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slicers/slicer4.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5.xml" ContentType="application/vnd.openxmlformats-officedocument.drawing+xml"/>
  <Override PartName="/xl/slicers/slicer5.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7.xml" ContentType="application/vnd.openxmlformats-officedocument.drawing+xml"/>
  <Override PartName="/xl/slicers/slicer7.xml" ContentType="application/vnd.ms-excel.slicer+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Admin\Desktop\"/>
    </mc:Choice>
  </mc:AlternateContent>
  <xr:revisionPtr revIDLastSave="0" documentId="13_ncr:1_{889D7736-6506-427B-84CB-B4438169547E}" xr6:coauthVersionLast="36" xr6:coauthVersionMax="36" xr10:uidLastSave="{00000000-0000-0000-0000-000000000000}"/>
  <bookViews>
    <workbookView xWindow="0" yWindow="0" windowWidth="22260" windowHeight="12645" activeTab="8" xr2:uid="{00000000-000D-0000-FFFF-FFFF00000000}"/>
  </bookViews>
  <sheets>
    <sheet name="2014" sheetId="21" r:id="rId1"/>
    <sheet name="2013" sheetId="20" r:id="rId2"/>
    <sheet name="2012" sheetId="19" r:id="rId3"/>
    <sheet name="2011" sheetId="18" r:id="rId4"/>
    <sheet name="2010" sheetId="12" r:id="rId5"/>
    <sheet name="Data" sheetId="1" r:id="rId6"/>
    <sheet name="Metrics" sheetId="3" r:id="rId7"/>
    <sheet name="Pivot Data" sheetId="6" r:id="rId8"/>
    <sheet name="Dashboard" sheetId="9" r:id="rId9"/>
  </sheets>
  <definedNames>
    <definedName name="Slicer_Age">#N/A</definedName>
    <definedName name="Slicer_Age1">#N/A</definedName>
    <definedName name="Slicer_Age2">#N/A</definedName>
    <definedName name="Slicer_Age3">#N/A</definedName>
    <definedName name="Slicer_Age4">#N/A</definedName>
    <definedName name="Slicer_Age5">#N/A</definedName>
    <definedName name="Slicer_Claim_Status">#N/A</definedName>
    <definedName name="Slicer_Claim_Status1">#N/A</definedName>
    <definedName name="Slicer_Claim_Status2">#N/A</definedName>
    <definedName name="Slicer_Claim_Status3">#N/A</definedName>
    <definedName name="Slicer_Claim_Status4">#N/A</definedName>
    <definedName name="Slicer_Gender">#N/A</definedName>
    <definedName name="Slicer_Gender1">#N/A</definedName>
    <definedName name="Slicer_Gender2">#N/A</definedName>
    <definedName name="Slicer_Gender3">#N/A</definedName>
    <definedName name="Slicer_Gender4">#N/A</definedName>
    <definedName name="Slicer_Gender5">#N/A</definedName>
    <definedName name="Slicer_Insurance_Type">#N/A</definedName>
    <definedName name="Slicer_Insurance_Type1">#N/A</definedName>
    <definedName name="Slicer_Insurance_Type2">#N/A</definedName>
    <definedName name="Slicer_Insurance_Type3">#N/A</definedName>
    <definedName name="Slicer_Insurance_Type4">#N/A</definedName>
    <definedName name="Slicer_Insurance_Type5">#N/A</definedName>
    <definedName name="Slicer_Medical_Condition">#N/A</definedName>
    <definedName name="Slicer_Medical_Condition1">#N/A</definedName>
    <definedName name="Slicer_Medical_Condition2">#N/A</definedName>
    <definedName name="Slicer_Medical_Condition3">#N/A</definedName>
    <definedName name="Slicer_Medical_Condition4">#N/A</definedName>
    <definedName name="Slicer_Region">#N/A</definedName>
    <definedName name="Slicer_Region1">#N/A</definedName>
    <definedName name="Slicer_Region2">#N/A</definedName>
    <definedName name="Slicer_Region3">#N/A</definedName>
    <definedName name="Slicer_Region4">#N/A</definedName>
    <definedName name="Slicer_Region5">#N/A</definedName>
  </definedNames>
  <calcPr calcId="191029"/>
  <pivotCaches>
    <pivotCache cacheId="0" r:id="rId10"/>
    <pivotCache cacheId="1" r:id="rId11"/>
    <pivotCache cacheId="2" r:id="rId12"/>
    <pivotCache cacheId="3" r:id="rId13"/>
    <pivotCache cacheId="4" r:id="rId14"/>
    <pivotCache cacheId="5"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64" i="3" l="1"/>
  <c r="G62" i="3"/>
  <c r="G60" i="3"/>
  <c r="G63" i="3"/>
  <c r="G59" i="3"/>
  <c r="G61" i="3"/>
  <c r="G53" i="3"/>
  <c r="G48" i="3"/>
  <c r="G49" i="3"/>
  <c r="G51" i="3"/>
  <c r="G50" i="3"/>
  <c r="G52" i="3"/>
  <c r="G42" i="3"/>
  <c r="G38" i="3"/>
  <c r="G39" i="3"/>
  <c r="G37" i="3"/>
  <c r="G41" i="3"/>
  <c r="G40" i="3"/>
  <c r="G29" i="3"/>
  <c r="G28" i="3"/>
  <c r="G31" i="3"/>
  <c r="G30" i="3"/>
  <c r="G26" i="3"/>
  <c r="G27" i="3"/>
  <c r="G20" i="3"/>
  <c r="G19" i="3"/>
  <c r="G18" i="3"/>
  <c r="G15" i="3"/>
  <c r="G16" i="3"/>
  <c r="G17" i="3"/>
  <c r="G8" i="3"/>
  <c r="G6" i="3"/>
  <c r="G7" i="3"/>
  <c r="G4" i="3"/>
  <c r="G5" i="3"/>
  <c r="G9" i="3"/>
</calcChain>
</file>

<file path=xl/sharedStrings.xml><?xml version="1.0" encoding="utf-8"?>
<sst xmlns="http://schemas.openxmlformats.org/spreadsheetml/2006/main" count="32465" uniqueCount="3245">
  <si>
    <t>Insurance Type</t>
  </si>
  <si>
    <t>Claim Status</t>
  </si>
  <si>
    <t>Gender</t>
  </si>
  <si>
    <t>Blood Type</t>
  </si>
  <si>
    <t>Medical Condition</t>
  </si>
  <si>
    <t>State</t>
  </si>
  <si>
    <t>Uninsured Rate</t>
  </si>
  <si>
    <t>Average Monthly Tax Credit</t>
  </si>
  <si>
    <t>Age</t>
  </si>
  <si>
    <t>Commercial</t>
  </si>
  <si>
    <t>Under Review</t>
  </si>
  <si>
    <t>Retired</t>
  </si>
  <si>
    <t>Male</t>
  </si>
  <si>
    <t>AB+</t>
  </si>
  <si>
    <t>Arthritis</t>
  </si>
  <si>
    <t>West Joycefort</t>
  </si>
  <si>
    <t>15-20</t>
  </si>
  <si>
    <t>Medicaid</t>
  </si>
  <si>
    <t>Paid</t>
  </si>
  <si>
    <t>Employed</t>
  </si>
  <si>
    <t>B+</t>
  </si>
  <si>
    <t>Lauramouth</t>
  </si>
  <si>
    <t>20-30</t>
  </si>
  <si>
    <t>Unemployed</t>
  </si>
  <si>
    <t>B-</t>
  </si>
  <si>
    <t>Asthma</t>
  </si>
  <si>
    <t>North Markborough</t>
  </si>
  <si>
    <t>30-40</t>
  </si>
  <si>
    <t>Female</t>
  </si>
  <si>
    <t>O+</t>
  </si>
  <si>
    <t>Hypertension</t>
  </si>
  <si>
    <t>North Brittanyview</t>
  </si>
  <si>
    <t>40-50</t>
  </si>
  <si>
    <t>Cancer</t>
  </si>
  <si>
    <t>Moralesview</t>
  </si>
  <si>
    <t>50-60</t>
  </si>
  <si>
    <t>AB-</t>
  </si>
  <si>
    <t>Lake Andreaberg</t>
  </si>
  <si>
    <t>60-70</t>
  </si>
  <si>
    <t>Student</t>
  </si>
  <si>
    <t>Obesity</t>
  </si>
  <si>
    <t>Youngbury</t>
  </si>
  <si>
    <t>O-</t>
  </si>
  <si>
    <t>East Wendymouth</t>
  </si>
  <si>
    <t>A-</t>
  </si>
  <si>
    <t>Riverashire</t>
  </si>
  <si>
    <t>East Jason</t>
  </si>
  <si>
    <t>Wilsonfort</t>
  </si>
  <si>
    <t>Diabetes</t>
  </si>
  <si>
    <t>Woodville</t>
  </si>
  <si>
    <t>South Nicholas</t>
  </si>
  <si>
    <t>South Johnfort</t>
  </si>
  <si>
    <t>Shawfort</t>
  </si>
  <si>
    <t>Samuelmouth</t>
  </si>
  <si>
    <t>A+</t>
  </si>
  <si>
    <t>Thomasfurt</t>
  </si>
  <si>
    <t>Port Kristina</t>
  </si>
  <si>
    <t>South Melissamouth</t>
  </si>
  <si>
    <t>Alanberg</t>
  </si>
  <si>
    <t>Garcialand</t>
  </si>
  <si>
    <t>Medicare</t>
  </si>
  <si>
    <t>Denied</t>
  </si>
  <si>
    <t>Diazmouth</t>
  </si>
  <si>
    <t>Melendezview</t>
  </si>
  <si>
    <t>Lake Jeffstad</t>
  </si>
  <si>
    <t>South Renee</t>
  </si>
  <si>
    <t>Roseland</t>
  </si>
  <si>
    <t>Lake Michaelmouth</t>
  </si>
  <si>
    <t>Mathewston</t>
  </si>
  <si>
    <t>West Melanie</t>
  </si>
  <si>
    <t>New Loritown</t>
  </si>
  <si>
    <t>New Lorraine</t>
  </si>
  <si>
    <t>South Marissa</t>
  </si>
  <si>
    <t>South Caitlinton</t>
  </si>
  <si>
    <t>Smithport</t>
  </si>
  <si>
    <t>Port Sarahaven</t>
  </si>
  <si>
    <t>Ochoaville</t>
  </si>
  <si>
    <t>North Stephanie</t>
  </si>
  <si>
    <t>North Bobbymouth</t>
  </si>
  <si>
    <t>Lake Kimberly</t>
  </si>
  <si>
    <t>Christopherberg</t>
  </si>
  <si>
    <t>Onealburgh</t>
  </si>
  <si>
    <t>New Lauren</t>
  </si>
  <si>
    <t>Charlesbury</t>
  </si>
  <si>
    <t>Joneston</t>
  </si>
  <si>
    <t>Nancyview</t>
  </si>
  <si>
    <t>North Matthewberg</t>
  </si>
  <si>
    <t>Port Davidfurt</t>
  </si>
  <si>
    <t>East Tiffanystad</t>
  </si>
  <si>
    <t>North Natalie</t>
  </si>
  <si>
    <t>Port Monique</t>
  </si>
  <si>
    <t>East Lisafurt</t>
  </si>
  <si>
    <t>Martinchester</t>
  </si>
  <si>
    <t>New Natasha</t>
  </si>
  <si>
    <t>Mollyport</t>
  </si>
  <si>
    <t>East Dominique</t>
  </si>
  <si>
    <t>Mooneytown</t>
  </si>
  <si>
    <t>Self-Pay</t>
  </si>
  <si>
    <t>New Blake</t>
  </si>
  <si>
    <t>East Michaelland</t>
  </si>
  <si>
    <t>Braunbury</t>
  </si>
  <si>
    <t>Deckerland</t>
  </si>
  <si>
    <t>Dennisborough</t>
  </si>
  <si>
    <t>East Matthew</t>
  </si>
  <si>
    <t>East Frederickmouth</t>
  </si>
  <si>
    <t>North Ryanshire</t>
  </si>
  <si>
    <t>Brownport</t>
  </si>
  <si>
    <t>Matthewview</t>
  </si>
  <si>
    <t>Garciaview</t>
  </si>
  <si>
    <t>South Devin</t>
  </si>
  <si>
    <t>Angelaport</t>
  </si>
  <si>
    <t>South Gabrielport</t>
  </si>
  <si>
    <t>East Natashatown</t>
  </si>
  <si>
    <t>East Scottmouth</t>
  </si>
  <si>
    <t>Figueroaton</t>
  </si>
  <si>
    <t>Lake Andrewborough</t>
  </si>
  <si>
    <t>Melanieborough</t>
  </si>
  <si>
    <t>Thompsontown</t>
  </si>
  <si>
    <t>Robertsberg</t>
  </si>
  <si>
    <t>North Richard</t>
  </si>
  <si>
    <t>North Alexandra</t>
  </si>
  <si>
    <t>Walterville</t>
  </si>
  <si>
    <t>Coxton</t>
  </si>
  <si>
    <t>Lisaton</t>
  </si>
  <si>
    <t>Anthonyberg</t>
  </si>
  <si>
    <t>Snowburgh</t>
  </si>
  <si>
    <t>Delgadomouth</t>
  </si>
  <si>
    <t>West Dianefurt</t>
  </si>
  <si>
    <t>Jorgehaven</t>
  </si>
  <si>
    <t>Tonyaton</t>
  </si>
  <si>
    <t>West Elizabethside</t>
  </si>
  <si>
    <t>South Zacharyport</t>
  </si>
  <si>
    <t>East Beverly</t>
  </si>
  <si>
    <t>West Jamesmouth</t>
  </si>
  <si>
    <t>Santanashire</t>
  </si>
  <si>
    <t>Toddton</t>
  </si>
  <si>
    <t>South Arthurburgh</t>
  </si>
  <si>
    <t>West Maxwell</t>
  </si>
  <si>
    <t>Hortonton</t>
  </si>
  <si>
    <t>North Jennifer</t>
  </si>
  <si>
    <t>Chanville</t>
  </si>
  <si>
    <t>Teresaton</t>
  </si>
  <si>
    <t>Port Thomas</t>
  </si>
  <si>
    <t>Heatherbury</t>
  </si>
  <si>
    <t>Kelseyville</t>
  </si>
  <si>
    <t>Lake Kelsey</t>
  </si>
  <si>
    <t>West Susanburgh</t>
  </si>
  <si>
    <t>East Justinland</t>
  </si>
  <si>
    <t>New Brandonside</t>
  </si>
  <si>
    <t>East Carla</t>
  </si>
  <si>
    <t xml:space="preserve">Florida </t>
  </si>
  <si>
    <t>Nicoleshire</t>
  </si>
  <si>
    <t>Richardland</t>
  </si>
  <si>
    <t>New Charlesport</t>
  </si>
  <si>
    <t>Juliemouth</t>
  </si>
  <si>
    <t>Martinezberg</t>
  </si>
  <si>
    <t>Jessicahaven</t>
  </si>
  <si>
    <t>East Derekchester</t>
  </si>
  <si>
    <t>Thomaston</t>
  </si>
  <si>
    <t>Melissamouth</t>
  </si>
  <si>
    <t>Williamsside</t>
  </si>
  <si>
    <t>Diazshire</t>
  </si>
  <si>
    <t>West Richard</t>
  </si>
  <si>
    <t>Masonbury</t>
  </si>
  <si>
    <t>West Johnport</t>
  </si>
  <si>
    <t>New Michelle</t>
  </si>
  <si>
    <t>Kevinhaven</t>
  </si>
  <si>
    <t>Taylorfort</t>
  </si>
  <si>
    <t>South Donna</t>
  </si>
  <si>
    <t>Williambury</t>
  </si>
  <si>
    <t>Jonathanton</t>
  </si>
  <si>
    <t>New Stevenmouth</t>
  </si>
  <si>
    <t>New Meredithton</t>
  </si>
  <si>
    <t>Anthonyport</t>
  </si>
  <si>
    <t>Lake Michele</t>
  </si>
  <si>
    <t>Abigailbury</t>
  </si>
  <si>
    <t>Simmonsfurt</t>
  </si>
  <si>
    <t>North Cynthia</t>
  </si>
  <si>
    <t>New Rachelbury</t>
  </si>
  <si>
    <t>Porterhaven</t>
  </si>
  <si>
    <t>Stevensonberg</t>
  </si>
  <si>
    <t>Manntown</t>
  </si>
  <si>
    <t>Mariabury</t>
  </si>
  <si>
    <t>Leemouth</t>
  </si>
  <si>
    <t>Port Jennifer</t>
  </si>
  <si>
    <t>Whitakerton</t>
  </si>
  <si>
    <t>Sanfordfurt</t>
  </si>
  <si>
    <t>South Duanebury</t>
  </si>
  <si>
    <t>West Whitneybury</t>
  </si>
  <si>
    <t>Timothyhaven</t>
  </si>
  <si>
    <t>Hinesview</t>
  </si>
  <si>
    <t>Wheelerville</t>
  </si>
  <si>
    <t>East Alyssa</t>
  </si>
  <si>
    <t>Colonchester</t>
  </si>
  <si>
    <t>Catherineberg</t>
  </si>
  <si>
    <t>North Cynthiaview</t>
  </si>
  <si>
    <t>Garciaberg</t>
  </si>
  <si>
    <t>Carloshaven</t>
  </si>
  <si>
    <t>Lake Patrickburgh</t>
  </si>
  <si>
    <t>West Marthaborough</t>
  </si>
  <si>
    <t>North Charlesfurt</t>
  </si>
  <si>
    <t>North Courtney</t>
  </si>
  <si>
    <t>Jacobmouth</t>
  </si>
  <si>
    <t>Maryland</t>
  </si>
  <si>
    <t>Murphyberg</t>
  </si>
  <si>
    <t>Codyborough</t>
  </si>
  <si>
    <t>New Robertberg</t>
  </si>
  <si>
    <t>Costaland</t>
  </si>
  <si>
    <t>West Robertmouth</t>
  </si>
  <si>
    <t>Nicoleside</t>
  </si>
  <si>
    <t>New Emily</t>
  </si>
  <si>
    <t>Stephaniebury</t>
  </si>
  <si>
    <t>East Isaiah</t>
  </si>
  <si>
    <t>West Donna</t>
  </si>
  <si>
    <t>Lake Angela</t>
  </si>
  <si>
    <t>East Cherylstad</t>
  </si>
  <si>
    <t>Kimberlyshire</t>
  </si>
  <si>
    <t>Pricetown</t>
  </si>
  <si>
    <t>Taylorville</t>
  </si>
  <si>
    <t>Lake Codytown</t>
  </si>
  <si>
    <t>New Annefurt</t>
  </si>
  <si>
    <t>Ayersshire</t>
  </si>
  <si>
    <t>South Lisaborough</t>
  </si>
  <si>
    <t>North Bruceburgh</t>
  </si>
  <si>
    <t>New Parkershire</t>
  </si>
  <si>
    <t>North Amberborough</t>
  </si>
  <si>
    <t>South Tylerfort</t>
  </si>
  <si>
    <t>Kirbyport</t>
  </si>
  <si>
    <t>Lake Jennifer</t>
  </si>
  <si>
    <t>Crystalberg</t>
  </si>
  <si>
    <t>Stephanieville</t>
  </si>
  <si>
    <t>New Barbaraton</t>
  </si>
  <si>
    <t>Diamondmouth</t>
  </si>
  <si>
    <t>Willisport</t>
  </si>
  <si>
    <t>Gonzalezchester</t>
  </si>
  <si>
    <t xml:space="preserve">Iowa </t>
  </si>
  <si>
    <t xml:space="preserve">West Virginia </t>
  </si>
  <si>
    <t>Port Justinside</t>
  </si>
  <si>
    <t>Brayside</t>
  </si>
  <si>
    <t>Mejiaborough</t>
  </si>
  <si>
    <t>Lake Tamara</t>
  </si>
  <si>
    <t>Walkerberg</t>
  </si>
  <si>
    <t>Roseburgh</t>
  </si>
  <si>
    <t>Dayshire</t>
  </si>
  <si>
    <t>Osbornetown</t>
  </si>
  <si>
    <t>Jonathanburgh</t>
  </si>
  <si>
    <t>Albertmouth</t>
  </si>
  <si>
    <t>West Lauraborough</t>
  </si>
  <si>
    <t>New Johnny</t>
  </si>
  <si>
    <t>South Deanna</t>
  </si>
  <si>
    <t>Johnton</t>
  </si>
  <si>
    <t>North Dianeland</t>
  </si>
  <si>
    <t>East Andrewbury</t>
  </si>
  <si>
    <t>Fryeville</t>
  </si>
  <si>
    <t>Lake Jenniferland</t>
  </si>
  <si>
    <t>Taylorstad</t>
  </si>
  <si>
    <t>East Debbieville</t>
  </si>
  <si>
    <t>East Andrewport</t>
  </si>
  <si>
    <t>South Debra</t>
  </si>
  <si>
    <t>Edwardville</t>
  </si>
  <si>
    <t>North Stacyport</t>
  </si>
  <si>
    <t>East David</t>
  </si>
  <si>
    <t>Shawnshire</t>
  </si>
  <si>
    <t>Whiteberg</t>
  </si>
  <si>
    <t>East Mistyport</t>
  </si>
  <si>
    <t>Larsonmouth</t>
  </si>
  <si>
    <t>New Michele</t>
  </si>
  <si>
    <t>Richardstown</t>
  </si>
  <si>
    <t>South Justinchester</t>
  </si>
  <si>
    <t>Edwardsview</t>
  </si>
  <si>
    <t>Lake Garymouth</t>
  </si>
  <si>
    <t>Benitezland</t>
  </si>
  <si>
    <t>South Kevin</t>
  </si>
  <si>
    <t>Fernandezstad</t>
  </si>
  <si>
    <t>Timothybury</t>
  </si>
  <si>
    <t>Davidfort</t>
  </si>
  <si>
    <t>Reginamouth</t>
  </si>
  <si>
    <t>Lauriestad</t>
  </si>
  <si>
    <t>South Patrick</t>
  </si>
  <si>
    <t>Lake Bernardbury</t>
  </si>
  <si>
    <t>New Stacybury</t>
  </si>
  <si>
    <t>Sandraland</t>
  </si>
  <si>
    <t>Port Kaylabury</t>
  </si>
  <si>
    <t>West Ginamouth</t>
  </si>
  <si>
    <t>North Heather</t>
  </si>
  <si>
    <t>Drakeview</t>
  </si>
  <si>
    <t>West Loganland</t>
  </si>
  <si>
    <t>North Emilymouth</t>
  </si>
  <si>
    <t>North Tammy</t>
  </si>
  <si>
    <t>Port Danielle</t>
  </si>
  <si>
    <t>South Davidborough</t>
  </si>
  <si>
    <t>Ericshire</t>
  </si>
  <si>
    <t>Davisberg</t>
  </si>
  <si>
    <t>Lake Stacey</t>
  </si>
  <si>
    <t>Owenschester</t>
  </si>
  <si>
    <t>Watsonburgh</t>
  </si>
  <si>
    <t>Johnsonville</t>
  </si>
  <si>
    <t>Smallport</t>
  </si>
  <si>
    <t>North Todd</t>
  </si>
  <si>
    <t>South Brittanyton</t>
  </si>
  <si>
    <t>West Brettbury</t>
  </si>
  <si>
    <t>East Tinastad</t>
  </si>
  <si>
    <t>Lake Antonio</t>
  </si>
  <si>
    <t>East John</t>
  </si>
  <si>
    <t>New Micheleton</t>
  </si>
  <si>
    <t>North Rebecca</t>
  </si>
  <si>
    <t>South Stephenside</t>
  </si>
  <si>
    <t>Wilsonshire</t>
  </si>
  <si>
    <t>North Timothy</t>
  </si>
  <si>
    <t>West Stephenview</t>
  </si>
  <si>
    <t>West Daniel</t>
  </si>
  <si>
    <t>West Jeremy</t>
  </si>
  <si>
    <t>Brettville</t>
  </si>
  <si>
    <t>Stevensmouth</t>
  </si>
  <si>
    <t>Hobbstown</t>
  </si>
  <si>
    <t>Janicehaven</t>
  </si>
  <si>
    <t>East Garyfurt</t>
  </si>
  <si>
    <t>Jonathanland</t>
  </si>
  <si>
    <t>South Alexandra</t>
  </si>
  <si>
    <t>Davisside</t>
  </si>
  <si>
    <t>Kevinbury</t>
  </si>
  <si>
    <t>North Kelly</t>
  </si>
  <si>
    <t>West Matthewland</t>
  </si>
  <si>
    <t>Nicoleland</t>
  </si>
  <si>
    <t>West Danielshire</t>
  </si>
  <si>
    <t>Gibsonland</t>
  </si>
  <si>
    <t>Jeffreyfort</t>
  </si>
  <si>
    <t>West Jamie</t>
  </si>
  <si>
    <t>South Josephshire</t>
  </si>
  <si>
    <t>Port Candiceville</t>
  </si>
  <si>
    <t>Matthewburgh</t>
  </si>
  <si>
    <t>East Jessica</t>
  </si>
  <si>
    <t>New Phyllisberg</t>
  </si>
  <si>
    <t>Lake Gordon</t>
  </si>
  <si>
    <t>Amandaland</t>
  </si>
  <si>
    <t>West Theresa</t>
  </si>
  <si>
    <t>Victorton</t>
  </si>
  <si>
    <t>East Yvonne</t>
  </si>
  <si>
    <t>Matthewstad</t>
  </si>
  <si>
    <t>Port Alexandria</t>
  </si>
  <si>
    <t>New Christopher</t>
  </si>
  <si>
    <t>Ferrellview</t>
  </si>
  <si>
    <t>Belltown</t>
  </si>
  <si>
    <t>Travismouth</t>
  </si>
  <si>
    <t>Robertshaven</t>
  </si>
  <si>
    <t>Larsonhaven</t>
  </si>
  <si>
    <t>Lake Carolyn</t>
  </si>
  <si>
    <t>Zacharyland</t>
  </si>
  <si>
    <t>Port Tammychester</t>
  </si>
  <si>
    <t>Craighaven</t>
  </si>
  <si>
    <t>Alexisberg</t>
  </si>
  <si>
    <t>Port Carolyntown</t>
  </si>
  <si>
    <t>Lake Dillon</t>
  </si>
  <si>
    <t>Williamton</t>
  </si>
  <si>
    <t>South Kelly</t>
  </si>
  <si>
    <t>East Katrinaburgh</t>
  </si>
  <si>
    <t>New Breanna</t>
  </si>
  <si>
    <t>Lake Kellyville</t>
  </si>
  <si>
    <t>Danashire</t>
  </si>
  <si>
    <t>Christinastad</t>
  </si>
  <si>
    <t>Lauraborough</t>
  </si>
  <si>
    <t>Robertville</t>
  </si>
  <si>
    <t>Morantown</t>
  </si>
  <si>
    <t>North Elizabethville</t>
  </si>
  <si>
    <t>Ashleyberg</t>
  </si>
  <si>
    <t>Carlsonfurt</t>
  </si>
  <si>
    <t>Ryanmouth</t>
  </si>
  <si>
    <t>East Mark</t>
  </si>
  <si>
    <t>Lambertton</t>
  </si>
  <si>
    <t>Katelynburgh</t>
  </si>
  <si>
    <t>Danielbury</t>
  </si>
  <si>
    <t>Marquezborough</t>
  </si>
  <si>
    <t>Wilsonmouth</t>
  </si>
  <si>
    <t>Port Bryan</t>
  </si>
  <si>
    <t>South Chris</t>
  </si>
  <si>
    <t>East Phillip</t>
  </si>
  <si>
    <t>Adammouth</t>
  </si>
  <si>
    <t>Andersonborough</t>
  </si>
  <si>
    <t>East Paulport</t>
  </si>
  <si>
    <t>East Latoyastad</t>
  </si>
  <si>
    <t>Perezborough</t>
  </si>
  <si>
    <t>South Thomasberg</t>
  </si>
  <si>
    <t>East Margaret</t>
  </si>
  <si>
    <t>Lake Tamaraville</t>
  </si>
  <si>
    <t>South Ashleybury</t>
  </si>
  <si>
    <t>East Davidland</t>
  </si>
  <si>
    <t>North Curtis</t>
  </si>
  <si>
    <t>Taylortown</t>
  </si>
  <si>
    <t>North Thomas</t>
  </si>
  <si>
    <t>North Kevin</t>
  </si>
  <si>
    <t>South Robert</t>
  </si>
  <si>
    <t>New Stacey</t>
  </si>
  <si>
    <t>Port Caleb</t>
  </si>
  <si>
    <t>North Dennisfort</t>
  </si>
  <si>
    <t>Moniqueland</t>
  </si>
  <si>
    <t>Port Eric</t>
  </si>
  <si>
    <t>West Steven</t>
  </si>
  <si>
    <t>West Kellymouth</t>
  </si>
  <si>
    <t>West Tracy</t>
  </si>
  <si>
    <t>East Jeffrey</t>
  </si>
  <si>
    <t>New Chelseybury</t>
  </si>
  <si>
    <t>New Thomasberg</t>
  </si>
  <si>
    <t>Justinton</t>
  </si>
  <si>
    <t>Port Stephaniefort</t>
  </si>
  <si>
    <t>Danielborough</t>
  </si>
  <si>
    <t>Mikaylahaven</t>
  </si>
  <si>
    <t>West Jessica</t>
  </si>
  <si>
    <t>Collinsmouth</t>
  </si>
  <si>
    <t>Cunninghamhaven</t>
  </si>
  <si>
    <t>Lake Cindyland</t>
  </si>
  <si>
    <t>South Brittany</t>
  </si>
  <si>
    <t>East Christopherstad</t>
  </si>
  <si>
    <t>Judithville</t>
  </si>
  <si>
    <t>Lake Tina</t>
  </si>
  <si>
    <t>Michaelberg</t>
  </si>
  <si>
    <t>Lake Sylviabury</t>
  </si>
  <si>
    <t>Matthewsmouth</t>
  </si>
  <si>
    <t>Patriciashire</t>
  </si>
  <si>
    <t>East Lindsey</t>
  </si>
  <si>
    <t>Johnsonview</t>
  </si>
  <si>
    <t>Alyssaton</t>
  </si>
  <si>
    <t>North Erica</t>
  </si>
  <si>
    <t>South Stacyville</t>
  </si>
  <si>
    <t>West Derekfurt</t>
  </si>
  <si>
    <t>New Thomas</t>
  </si>
  <si>
    <t>West Conniechester</t>
  </si>
  <si>
    <t>Brownside</t>
  </si>
  <si>
    <t>Port Williamtown</t>
  </si>
  <si>
    <t>East Autumn</t>
  </si>
  <si>
    <t>New Jeffrey</t>
  </si>
  <si>
    <t>Jessicaland</t>
  </si>
  <si>
    <t>Ashleyburgh</t>
  </si>
  <si>
    <t>Valerieton</t>
  </si>
  <si>
    <t>Woodwardberg</t>
  </si>
  <si>
    <t>Jessicaburgh</t>
  </si>
  <si>
    <t>North Ann</t>
  </si>
  <si>
    <t>Port Alexandershire</t>
  </si>
  <si>
    <t>New Jose</t>
  </si>
  <si>
    <t>Lake Nataliehaven</t>
  </si>
  <si>
    <t>Haroldstad</t>
  </si>
  <si>
    <t>Molinaburgh</t>
  </si>
  <si>
    <t>Danielstad</t>
  </si>
  <si>
    <t>Port Timothystad</t>
  </si>
  <si>
    <t>Kevinville</t>
  </si>
  <si>
    <t>Youngland</t>
  </si>
  <si>
    <t>Rollinsville</t>
  </si>
  <si>
    <t>Mccoyshire</t>
  </si>
  <si>
    <t>Vargasside</t>
  </si>
  <si>
    <t>North Virginia</t>
  </si>
  <si>
    <t>Scottside</t>
  </si>
  <si>
    <t>South Timothyhaven</t>
  </si>
  <si>
    <t>Lake Kevin</t>
  </si>
  <si>
    <t>Cruzburgh</t>
  </si>
  <si>
    <t>East Sandrabury</t>
  </si>
  <si>
    <t>Tanyatown</t>
  </si>
  <si>
    <t>West Bradley</t>
  </si>
  <si>
    <t>Myersfurt</t>
  </si>
  <si>
    <t>Omarberg</t>
  </si>
  <si>
    <t>Kellymouth</t>
  </si>
  <si>
    <t>Bowersville</t>
  </si>
  <si>
    <t>Brookestad</t>
  </si>
  <si>
    <t>West Benjamin</t>
  </si>
  <si>
    <t>Richardberg</t>
  </si>
  <si>
    <t>Juliebury</t>
  </si>
  <si>
    <t>Richardstad</t>
  </si>
  <si>
    <t>North Rachelshire</t>
  </si>
  <si>
    <t>Beckbury</t>
  </si>
  <si>
    <t>Davidton</t>
  </si>
  <si>
    <t>Matthewville</t>
  </si>
  <si>
    <t>New Mollyshire</t>
  </si>
  <si>
    <t>Patriciaton</t>
  </si>
  <si>
    <t>Hortonshire</t>
  </si>
  <si>
    <t>South Matthewberg</t>
  </si>
  <si>
    <t>Sabrinaland</t>
  </si>
  <si>
    <t>Pruittstad</t>
  </si>
  <si>
    <t>East Adamview</t>
  </si>
  <si>
    <t>New Victoria</t>
  </si>
  <si>
    <t>Robbinsburgh</t>
  </si>
  <si>
    <t>Michaelbury</t>
  </si>
  <si>
    <t>Courtneyville</t>
  </si>
  <si>
    <t>Bettyburgh</t>
  </si>
  <si>
    <t>Barreraport</t>
  </si>
  <si>
    <t>South Jeffery</t>
  </si>
  <si>
    <t>South Brandon</t>
  </si>
  <si>
    <t>Port Timothy</t>
  </si>
  <si>
    <t>Stephensville</t>
  </si>
  <si>
    <t>South Joshuaborough</t>
  </si>
  <si>
    <t>Vaughnville</t>
  </si>
  <si>
    <t>Port Nicholasstad</t>
  </si>
  <si>
    <t>Woodsland</t>
  </si>
  <si>
    <t>Snyderhaven</t>
  </si>
  <si>
    <t>Kiaratown</t>
  </si>
  <si>
    <t>West Keith</t>
  </si>
  <si>
    <t>North Lindsay</t>
  </si>
  <si>
    <t>Ashleymouth</t>
  </si>
  <si>
    <t>Thomasville</t>
  </si>
  <si>
    <t>East Christopher</t>
  </si>
  <si>
    <t>Olsenfort</t>
  </si>
  <si>
    <t>Robertsport</t>
  </si>
  <si>
    <t>Timothyshire</t>
  </si>
  <si>
    <t>West Coryberg</t>
  </si>
  <si>
    <t>Estradabury</t>
  </si>
  <si>
    <t>Crawfordburgh</t>
  </si>
  <si>
    <t>East Paulafort</t>
  </si>
  <si>
    <t>Colorado</t>
  </si>
  <si>
    <t>New William</t>
  </si>
  <si>
    <t>New Jamesshire</t>
  </si>
  <si>
    <t>Reevesland</t>
  </si>
  <si>
    <t>Olsonview</t>
  </si>
  <si>
    <t>Daviston</t>
  </si>
  <si>
    <t>Port Raymond</t>
  </si>
  <si>
    <t>Hannashire</t>
  </si>
  <si>
    <t>Deanchester</t>
  </si>
  <si>
    <t>Thompsonbury</t>
  </si>
  <si>
    <t>Greenton</t>
  </si>
  <si>
    <t>East Shawnview</t>
  </si>
  <si>
    <t>Katherinemouth</t>
  </si>
  <si>
    <t>Markchester</t>
  </si>
  <si>
    <t>North Karen</t>
  </si>
  <si>
    <t>East Rebecca</t>
  </si>
  <si>
    <t>South Edward</t>
  </si>
  <si>
    <t>Port Eugene</t>
  </si>
  <si>
    <t>Lake William</t>
  </si>
  <si>
    <t>Anthonymouth</t>
  </si>
  <si>
    <t>Lake Amandabury</t>
  </si>
  <si>
    <t>Audreytown</t>
  </si>
  <si>
    <t>North Michael</t>
  </si>
  <si>
    <t>East Garrettstad</t>
  </si>
  <si>
    <t>Laurabury</t>
  </si>
  <si>
    <t>Port Jamesbury</t>
  </si>
  <si>
    <t>West Lisa</t>
  </si>
  <si>
    <t>Adamsberg</t>
  </si>
  <si>
    <t>Brownborough</t>
  </si>
  <si>
    <t>Lake Kimberlymouth</t>
  </si>
  <si>
    <t>West Aaron</t>
  </si>
  <si>
    <t>North Joshuamouth</t>
  </si>
  <si>
    <t>Jeanhaven</t>
  </si>
  <si>
    <t>South Melissabury</t>
  </si>
  <si>
    <t>West Julie</t>
  </si>
  <si>
    <t>Matthewhaven</t>
  </si>
  <si>
    <t>Hannahville</t>
  </si>
  <si>
    <t>Jesseville</t>
  </si>
  <si>
    <t>New Ryanton</t>
  </si>
  <si>
    <t>West Ryan</t>
  </si>
  <si>
    <t>Jacksonberg</t>
  </si>
  <si>
    <t>Edwardsshire</t>
  </si>
  <si>
    <t xml:space="preserve">Arizona </t>
  </si>
  <si>
    <t>Walshton</t>
  </si>
  <si>
    <t>Brianfort</t>
  </si>
  <si>
    <t>South Julia</t>
  </si>
  <si>
    <t>Simmonsborough</t>
  </si>
  <si>
    <t>Griffintown</t>
  </si>
  <si>
    <t>Maysview</t>
  </si>
  <si>
    <t>Ryanport</t>
  </si>
  <si>
    <t>Lake Michealmouth</t>
  </si>
  <si>
    <t>East Albertmouth</t>
  </si>
  <si>
    <t>Leeburgh</t>
  </si>
  <si>
    <t>North Meganburgh</t>
  </si>
  <si>
    <t>Port Jonathanport</t>
  </si>
  <si>
    <t>South Melissaville</t>
  </si>
  <si>
    <t>New Steven</t>
  </si>
  <si>
    <t>Martinezshire</t>
  </si>
  <si>
    <t>Mendozaland</t>
  </si>
  <si>
    <t>East Haley</t>
  </si>
  <si>
    <t>Lake Kariborough</t>
  </si>
  <si>
    <t>West Erica</t>
  </si>
  <si>
    <t>South Joannburgh</t>
  </si>
  <si>
    <t>Lake Amandafort</t>
  </si>
  <si>
    <t>Port Jose</t>
  </si>
  <si>
    <t>East Lindastad</t>
  </si>
  <si>
    <t>South Elizabethside</t>
  </si>
  <si>
    <t>Thomasport</t>
  </si>
  <si>
    <t>North Jessicachester</t>
  </si>
  <si>
    <t>North Erin</t>
  </si>
  <si>
    <t>Stuartton</t>
  </si>
  <si>
    <t>Port Margaret</t>
  </si>
  <si>
    <t>Serranohaven</t>
  </si>
  <si>
    <t>West Joshua</t>
  </si>
  <si>
    <t>Kevintown</t>
  </si>
  <si>
    <t>New Deborahberg</t>
  </si>
  <si>
    <t>Josephville</t>
  </si>
  <si>
    <t>New James</t>
  </si>
  <si>
    <t>Bethanymouth</t>
  </si>
  <si>
    <t>Glassmouth</t>
  </si>
  <si>
    <t>Meganhaven</t>
  </si>
  <si>
    <t>Sheilahaven</t>
  </si>
  <si>
    <t>North Kathryn</t>
  </si>
  <si>
    <t>Jessicashire</t>
  </si>
  <si>
    <t>Pattonberg</t>
  </si>
  <si>
    <t>South Jamie</t>
  </si>
  <si>
    <t>North Adam</t>
  </si>
  <si>
    <t>Jimstad</t>
  </si>
  <si>
    <t>Bautistaton</t>
  </si>
  <si>
    <t>West Melissa</t>
  </si>
  <si>
    <t>Lake Brandi</t>
  </si>
  <si>
    <t>East Donnaborough</t>
  </si>
  <si>
    <t>Francisview</t>
  </si>
  <si>
    <t>Port Diana</t>
  </si>
  <si>
    <t>Leonardbury</t>
  </si>
  <si>
    <t>Frostside</t>
  </si>
  <si>
    <t>East Davidstad</t>
  </si>
  <si>
    <t>Port Gabrielland</t>
  </si>
  <si>
    <t>South Elizabethbury</t>
  </si>
  <si>
    <t>Anthonyfort</t>
  </si>
  <si>
    <t>North Jessica</t>
  </si>
  <si>
    <t>Port Shanechester</t>
  </si>
  <si>
    <t>North Margaretside</t>
  </si>
  <si>
    <t>Gutierrezstad</t>
  </si>
  <si>
    <t>North Peter</t>
  </si>
  <si>
    <t>West Christinaland</t>
  </si>
  <si>
    <t>East Justinbury</t>
  </si>
  <si>
    <t>Port Amandatown</t>
  </si>
  <si>
    <t>Rogersview</t>
  </si>
  <si>
    <t>Gravesbury</t>
  </si>
  <si>
    <t>North Jessicaville</t>
  </si>
  <si>
    <t>Jonesshire</t>
  </si>
  <si>
    <t>Patriciastad</t>
  </si>
  <si>
    <t>Lake Dale</t>
  </si>
  <si>
    <t>North Carolinestad</t>
  </si>
  <si>
    <t>Bryanchester</t>
  </si>
  <si>
    <t>Kimberlyberg</t>
  </si>
  <si>
    <t>Garciabury</t>
  </si>
  <si>
    <t>Lake Maryberg</t>
  </si>
  <si>
    <t>Hunterfort</t>
  </si>
  <si>
    <t>Rodriguezshire</t>
  </si>
  <si>
    <t>East Carolynbury</t>
  </si>
  <si>
    <t>Port Raymondchester</t>
  </si>
  <si>
    <t>Warnerstad</t>
  </si>
  <si>
    <t>North Maryton</t>
  </si>
  <si>
    <t>Christinaville</t>
  </si>
  <si>
    <t>West Christina</t>
  </si>
  <si>
    <t>Port Meganview</t>
  </si>
  <si>
    <t>Dustinshire</t>
  </si>
  <si>
    <t>Murrayton</t>
  </si>
  <si>
    <t>North Deborah</t>
  </si>
  <si>
    <t>Robertsmouth</t>
  </si>
  <si>
    <t>Port Justinville</t>
  </si>
  <si>
    <t>Joseland</t>
  </si>
  <si>
    <t>Hillfort</t>
  </si>
  <si>
    <t>East Eric</t>
  </si>
  <si>
    <t>Bryanmouth</t>
  </si>
  <si>
    <t>Connermouth</t>
  </si>
  <si>
    <t>Amberborough</t>
  </si>
  <si>
    <t>Fisherview</t>
  </si>
  <si>
    <t>Joshualand</t>
  </si>
  <si>
    <t>North Davidland</t>
  </si>
  <si>
    <t>West Veronica</t>
  </si>
  <si>
    <t>Powellmouth</t>
  </si>
  <si>
    <t>New Kristenville</t>
  </si>
  <si>
    <t>Cookbury</t>
  </si>
  <si>
    <t>West Carl</t>
  </si>
  <si>
    <t>Kentview</t>
  </si>
  <si>
    <t>Thomasfort</t>
  </si>
  <si>
    <t>Seanfurt</t>
  </si>
  <si>
    <t xml:space="preserve">South Dakota </t>
  </si>
  <si>
    <t>New Corey</t>
  </si>
  <si>
    <t>East Jessicaport</t>
  </si>
  <si>
    <t>Danafort</t>
  </si>
  <si>
    <t>Ortizberg</t>
  </si>
  <si>
    <t>Alexanderburgh</t>
  </si>
  <si>
    <t>Christinafurt</t>
  </si>
  <si>
    <t>Millerville</t>
  </si>
  <si>
    <t>Jonathanfort</t>
  </si>
  <si>
    <t>Solismouth</t>
  </si>
  <si>
    <t>Susanmouth</t>
  </si>
  <si>
    <t>Burnsborough</t>
  </si>
  <si>
    <t>Lake Danny</t>
  </si>
  <si>
    <t>Garciatown</t>
  </si>
  <si>
    <t>Branchstad</t>
  </si>
  <si>
    <t>Port Deborahstad</t>
  </si>
  <si>
    <t>Sophiafort</t>
  </si>
  <si>
    <t>North Amber</t>
  </si>
  <si>
    <t>West Brittany</t>
  </si>
  <si>
    <t>Jeffreyborough</t>
  </si>
  <si>
    <t>Lake Robertstad</t>
  </si>
  <si>
    <t>East Amandaside</t>
  </si>
  <si>
    <t>Emilyberg</t>
  </si>
  <si>
    <t>Summershaven</t>
  </si>
  <si>
    <t>Port Cynthia</t>
  </si>
  <si>
    <t>Hintonfort</t>
  </si>
  <si>
    <t>Rodriguezfort</t>
  </si>
  <si>
    <t>Laraside</t>
  </si>
  <si>
    <t>West John</t>
  </si>
  <si>
    <t>West Julieton</t>
  </si>
  <si>
    <t>East Amymouth</t>
  </si>
  <si>
    <t>Juliaport</t>
  </si>
  <si>
    <t>Smithhaven</t>
  </si>
  <si>
    <t>Espinozachester</t>
  </si>
  <si>
    <t>Ericmouth</t>
  </si>
  <si>
    <t>East Monica</t>
  </si>
  <si>
    <t>North Andrechester</t>
  </si>
  <si>
    <t>Delgadoburgh</t>
  </si>
  <si>
    <t>Dustintown</t>
  </si>
  <si>
    <t>South Cynthialand</t>
  </si>
  <si>
    <t>South Derek</t>
  </si>
  <si>
    <t>Troyborough</t>
  </si>
  <si>
    <t>Jonathanmouth</t>
  </si>
  <si>
    <t>Erikashire</t>
  </si>
  <si>
    <t>Port Devinberg</t>
  </si>
  <si>
    <t>Lake Markchester</t>
  </si>
  <si>
    <t>Whitemouth</t>
  </si>
  <si>
    <t>Davidtown</t>
  </si>
  <si>
    <t>Kathleenburgh</t>
  </si>
  <si>
    <t>New Johnland</t>
  </si>
  <si>
    <t>Jacobsberg</t>
  </si>
  <si>
    <t>East Williamview</t>
  </si>
  <si>
    <t>North Maxchester</t>
  </si>
  <si>
    <t>Powellside</t>
  </si>
  <si>
    <t>Barberchester</t>
  </si>
  <si>
    <t>Port Jon</t>
  </si>
  <si>
    <t>West Lawrenceshire</t>
  </si>
  <si>
    <t>West Stacy</t>
  </si>
  <si>
    <t>New Rebeccaside</t>
  </si>
  <si>
    <t>Bauerton</t>
  </si>
  <si>
    <t>Johnsonton</t>
  </si>
  <si>
    <t>South Charles</t>
  </si>
  <si>
    <t>Johnburgh</t>
  </si>
  <si>
    <t>Christopherbury</t>
  </si>
  <si>
    <t>West Paul</t>
  </si>
  <si>
    <t>Port Reneeborough</t>
  </si>
  <si>
    <t>Robinton</t>
  </si>
  <si>
    <t>East Jacobfurt</t>
  </si>
  <si>
    <t>Lake Ryan</t>
  </si>
  <si>
    <t>Nortonberg</t>
  </si>
  <si>
    <t>Snowview</t>
  </si>
  <si>
    <t>Dominiquefort</t>
  </si>
  <si>
    <t>North Joe</t>
  </si>
  <si>
    <t>Port Lisa</t>
  </si>
  <si>
    <t>Lisabury</t>
  </si>
  <si>
    <t>South Sherrifort</t>
  </si>
  <si>
    <t>Evanshaven</t>
  </si>
  <si>
    <t>Victoriastad</t>
  </si>
  <si>
    <t>Gillhaven</t>
  </si>
  <si>
    <t>Smithborough</t>
  </si>
  <si>
    <t>New Davidside</t>
  </si>
  <si>
    <t>Austinchester</t>
  </si>
  <si>
    <t>Geraldfurt</t>
  </si>
  <si>
    <t>Johnborough</t>
  </si>
  <si>
    <t>Lake Katelyn</t>
  </si>
  <si>
    <t>Villegasmouth</t>
  </si>
  <si>
    <t>Chapmanton</t>
  </si>
  <si>
    <t>Mooreport</t>
  </si>
  <si>
    <t>Bradleyburgh</t>
  </si>
  <si>
    <t>Michaelborough</t>
  </si>
  <si>
    <t>Smithstad</t>
  </si>
  <si>
    <t>Riverafurt</t>
  </si>
  <si>
    <t>Terryland</t>
  </si>
  <si>
    <t>Deckermouth</t>
  </si>
  <si>
    <t>Johnsonside</t>
  </si>
  <si>
    <t>Davisborough</t>
  </si>
  <si>
    <t>Port Maria</t>
  </si>
  <si>
    <t>Lake Lisashire</t>
  </si>
  <si>
    <t>South Nicole</t>
  </si>
  <si>
    <t>Deanbury</t>
  </si>
  <si>
    <t>Ambermouth</t>
  </si>
  <si>
    <t>Sanchezshire</t>
  </si>
  <si>
    <t>North Carol</t>
  </si>
  <si>
    <t>Johnsonmouth</t>
  </si>
  <si>
    <t>Gonzalezmouth</t>
  </si>
  <si>
    <t>West Robertton</t>
  </si>
  <si>
    <t>Matthewshire</t>
  </si>
  <si>
    <t>Port Jessicabury</t>
  </si>
  <si>
    <t>East Alexandermouth</t>
  </si>
  <si>
    <t>New Maryland</t>
  </si>
  <si>
    <t>Johnview</t>
  </si>
  <si>
    <t>New Laurieborough</t>
  </si>
  <si>
    <t>Stacyville</t>
  </si>
  <si>
    <t>Jarvisshire</t>
  </si>
  <si>
    <t>Stephaniefurt</t>
  </si>
  <si>
    <t>Yvetteburgh</t>
  </si>
  <si>
    <t>North Emilyhaven</t>
  </si>
  <si>
    <t>Port Travisborough</t>
  </si>
  <si>
    <t>Port Shelley</t>
  </si>
  <si>
    <t>Heatherborough</t>
  </si>
  <si>
    <t>Lake Seanland</t>
  </si>
  <si>
    <t>Arthurport</t>
  </si>
  <si>
    <t>Lake Elizabeth</t>
  </si>
  <si>
    <t>East Brianna</t>
  </si>
  <si>
    <t>Wolfport</t>
  </si>
  <si>
    <t>Michaelfurt</t>
  </si>
  <si>
    <t>East Elizabeth</t>
  </si>
  <si>
    <t>Port Mariahfurt</t>
  </si>
  <si>
    <t>Davidchester</t>
  </si>
  <si>
    <t>South Juliestad</t>
  </si>
  <si>
    <t>New Paulaberg</t>
  </si>
  <si>
    <t>West Amber</t>
  </si>
  <si>
    <t>Jameston</t>
  </si>
  <si>
    <t>Richardborough</t>
  </si>
  <si>
    <t>Greenburgh</t>
  </si>
  <si>
    <t>Mannfort</t>
  </si>
  <si>
    <t>West Ronald</t>
  </si>
  <si>
    <t>Gonzalezfurt</t>
  </si>
  <si>
    <t>East Judyport</t>
  </si>
  <si>
    <t>Lauraview</t>
  </si>
  <si>
    <t>North Kelseyville</t>
  </si>
  <si>
    <t>Cooperfort</t>
  </si>
  <si>
    <t>Kellyfort</t>
  </si>
  <si>
    <t>Jenniferton</t>
  </si>
  <si>
    <t>Lake Summer</t>
  </si>
  <si>
    <t>Suarezborough</t>
  </si>
  <si>
    <t>Nicholefort</t>
  </si>
  <si>
    <t>North Christianside</t>
  </si>
  <si>
    <t>Lake Cheryl</t>
  </si>
  <si>
    <t>Port Terrence</t>
  </si>
  <si>
    <t>Paulstad</t>
  </si>
  <si>
    <t>Scotthaven</t>
  </si>
  <si>
    <t>East Keithton</t>
  </si>
  <si>
    <t>East Lauren</t>
  </si>
  <si>
    <t>Lake Jillianland</t>
  </si>
  <si>
    <t>South Timothyshire</t>
  </si>
  <si>
    <t>Grayport</t>
  </si>
  <si>
    <t>Melissatown</t>
  </si>
  <si>
    <t>North Jeff</t>
  </si>
  <si>
    <t>Woodsborough</t>
  </si>
  <si>
    <t>Port Monica</t>
  </si>
  <si>
    <t>Katherineland</t>
  </si>
  <si>
    <t>Salinashaven</t>
  </si>
  <si>
    <t>Perkinsmouth</t>
  </si>
  <si>
    <t>Laurastad</t>
  </si>
  <si>
    <t>Port Justin</t>
  </si>
  <si>
    <t>North John</t>
  </si>
  <si>
    <t>Brendaland</t>
  </si>
  <si>
    <t>New Christine</t>
  </si>
  <si>
    <t>North Josephtown</t>
  </si>
  <si>
    <t>South Kara</t>
  </si>
  <si>
    <t>Davisport</t>
  </si>
  <si>
    <t>Port Joseph</t>
  </si>
  <si>
    <t>Alexandermouth</t>
  </si>
  <si>
    <t>Jesusshire</t>
  </si>
  <si>
    <t>Abigailfort</t>
  </si>
  <si>
    <t>Lake Ericstad</t>
  </si>
  <si>
    <t>Rebeccatown</t>
  </si>
  <si>
    <t>Benderborough</t>
  </si>
  <si>
    <t>Port Sarahside</t>
  </si>
  <si>
    <t>Lewisside</t>
  </si>
  <si>
    <t>South Kristy</t>
  </si>
  <si>
    <t>Lake Stephanie</t>
  </si>
  <si>
    <t>Edwardburgh</t>
  </si>
  <si>
    <t>South Benjaminstad</t>
  </si>
  <si>
    <t>Petersonstad</t>
  </si>
  <si>
    <t>Ferrellside</t>
  </si>
  <si>
    <t>South Dennis</t>
  </si>
  <si>
    <t>Stephanieberg</t>
  </si>
  <si>
    <t>Rayfurt</t>
  </si>
  <si>
    <t>Robertstown</t>
  </si>
  <si>
    <t>Lake Anthonyton</t>
  </si>
  <si>
    <t>Ronniefort</t>
  </si>
  <si>
    <t>Williamsberg</t>
  </si>
  <si>
    <t>Jenniferside</t>
  </si>
  <si>
    <t>Emilyside</t>
  </si>
  <si>
    <t>South Mitchell</t>
  </si>
  <si>
    <t>Sullivanmouth</t>
  </si>
  <si>
    <t>North Matthew</t>
  </si>
  <si>
    <t>Valeriestad</t>
  </si>
  <si>
    <t>Robertland</t>
  </si>
  <si>
    <t>Victoriaville</t>
  </si>
  <si>
    <t>Nathanielhaven</t>
  </si>
  <si>
    <t>New Katherineshire</t>
  </si>
  <si>
    <t>Stevechester</t>
  </si>
  <si>
    <t>Lake Adamchester</t>
  </si>
  <si>
    <t>Alejandratown</t>
  </si>
  <si>
    <t>Port Julie</t>
  </si>
  <si>
    <t>New Paulfort</t>
  </si>
  <si>
    <t>South Steven</t>
  </si>
  <si>
    <t>Jacksonmouth</t>
  </si>
  <si>
    <t>Andreatown</t>
  </si>
  <si>
    <t>Johnsontown</t>
  </si>
  <si>
    <t>Austinside</t>
  </si>
  <si>
    <t>Jessehaven</t>
  </si>
  <si>
    <t>North Stephenhaven</t>
  </si>
  <si>
    <t>South Eric</t>
  </si>
  <si>
    <t>Port Danaport</t>
  </si>
  <si>
    <t>South Billbury</t>
  </si>
  <si>
    <t>East Rebeccaport</t>
  </si>
  <si>
    <t>Rogerton</t>
  </si>
  <si>
    <t>North Hollyborough</t>
  </si>
  <si>
    <t>West Thomas</t>
  </si>
  <si>
    <t>East Timothyhaven</t>
  </si>
  <si>
    <t>Conniemouth</t>
  </si>
  <si>
    <t>Maryton</t>
  </si>
  <si>
    <t>Mannmouth</t>
  </si>
  <si>
    <t>Spencefurt</t>
  </si>
  <si>
    <t>South Robertview</t>
  </si>
  <si>
    <t>Lake Joe</t>
  </si>
  <si>
    <t>Jasontown</t>
  </si>
  <si>
    <t>Port Joshuahaven</t>
  </si>
  <si>
    <t>East Madison</t>
  </si>
  <si>
    <t>Joditown</t>
  </si>
  <si>
    <t>New Lorettachester</t>
  </si>
  <si>
    <t>Port Leslie</t>
  </si>
  <si>
    <t>Lake Emilyland</t>
  </si>
  <si>
    <t>Adambury</t>
  </si>
  <si>
    <t>Lake Kaylastad</t>
  </si>
  <si>
    <t>Kyleport</t>
  </si>
  <si>
    <t>Crystalbury</t>
  </si>
  <si>
    <t>West Christophermouth</t>
  </si>
  <si>
    <t>Michaelville</t>
  </si>
  <si>
    <t>Hernandezshire</t>
  </si>
  <si>
    <t>Wattsmouth</t>
  </si>
  <si>
    <t>Lake Justinmouth</t>
  </si>
  <si>
    <t>Ashleychester</t>
  </si>
  <si>
    <t>West Donnaburgh</t>
  </si>
  <si>
    <t>New Melissabury</t>
  </si>
  <si>
    <t>East Franciscoland</t>
  </si>
  <si>
    <t>Paulland</t>
  </si>
  <si>
    <t>Danaville</t>
  </si>
  <si>
    <t>West Mark</t>
  </si>
  <si>
    <t>Joshuaburgh</t>
  </si>
  <si>
    <t>Angelafurt</t>
  </si>
  <si>
    <t>Mckenziehaven</t>
  </si>
  <si>
    <t>Barrettbury</t>
  </si>
  <si>
    <t>Port Rhonda</t>
  </si>
  <si>
    <t>Briannaburgh</t>
  </si>
  <si>
    <t>Martinview</t>
  </si>
  <si>
    <t>Erictown</t>
  </si>
  <si>
    <t>North Paul</t>
  </si>
  <si>
    <t>Lake Kennethborough</t>
  </si>
  <si>
    <t>Bennettville</t>
  </si>
  <si>
    <t>Gilmorechester</t>
  </si>
  <si>
    <t>Bautistamouth</t>
  </si>
  <si>
    <t>Garciachester</t>
  </si>
  <si>
    <t>West Christopher</t>
  </si>
  <si>
    <t>West Charlesfort</t>
  </si>
  <si>
    <t>Yubury</t>
  </si>
  <si>
    <t>East Jose</t>
  </si>
  <si>
    <t>Davidshire</t>
  </si>
  <si>
    <t>Fordborough</t>
  </si>
  <si>
    <t>Garciaborough</t>
  </si>
  <si>
    <t>East George</t>
  </si>
  <si>
    <t>East Jillianside</t>
  </si>
  <si>
    <t>Johnsonfort</t>
  </si>
  <si>
    <t>West Rhondafort</t>
  </si>
  <si>
    <t>Port Marymouth</t>
  </si>
  <si>
    <t>Port Benjamin</t>
  </si>
  <si>
    <t>Charlesfurt</t>
  </si>
  <si>
    <t>Ericton</t>
  </si>
  <si>
    <t>West Leslie</t>
  </si>
  <si>
    <t>Mckenzieside</t>
  </si>
  <si>
    <t>Edwardsland</t>
  </si>
  <si>
    <t>Janicechester</t>
  </si>
  <si>
    <t>Jamesfort</t>
  </si>
  <si>
    <t>East Cassandra</t>
  </si>
  <si>
    <t>New Stephenborough</t>
  </si>
  <si>
    <t>Stewartfurt</t>
  </si>
  <si>
    <t>South Matthew</t>
  </si>
  <si>
    <t>West Don</t>
  </si>
  <si>
    <t>Stephenside</t>
  </si>
  <si>
    <t>Lake Frankton</t>
  </si>
  <si>
    <t>Danielchester</t>
  </si>
  <si>
    <t>Kariton</t>
  </si>
  <si>
    <t>Leonardfurt</t>
  </si>
  <si>
    <t>Michaelmouth</t>
  </si>
  <si>
    <t xml:space="preserve">Alabama </t>
  </si>
  <si>
    <t xml:space="preserve">Wisconsin </t>
  </si>
  <si>
    <t>Mcdanielton</t>
  </si>
  <si>
    <t>New Rogerberg</t>
  </si>
  <si>
    <t>North Devon</t>
  </si>
  <si>
    <t>North Steven</t>
  </si>
  <si>
    <t>Port Ryanbury</t>
  </si>
  <si>
    <t>Douglastown</t>
  </si>
  <si>
    <t>Simpsonshire</t>
  </si>
  <si>
    <t>Adamside</t>
  </si>
  <si>
    <t>Port Angela</t>
  </si>
  <si>
    <t>Sarahbury</t>
  </si>
  <si>
    <t>South Robin</t>
  </si>
  <si>
    <t>Wilsontown</t>
  </si>
  <si>
    <t>Port Anneland</t>
  </si>
  <si>
    <t>Randallchester</t>
  </si>
  <si>
    <t>Ryanfurt</t>
  </si>
  <si>
    <t>New Jessica</t>
  </si>
  <si>
    <t>Santiagostad</t>
  </si>
  <si>
    <t>New Dianastad</t>
  </si>
  <si>
    <t>East Heather</t>
  </si>
  <si>
    <t>Ronaldshire</t>
  </si>
  <si>
    <t>Jonesfort</t>
  </si>
  <si>
    <t>East Lauraborough</t>
  </si>
  <si>
    <t>Mackenzieburgh</t>
  </si>
  <si>
    <t>Theresabury</t>
  </si>
  <si>
    <t>Douglaston</t>
  </si>
  <si>
    <t>Ayersborough</t>
  </si>
  <si>
    <t>North Gabriel</t>
  </si>
  <si>
    <t>West Colleenbury</t>
  </si>
  <si>
    <t>Christopherchester</t>
  </si>
  <si>
    <t>Kempstad</t>
  </si>
  <si>
    <t>Lake Donald</t>
  </si>
  <si>
    <t>Fordville</t>
  </si>
  <si>
    <t>Rebeccaland</t>
  </si>
  <si>
    <t>New Rachelview</t>
  </si>
  <si>
    <t>East Jacobport</t>
  </si>
  <si>
    <t>Port Rodney</t>
  </si>
  <si>
    <t>West Victoria</t>
  </si>
  <si>
    <t>Lake Annaville</t>
  </si>
  <si>
    <t>Mitchelltown</t>
  </si>
  <si>
    <t>Harrisontown</t>
  </si>
  <si>
    <t>East Anaborough</t>
  </si>
  <si>
    <t>Port Jacqueline</t>
  </si>
  <si>
    <t>Gonzaleztown</t>
  </si>
  <si>
    <t>East Charles</t>
  </si>
  <si>
    <t>South Andrew</t>
  </si>
  <si>
    <t>Stoneport</t>
  </si>
  <si>
    <t>Ortizhaven</t>
  </si>
  <si>
    <t>Sarahport</t>
  </si>
  <si>
    <t>North Kristin</t>
  </si>
  <si>
    <t>Lake Michaelfurt</t>
  </si>
  <si>
    <t>Port Nicoleville</t>
  </si>
  <si>
    <t>Lake Shannon</t>
  </si>
  <si>
    <t>Keithburgh</t>
  </si>
  <si>
    <t>North Emmafurt</t>
  </si>
  <si>
    <t>Phyllisburgh</t>
  </si>
  <si>
    <t>Raychester</t>
  </si>
  <si>
    <t>West Mikeberg</t>
  </si>
  <si>
    <t>Simsbury</t>
  </si>
  <si>
    <t>West Kathleen</t>
  </si>
  <si>
    <t>Elizabethbury</t>
  </si>
  <si>
    <t>New Kenneth</t>
  </si>
  <si>
    <t>Desireebury</t>
  </si>
  <si>
    <t>Port Jennifermouth</t>
  </si>
  <si>
    <t>North Christopherbury</t>
  </si>
  <si>
    <t>Riveraview</t>
  </si>
  <si>
    <t>Graystad</t>
  </si>
  <si>
    <t>Mcdanielmouth</t>
  </si>
  <si>
    <t>East Danielton</t>
  </si>
  <si>
    <t>Johnnyside</t>
  </si>
  <si>
    <t>Reillyville</t>
  </si>
  <si>
    <t>Lake Duaneburgh</t>
  </si>
  <si>
    <t>Meghantown</t>
  </si>
  <si>
    <t>North Eduardo</t>
  </si>
  <si>
    <t>Katieside</t>
  </si>
  <si>
    <t>Ericland</t>
  </si>
  <si>
    <t>Smithfurt</t>
  </si>
  <si>
    <t>Brianstad</t>
  </si>
  <si>
    <t>New Karen</t>
  </si>
  <si>
    <t>North Amyville</t>
  </si>
  <si>
    <t>New Gary</t>
  </si>
  <si>
    <t>Lake John</t>
  </si>
  <si>
    <t>North Stacy</t>
  </si>
  <si>
    <t>Vasquezside</t>
  </si>
  <si>
    <t>New Aprilfurt</t>
  </si>
  <si>
    <t>Millerport</t>
  </si>
  <si>
    <t>North Leslieton</t>
  </si>
  <si>
    <t>Lake Eduardotown</t>
  </si>
  <si>
    <t>West Katiefurt</t>
  </si>
  <si>
    <t>New Samantha</t>
  </si>
  <si>
    <t>Port Kerrihaven</t>
  </si>
  <si>
    <t>New Geraldview</t>
  </si>
  <si>
    <t>South Wendymouth</t>
  </si>
  <si>
    <t>Shahtown</t>
  </si>
  <si>
    <t>Geraldmouth</t>
  </si>
  <si>
    <t>New Mary</t>
  </si>
  <si>
    <t>South Richard</t>
  </si>
  <si>
    <t>New Benjaminchester</t>
  </si>
  <si>
    <t>Larryshire</t>
  </si>
  <si>
    <t>Lake Meganfurt</t>
  </si>
  <si>
    <t>Kimton</t>
  </si>
  <si>
    <t>Trevorberg</t>
  </si>
  <si>
    <t>Michaelview</t>
  </si>
  <si>
    <t>Jeffreyview</t>
  </si>
  <si>
    <t>Idaho</t>
  </si>
  <si>
    <t xml:space="preserve">Mississippi </t>
  </si>
  <si>
    <t>Dawsonside</t>
  </si>
  <si>
    <t>West Laurenstad</t>
  </si>
  <si>
    <t>South Jesse</t>
  </si>
  <si>
    <t>Calvinville</t>
  </si>
  <si>
    <t>East Douglaston</t>
  </si>
  <si>
    <t>Coopertown</t>
  </si>
  <si>
    <t>South Nathantown</t>
  </si>
  <si>
    <t>West Samanthahaven</t>
  </si>
  <si>
    <t>East Brian</t>
  </si>
  <si>
    <t>Port Annburgh</t>
  </si>
  <si>
    <t>Lake Carlaside</t>
  </si>
  <si>
    <t>Colonville</t>
  </si>
  <si>
    <t>New Stephanie</t>
  </si>
  <si>
    <t>Mclaughlinfort</t>
  </si>
  <si>
    <t>Christophershire</t>
  </si>
  <si>
    <t>Macdonaldstad</t>
  </si>
  <si>
    <t>Joshuamouth</t>
  </si>
  <si>
    <t>Kleinshire</t>
  </si>
  <si>
    <t>New Kevin</t>
  </si>
  <si>
    <t>South Jessicabury</t>
  </si>
  <si>
    <t>New Alexandriashire</t>
  </si>
  <si>
    <t>Port Donaldberg</t>
  </si>
  <si>
    <t>New Paul</t>
  </si>
  <si>
    <t>New Loriberg</t>
  </si>
  <si>
    <t>West Caseyview</t>
  </si>
  <si>
    <t>South Davidberg</t>
  </si>
  <si>
    <t>Kelliport</t>
  </si>
  <si>
    <t>Port Jeffery</t>
  </si>
  <si>
    <t>New Mike</t>
  </si>
  <si>
    <t>Youngview</t>
  </si>
  <si>
    <t>East Edwinville</t>
  </si>
  <si>
    <t>South Shannon</t>
  </si>
  <si>
    <t>Kathleenville</t>
  </si>
  <si>
    <t>Cooperbury</t>
  </si>
  <si>
    <t>Wallsfurt</t>
  </si>
  <si>
    <t>Jaclynton</t>
  </si>
  <si>
    <t>Orrhaven</t>
  </si>
  <si>
    <t>Lake Amanda</t>
  </si>
  <si>
    <t>Adamtown</t>
  </si>
  <si>
    <t>East Williamton</t>
  </si>
  <si>
    <t>Meredithfort</t>
  </si>
  <si>
    <t>Valdezstad</t>
  </si>
  <si>
    <t>Thomasshire</t>
  </si>
  <si>
    <t>North Jenniferview</t>
  </si>
  <si>
    <t>North Daniel</t>
  </si>
  <si>
    <t>Dustinland</t>
  </si>
  <si>
    <t>North Danielmouth</t>
  </si>
  <si>
    <t>Jessicaton</t>
  </si>
  <si>
    <t>Sarahmouth</t>
  </si>
  <si>
    <t>Baileyfurt</t>
  </si>
  <si>
    <t>Port Bridget</t>
  </si>
  <si>
    <t>Wardport</t>
  </si>
  <si>
    <t>Port Rachaelland</t>
  </si>
  <si>
    <t>Kimberlymouth</t>
  </si>
  <si>
    <t>Port Logan</t>
  </si>
  <si>
    <t>Catherinehaven</t>
  </si>
  <si>
    <t>West Paulville</t>
  </si>
  <si>
    <t>Stevensonborough</t>
  </si>
  <si>
    <t>Ortizchester</t>
  </si>
  <si>
    <t>Roberttown</t>
  </si>
  <si>
    <t>East Isaacbury</t>
  </si>
  <si>
    <t>West Angela</t>
  </si>
  <si>
    <t>Angelafort</t>
  </si>
  <si>
    <t>Walkerfort</t>
  </si>
  <si>
    <t>North Robert</t>
  </si>
  <si>
    <t>West Kristopher</t>
  </si>
  <si>
    <t>North Jerryhaven</t>
  </si>
  <si>
    <t>Fitzgeraldberg</t>
  </si>
  <si>
    <t>Keithstad</t>
  </si>
  <si>
    <t>Jonesbury</t>
  </si>
  <si>
    <t>Johnstonhaven</t>
  </si>
  <si>
    <t>North Wandamouth</t>
  </si>
  <si>
    <t>Christinechester</t>
  </si>
  <si>
    <t>South Christopherfort</t>
  </si>
  <si>
    <t>Johnsonborough</t>
  </si>
  <si>
    <t>East Lauramouth</t>
  </si>
  <si>
    <t>Griffinview</t>
  </si>
  <si>
    <t>West Alison</t>
  </si>
  <si>
    <t>Lake Jamiefurt</t>
  </si>
  <si>
    <t>Kingfort</t>
  </si>
  <si>
    <t>Lake Jamesmouth</t>
  </si>
  <si>
    <t>Port Heather</t>
  </si>
  <si>
    <t>Devonland</t>
  </si>
  <si>
    <t>South Heidi</t>
  </si>
  <si>
    <t>West Destinybury</t>
  </si>
  <si>
    <t>Mannville</t>
  </si>
  <si>
    <t>East Angelamouth</t>
  </si>
  <si>
    <t>Port Amanda</t>
  </si>
  <si>
    <t>Perezshire</t>
  </si>
  <si>
    <t>Adamsshire</t>
  </si>
  <si>
    <t>Millerbury</t>
  </si>
  <si>
    <t>South Tammy</t>
  </si>
  <si>
    <t>Tuckertown</t>
  </si>
  <si>
    <t>Paynebury</t>
  </si>
  <si>
    <t>Priceborough</t>
  </si>
  <si>
    <t>Edwardsstad</t>
  </si>
  <si>
    <t>Garciafurt</t>
  </si>
  <si>
    <t>Williamschester</t>
  </si>
  <si>
    <t>Lake Georgeshire</t>
  </si>
  <si>
    <t>Amyville</t>
  </si>
  <si>
    <t>New Jillianland</t>
  </si>
  <si>
    <t>Dawnstad</t>
  </si>
  <si>
    <t>Dennismouth</t>
  </si>
  <si>
    <t>South Melissaland</t>
  </si>
  <si>
    <t>Brendafurt</t>
  </si>
  <si>
    <t>West Kristina</t>
  </si>
  <si>
    <t>Kellychester</t>
  </si>
  <si>
    <t>Port Jamesview</t>
  </si>
  <si>
    <t>Susanbury</t>
  </si>
  <si>
    <t>West Alexandria</t>
  </si>
  <si>
    <t>Port Christina</t>
  </si>
  <si>
    <t>Macdonaldland</t>
  </si>
  <si>
    <t>South Williamstad</t>
  </si>
  <si>
    <t>Dixonland</t>
  </si>
  <si>
    <t>Burkeland</t>
  </si>
  <si>
    <t>East Stacyside</t>
  </si>
  <si>
    <t>Gilbertberg</t>
  </si>
  <si>
    <t>South Amyville</t>
  </si>
  <si>
    <t>South Stephen</t>
  </si>
  <si>
    <t>Ruizport</t>
  </si>
  <si>
    <t>Sandersland</t>
  </si>
  <si>
    <t>Port Adrianburgh</t>
  </si>
  <si>
    <t>Brandonbury</t>
  </si>
  <si>
    <t>Sullivanbury</t>
  </si>
  <si>
    <t>East Makaylahaven</t>
  </si>
  <si>
    <t>Salinaschester</t>
  </si>
  <si>
    <t>West Joe</t>
  </si>
  <si>
    <t>New Adrianville</t>
  </si>
  <si>
    <t>Brownbury</t>
  </si>
  <si>
    <t>Schroederland</t>
  </si>
  <si>
    <t>New Ashleystad</t>
  </si>
  <si>
    <t>Pratthaven</t>
  </si>
  <si>
    <t>Haysmouth</t>
  </si>
  <si>
    <t>Hunterbury</t>
  </si>
  <si>
    <t>West Tammy</t>
  </si>
  <si>
    <t>Christinahaven</t>
  </si>
  <si>
    <t>Port Dawnbury</t>
  </si>
  <si>
    <t>Port Victoria</t>
  </si>
  <si>
    <t>Kimberlyview</t>
  </si>
  <si>
    <t>Terryfort</t>
  </si>
  <si>
    <t>Brianview</t>
  </si>
  <si>
    <t>South Nathaniel</t>
  </si>
  <si>
    <t>Wongshire</t>
  </si>
  <si>
    <t>Carterburgh</t>
  </si>
  <si>
    <t>Mcgeeview</t>
  </si>
  <si>
    <t>Rachelview</t>
  </si>
  <si>
    <t>South Andre</t>
  </si>
  <si>
    <t>Jasonburgh</t>
  </si>
  <si>
    <t>Port Williamport</t>
  </si>
  <si>
    <t>Stewartton</t>
  </si>
  <si>
    <t>Kristinashire</t>
  </si>
  <si>
    <t>Jessicamouth</t>
  </si>
  <si>
    <t>New Sharon</t>
  </si>
  <si>
    <t>Port Jamestown</t>
  </si>
  <si>
    <t>Port Davidhaven</t>
  </si>
  <si>
    <t>Port Scott</t>
  </si>
  <si>
    <t>Port Paul</t>
  </si>
  <si>
    <t>West Sonya</t>
  </si>
  <si>
    <t>North Jonathan</t>
  </si>
  <si>
    <t>New Danielchester</t>
  </si>
  <si>
    <t>Raymondton</t>
  </si>
  <si>
    <t>Randallbury</t>
  </si>
  <si>
    <t>Fergusonshire</t>
  </si>
  <si>
    <t>Port Jessemouth</t>
  </si>
  <si>
    <t>Angelchester</t>
  </si>
  <si>
    <t>Andrewmouth</t>
  </si>
  <si>
    <t>West Jeffrey</t>
  </si>
  <si>
    <t>Nicholsberg</t>
  </si>
  <si>
    <t>Jeffchester</t>
  </si>
  <si>
    <t>South Shanefurt</t>
  </si>
  <si>
    <t>North Jamesville</t>
  </si>
  <si>
    <t>Mooremouth</t>
  </si>
  <si>
    <t>Chadfort</t>
  </si>
  <si>
    <t>East Christophermouth</t>
  </si>
  <si>
    <t>Harrisstad</t>
  </si>
  <si>
    <t>Jamesbury</t>
  </si>
  <si>
    <t>South Michael</t>
  </si>
  <si>
    <t>Fitzpatrickport</t>
  </si>
  <si>
    <t>West Danielburgh</t>
  </si>
  <si>
    <t>Pruittton</t>
  </si>
  <si>
    <t>Gonzalesmouth</t>
  </si>
  <si>
    <t>East Michelle</t>
  </si>
  <si>
    <t>West Elizabeth</t>
  </si>
  <si>
    <t>West Tammychester</t>
  </si>
  <si>
    <t>New Kelseyville</t>
  </si>
  <si>
    <t>Jenniferchester</t>
  </si>
  <si>
    <t>East Katherine</t>
  </si>
  <si>
    <t>North Amanda</t>
  </si>
  <si>
    <t>East Cindy</t>
  </si>
  <si>
    <t>West Michael</t>
  </si>
  <si>
    <t>Ramosmouth</t>
  </si>
  <si>
    <t>Abbottburgh</t>
  </si>
  <si>
    <t>Mckinneyborough</t>
  </si>
  <si>
    <t>Heatherfurt</t>
  </si>
  <si>
    <t>Port Jeremyborough</t>
  </si>
  <si>
    <t>Barrside</t>
  </si>
  <si>
    <t>Paulfurt</t>
  </si>
  <si>
    <t>Ryanton</t>
  </si>
  <si>
    <t>Stephenton</t>
  </si>
  <si>
    <t>Lake Jasonchester</t>
  </si>
  <si>
    <t>New Hannahfurt</t>
  </si>
  <si>
    <t>Williamsfurt</t>
  </si>
  <si>
    <t>Palmershire</t>
  </si>
  <si>
    <t>Adamsport</t>
  </si>
  <si>
    <t>Justinport</t>
  </si>
  <si>
    <t>East Ashleychester</t>
  </si>
  <si>
    <t>Jamieshire</t>
  </si>
  <si>
    <t xml:space="preserve">Montana </t>
  </si>
  <si>
    <t>Shortstad</t>
  </si>
  <si>
    <t>Whiteheadburgh</t>
  </si>
  <si>
    <t>Michellestad</t>
  </si>
  <si>
    <t>West Christopherland</t>
  </si>
  <si>
    <t>Swansonhaven</t>
  </si>
  <si>
    <t>Colemanville</t>
  </si>
  <si>
    <t>South Elizabethland</t>
  </si>
  <si>
    <t>New Sandyland</t>
  </si>
  <si>
    <t>East Victor</t>
  </si>
  <si>
    <t>Lake Jessica</t>
  </si>
  <si>
    <t>New Josehaven</t>
  </si>
  <si>
    <t>New Wendy</t>
  </si>
  <si>
    <t>New Stacymouth</t>
  </si>
  <si>
    <t>Marcusside</t>
  </si>
  <si>
    <t>Garzaton</t>
  </si>
  <si>
    <t>Jessicachester</t>
  </si>
  <si>
    <t>Port Trevor</t>
  </si>
  <si>
    <t>Port Michael</t>
  </si>
  <si>
    <t>Danielsberg</t>
  </si>
  <si>
    <t>Kramerfort</t>
  </si>
  <si>
    <t>Lake Sarahside</t>
  </si>
  <si>
    <t>Lake Rodney</t>
  </si>
  <si>
    <t>Lake Christine</t>
  </si>
  <si>
    <t>East Mary</t>
  </si>
  <si>
    <t>Port Nathaniel</t>
  </si>
  <si>
    <t>Carrhaven</t>
  </si>
  <si>
    <t>West Monica</t>
  </si>
  <si>
    <t>Jennifertown</t>
  </si>
  <si>
    <t>East Cameron</t>
  </si>
  <si>
    <t>North Kyle</t>
  </si>
  <si>
    <t>Victoriaton</t>
  </si>
  <si>
    <t>Jenniferfort</t>
  </si>
  <si>
    <t>Lake Kathryn</t>
  </si>
  <si>
    <t>Williamshaven</t>
  </si>
  <si>
    <t>North Ivan</t>
  </si>
  <si>
    <t>Debbiestad</t>
  </si>
  <si>
    <t>East Larrytown</t>
  </si>
  <si>
    <t>New Allison</t>
  </si>
  <si>
    <t>West Claytonchester</t>
  </si>
  <si>
    <t>Joshuashire</t>
  </si>
  <si>
    <t>Josephchester</t>
  </si>
  <si>
    <t>Lake Alanchester</t>
  </si>
  <si>
    <t>Bankshaven</t>
  </si>
  <si>
    <t>West Samuelbury</t>
  </si>
  <si>
    <t>Terriland</t>
  </si>
  <si>
    <t>Lyonschester</t>
  </si>
  <si>
    <t>Yatesburgh</t>
  </si>
  <si>
    <t>North Sheila</t>
  </si>
  <si>
    <t>Jeanmouth</t>
  </si>
  <si>
    <t>Anthonytown</t>
  </si>
  <si>
    <t>Leblancmouth</t>
  </si>
  <si>
    <t>Maureenmouth</t>
  </si>
  <si>
    <t>Pattersonport</t>
  </si>
  <si>
    <t>South Kristina</t>
  </si>
  <si>
    <t>Jameschester</t>
  </si>
  <si>
    <t>Maryberg</t>
  </si>
  <si>
    <t>Lake Adam</t>
  </si>
  <si>
    <t>South Lisashire</t>
  </si>
  <si>
    <t>Shawbury</t>
  </si>
  <si>
    <t>Mcdowellbury</t>
  </si>
  <si>
    <t>Henryton</t>
  </si>
  <si>
    <t>New Christopherborough</t>
  </si>
  <si>
    <t>Martinezchester</t>
  </si>
  <si>
    <t>Danielton</t>
  </si>
  <si>
    <t>East Juan</t>
  </si>
  <si>
    <t>Stephaniestad</t>
  </si>
  <si>
    <t>North Jasmine</t>
  </si>
  <si>
    <t>Bergershire</t>
  </si>
  <si>
    <t>Pattyshire</t>
  </si>
  <si>
    <t>North Madison</t>
  </si>
  <si>
    <t>Scottmouth</t>
  </si>
  <si>
    <t>Byrdmouth</t>
  </si>
  <si>
    <t>Ortizside</t>
  </si>
  <si>
    <t>New Brittanymouth</t>
  </si>
  <si>
    <t>North Elizabeth</t>
  </si>
  <si>
    <t>North Michelle</t>
  </si>
  <si>
    <t>South Stevenland</t>
  </si>
  <si>
    <t>Millermouth</t>
  </si>
  <si>
    <t>Port Stephanie</t>
  </si>
  <si>
    <t>Matthewtown</t>
  </si>
  <si>
    <t>Bonnieport</t>
  </si>
  <si>
    <t>Samanthachester</t>
  </si>
  <si>
    <t>Lake Bobby</t>
  </si>
  <si>
    <t>Jameshaven</t>
  </si>
  <si>
    <t>Jasonfurt</t>
  </si>
  <si>
    <t>Barryport</t>
  </si>
  <si>
    <t>Melissabury</t>
  </si>
  <si>
    <t>Garciaport</t>
  </si>
  <si>
    <t>New Ashley</t>
  </si>
  <si>
    <t>New Lindatown</t>
  </si>
  <si>
    <t>South Sarahton</t>
  </si>
  <si>
    <t>Melissahaven</t>
  </si>
  <si>
    <t>Reneemouth</t>
  </si>
  <si>
    <t>Garciaburgh</t>
  </si>
  <si>
    <t>Byrdville</t>
  </si>
  <si>
    <t>Jenniferland</t>
  </si>
  <si>
    <t>Lorifort</t>
  </si>
  <si>
    <t>Lake Veronica</t>
  </si>
  <si>
    <t>Barajasfurt</t>
  </si>
  <si>
    <t>West Travis</t>
  </si>
  <si>
    <t>Joshuaport</t>
  </si>
  <si>
    <t>Phillipsport</t>
  </si>
  <si>
    <t>Davidside</t>
  </si>
  <si>
    <t>Lake Jacob</t>
  </si>
  <si>
    <t>Kaylaberg</t>
  </si>
  <si>
    <t>Lake Mollyland</t>
  </si>
  <si>
    <t>Spencerstad</t>
  </si>
  <si>
    <t>South Juan</t>
  </si>
  <si>
    <t>New Rachelborough</t>
  </si>
  <si>
    <t>West Loganfurt</t>
  </si>
  <si>
    <t>West Denisetown</t>
  </si>
  <si>
    <t>Josephstad</t>
  </si>
  <si>
    <t>Lake Patrick</t>
  </si>
  <si>
    <t>North Davidtown</t>
  </si>
  <si>
    <t>Nicoleview</t>
  </si>
  <si>
    <t>North Williamberg</t>
  </si>
  <si>
    <t xml:space="preserve">Indiana </t>
  </si>
  <si>
    <t>Michelleland</t>
  </si>
  <si>
    <t>Port Traceyton</t>
  </si>
  <si>
    <t>Gutierrezfort</t>
  </si>
  <si>
    <t>South Jacob</t>
  </si>
  <si>
    <t>East Claire</t>
  </si>
  <si>
    <t>New Miguelton</t>
  </si>
  <si>
    <t>South Davidmouth</t>
  </si>
  <si>
    <t>North Michaelstad</t>
  </si>
  <si>
    <t>Simsstad</t>
  </si>
  <si>
    <t>Michellefurt</t>
  </si>
  <si>
    <t>Russellfurt</t>
  </si>
  <si>
    <t>East Gregory</t>
  </si>
  <si>
    <t>Mayerfort</t>
  </si>
  <si>
    <t>East Victoria</t>
  </si>
  <si>
    <t>Matthewston</t>
  </si>
  <si>
    <t>Bakerfort</t>
  </si>
  <si>
    <t>East Michaeltown</t>
  </si>
  <si>
    <t>Danielville</t>
  </si>
  <si>
    <t>South Makaylafort</t>
  </si>
  <si>
    <t>Lake Daryl</t>
  </si>
  <si>
    <t>Molinahaven</t>
  </si>
  <si>
    <t>Lake James</t>
  </si>
  <si>
    <t>North Deanfort</t>
  </si>
  <si>
    <t>Port Alyssamouth</t>
  </si>
  <si>
    <t>New Rachelville</t>
  </si>
  <si>
    <t>Cunninghamfort</t>
  </si>
  <si>
    <t>Lake Edwardmouth</t>
  </si>
  <si>
    <t>Lake Bobbyhaven</t>
  </si>
  <si>
    <t>West Maria</t>
  </si>
  <si>
    <t>Ericaside</t>
  </si>
  <si>
    <t>Port Kevin</t>
  </si>
  <si>
    <t>Michaelland</t>
  </si>
  <si>
    <t>Brownton</t>
  </si>
  <si>
    <t>Sharonport</t>
  </si>
  <si>
    <t>West Joseph</t>
  </si>
  <si>
    <t>Pearsonside</t>
  </si>
  <si>
    <t>New Brandonfort</t>
  </si>
  <si>
    <t>Jacquelineside</t>
  </si>
  <si>
    <t>Lake Christinamouth</t>
  </si>
  <si>
    <t>East Jacobview</t>
  </si>
  <si>
    <t>South Alyssa</t>
  </si>
  <si>
    <t xml:space="preserve">Texas </t>
  </si>
  <si>
    <t>Edwardtown</t>
  </si>
  <si>
    <t>Hoganstad</t>
  </si>
  <si>
    <t>Port Aliciaside</t>
  </si>
  <si>
    <t>New Carlachester</t>
  </si>
  <si>
    <t>Hendrickshaven</t>
  </si>
  <si>
    <t>Fisherville</t>
  </si>
  <si>
    <t>Lake Brian</t>
  </si>
  <si>
    <t>Port Matthew</t>
  </si>
  <si>
    <t>Antoniobury</t>
  </si>
  <si>
    <t>East Cassandraton</t>
  </si>
  <si>
    <t>North Dawnton</t>
  </si>
  <si>
    <t>West Timothy</t>
  </si>
  <si>
    <t>West Brettton</t>
  </si>
  <si>
    <t>East Nicolefurt</t>
  </si>
  <si>
    <t>Port Stephanieberg</t>
  </si>
  <si>
    <t>Kellyfurt</t>
  </si>
  <si>
    <t>Taylorport</t>
  </si>
  <si>
    <t>South Rebeccaview</t>
  </si>
  <si>
    <t>New Anthonymouth</t>
  </si>
  <si>
    <t>North Jeffreyhaven</t>
  </si>
  <si>
    <t>North Kylemouth</t>
  </si>
  <si>
    <t>West Amy</t>
  </si>
  <si>
    <t>Anthonyton</t>
  </si>
  <si>
    <t>Hawaii</t>
  </si>
  <si>
    <t xml:space="preserve">South Carolina </t>
  </si>
  <si>
    <t>Herreraborough</t>
  </si>
  <si>
    <t>Anthonyville</t>
  </si>
  <si>
    <t>East Joshuaville</t>
  </si>
  <si>
    <t>East Jerry</t>
  </si>
  <si>
    <t>Gillview</t>
  </si>
  <si>
    <t>Leeton</t>
  </si>
  <si>
    <t>Lake Carol</t>
  </si>
  <si>
    <t>Port Shawn</t>
  </si>
  <si>
    <t>West Rubenside</t>
  </si>
  <si>
    <t>Lake Rhondafurt</t>
  </si>
  <si>
    <t>Elizabethtown</t>
  </si>
  <si>
    <t>West Kristenton</t>
  </si>
  <si>
    <t>North Charles</t>
  </si>
  <si>
    <t>Lake Christopher</t>
  </si>
  <si>
    <t>Lopezland</t>
  </si>
  <si>
    <t>West Heatherstad</t>
  </si>
  <si>
    <t>Walkerfurt</t>
  </si>
  <si>
    <t>South Jamestown</t>
  </si>
  <si>
    <t>Thompsonland</t>
  </si>
  <si>
    <t>Lake Melissaton</t>
  </si>
  <si>
    <t>West Philip</t>
  </si>
  <si>
    <t>Priceburgh</t>
  </si>
  <si>
    <t>South Jimmy</t>
  </si>
  <si>
    <t>Derekshire</t>
  </si>
  <si>
    <t>Cookfurt</t>
  </si>
  <si>
    <t>Amberside</t>
  </si>
  <si>
    <t>Doylefurt</t>
  </si>
  <si>
    <t>Gordonmouth</t>
  </si>
  <si>
    <t>South Stevenfort</t>
  </si>
  <si>
    <t>Mariaburgh</t>
  </si>
  <si>
    <t>Cynthiahaven</t>
  </si>
  <si>
    <t>Katherineville</t>
  </si>
  <si>
    <t>Travisburgh</t>
  </si>
  <si>
    <t>Port Ryanstad</t>
  </si>
  <si>
    <t>Port Shari</t>
  </si>
  <si>
    <t>West Stacey</t>
  </si>
  <si>
    <t>West Summerfurt</t>
  </si>
  <si>
    <t>West Keithberg</t>
  </si>
  <si>
    <t>Contrerashaven</t>
  </si>
  <si>
    <t>Ricetown</t>
  </si>
  <si>
    <t>South David</t>
  </si>
  <si>
    <t>North Sabrinaville</t>
  </si>
  <si>
    <t>Lake Marie</t>
  </si>
  <si>
    <t>Lake Charles</t>
  </si>
  <si>
    <t>Hortonland</t>
  </si>
  <si>
    <t>Port Bethanymouth</t>
  </si>
  <si>
    <t>West Brett</t>
  </si>
  <si>
    <t>Blackfurt</t>
  </si>
  <si>
    <t>Andersonchester</t>
  </si>
  <si>
    <t>Ashleyfort</t>
  </si>
  <si>
    <t>Penaberg</t>
  </si>
  <si>
    <t>Chelseaport</t>
  </si>
  <si>
    <t>Blackberg</t>
  </si>
  <si>
    <t>Montgomeryton</t>
  </si>
  <si>
    <t>West Tamarastad</t>
  </si>
  <si>
    <t>Alexanderport</t>
  </si>
  <si>
    <t>Kristinamouth</t>
  </si>
  <si>
    <t>North Laura</t>
  </si>
  <si>
    <t>New Patriciashire</t>
  </si>
  <si>
    <t>Port Kristen</t>
  </si>
  <si>
    <t>East Aaronport</t>
  </si>
  <si>
    <t>Lake Fernando</t>
  </si>
  <si>
    <t>Brewerton</t>
  </si>
  <si>
    <t>Odonnellfort</t>
  </si>
  <si>
    <t>South Jeremyshire</t>
  </si>
  <si>
    <t>Barbarachester</t>
  </si>
  <si>
    <t>Owensborough</t>
  </si>
  <si>
    <t>Aguilarbury</t>
  </si>
  <si>
    <t>Ritafurt</t>
  </si>
  <si>
    <t>Johnsberg</t>
  </si>
  <si>
    <t>Hunterport</t>
  </si>
  <si>
    <t>Port Julieberg</t>
  </si>
  <si>
    <t>Port Kelliemouth</t>
  </si>
  <si>
    <t>Lambertmouth</t>
  </si>
  <si>
    <t>Davismouth</t>
  </si>
  <si>
    <t>New Nicole</t>
  </si>
  <si>
    <t>Brownberg</t>
  </si>
  <si>
    <t>Kelseyfurt</t>
  </si>
  <si>
    <t>Brandonmouth</t>
  </si>
  <si>
    <t>Kimberlyville</t>
  </si>
  <si>
    <t>South Brenda</t>
  </si>
  <si>
    <t>New Amy</t>
  </si>
  <si>
    <t>North Barryfort</t>
  </si>
  <si>
    <t xml:space="preserve">Michigan </t>
  </si>
  <si>
    <t>Lake Kirk</t>
  </si>
  <si>
    <t>North Samanthatown</t>
  </si>
  <si>
    <t>Smithchester</t>
  </si>
  <si>
    <t>Thomasmouth</t>
  </si>
  <si>
    <t>West Michaelberg</t>
  </si>
  <si>
    <t>Leslieburgh</t>
  </si>
  <si>
    <t>Wilsonport</t>
  </si>
  <si>
    <t>Terryville</t>
  </si>
  <si>
    <t>Port Lori</t>
  </si>
  <si>
    <t>West David</t>
  </si>
  <si>
    <t>Sextonstad</t>
  </si>
  <si>
    <t>Lake Patriciabury</t>
  </si>
  <si>
    <t>West Davidton</t>
  </si>
  <si>
    <t>Parkerchester</t>
  </si>
  <si>
    <t>South Kellyborough</t>
  </si>
  <si>
    <t>Clarkmouth</t>
  </si>
  <si>
    <t>Traceyview</t>
  </si>
  <si>
    <t>Delgadotown</t>
  </si>
  <si>
    <t>South Jessica</t>
  </si>
  <si>
    <t>Porterport</t>
  </si>
  <si>
    <t>West Jonathan</t>
  </si>
  <si>
    <t>Williamburgh</t>
  </si>
  <si>
    <t>South Kathleenburgh</t>
  </si>
  <si>
    <t>South Michaelburgh</t>
  </si>
  <si>
    <t>Aprilmouth</t>
  </si>
  <si>
    <t>Johnville</t>
  </si>
  <si>
    <t>West Lindahaven</t>
  </si>
  <si>
    <t>New Marissa</t>
  </si>
  <si>
    <t>Jamesside</t>
  </si>
  <si>
    <t>North Tonya</t>
  </si>
  <si>
    <t>New Amandafort</t>
  </si>
  <si>
    <t>Port Frankfort</t>
  </si>
  <si>
    <t>Howellview</t>
  </si>
  <si>
    <t>Simmonstown</t>
  </si>
  <si>
    <t>South Morganchester</t>
  </si>
  <si>
    <t>Port Robert</t>
  </si>
  <si>
    <t>Jarvisville</t>
  </si>
  <si>
    <t>Devinhaven</t>
  </si>
  <si>
    <t>North Patricia</t>
  </si>
  <si>
    <t>Port Michaelfort</t>
  </si>
  <si>
    <t>North Whitney</t>
  </si>
  <si>
    <t>Jonesfurt</t>
  </si>
  <si>
    <t>Kennethside</t>
  </si>
  <si>
    <t>Juanchester</t>
  </si>
  <si>
    <t>New Laurachester</t>
  </si>
  <si>
    <t>West Jeffery</t>
  </si>
  <si>
    <t>Turnertown</t>
  </si>
  <si>
    <t>Kellyview</t>
  </si>
  <si>
    <t>Port Brandon</t>
  </si>
  <si>
    <t>Melissafort</t>
  </si>
  <si>
    <t>West Paultown</t>
  </si>
  <si>
    <t>Dominguezside</t>
  </si>
  <si>
    <t>Moranbury</t>
  </si>
  <si>
    <t>Gilberthaven</t>
  </si>
  <si>
    <t>Port Stacey</t>
  </si>
  <si>
    <t>Mariaton</t>
  </si>
  <si>
    <t>Kentucky</t>
  </si>
  <si>
    <t>Jenniferburgh</t>
  </si>
  <si>
    <t>New Laura</t>
  </si>
  <si>
    <t>Lake Teresaville</t>
  </si>
  <si>
    <t>Mccormickmouth</t>
  </si>
  <si>
    <t>Jermaineville</t>
  </si>
  <si>
    <t>Grayshire</t>
  </si>
  <si>
    <t>Jenniferview</t>
  </si>
  <si>
    <t>New Sabrinaborough</t>
  </si>
  <si>
    <t>East Lukeside</t>
  </si>
  <si>
    <t>New Angela</t>
  </si>
  <si>
    <t>North Jonstad</t>
  </si>
  <si>
    <t>Hickston</t>
  </si>
  <si>
    <t>Garnerburgh</t>
  </si>
  <si>
    <t>Lake Ronald</t>
  </si>
  <si>
    <t>Erinborough</t>
  </si>
  <si>
    <t>Lake Davidshire</t>
  </si>
  <si>
    <t>North Jacob</t>
  </si>
  <si>
    <t>Tarahaven</t>
  </si>
  <si>
    <t>Whitetown</t>
  </si>
  <si>
    <t>Powellville</t>
  </si>
  <si>
    <t>New Michael</t>
  </si>
  <si>
    <t>Williamsville</t>
  </si>
  <si>
    <t>Blairport</t>
  </si>
  <si>
    <t>Donnamouth</t>
  </si>
  <si>
    <t>Laurenborough</t>
  </si>
  <si>
    <t xml:space="preserve">Georgia </t>
  </si>
  <si>
    <t>North Justinmouth</t>
  </si>
  <si>
    <t>West Pamelaland</t>
  </si>
  <si>
    <t>Craigburgh</t>
  </si>
  <si>
    <t>Lake Karenfort</t>
  </si>
  <si>
    <t>Murphyton</t>
  </si>
  <si>
    <t>East Sherri</t>
  </si>
  <si>
    <t>Dianabury</t>
  </si>
  <si>
    <t>Lake Sonyafurt</t>
  </si>
  <si>
    <t>Port Emily</t>
  </si>
  <si>
    <t>Robertbury</t>
  </si>
  <si>
    <t>Mooreside</t>
  </si>
  <si>
    <t>Blackwellland</t>
  </si>
  <si>
    <t>Geraldstad</t>
  </si>
  <si>
    <t>New Beckyport</t>
  </si>
  <si>
    <t>South Sabrinastad</t>
  </si>
  <si>
    <t>Lake Andre</t>
  </si>
  <si>
    <t>Frenchstad</t>
  </si>
  <si>
    <t>Lake Katherineton</t>
  </si>
  <si>
    <t>Brownfurt</t>
  </si>
  <si>
    <t>Port Chloe</t>
  </si>
  <si>
    <t>West Joshuaburgh</t>
  </si>
  <si>
    <t>Port Amymouth</t>
  </si>
  <si>
    <t>Sabrinaton</t>
  </si>
  <si>
    <t>East Kevin</t>
  </si>
  <si>
    <t>Jessicaport</t>
  </si>
  <si>
    <t>Faithhaven</t>
  </si>
  <si>
    <t>Port Garymouth</t>
  </si>
  <si>
    <t>North Douglas</t>
  </si>
  <si>
    <t>Taylorland</t>
  </si>
  <si>
    <t>Drakemouth</t>
  </si>
  <si>
    <t>North Williambury</t>
  </si>
  <si>
    <t>South Melissa</t>
  </si>
  <si>
    <t>South Sandraland</t>
  </si>
  <si>
    <t>Dillonborough</t>
  </si>
  <si>
    <t>Tracyburgh</t>
  </si>
  <si>
    <t>East Steven</t>
  </si>
  <si>
    <t>Port Briana</t>
  </si>
  <si>
    <t>New Damontown</t>
  </si>
  <si>
    <t>Michaelstad</t>
  </si>
  <si>
    <t>East Katieborough</t>
  </si>
  <si>
    <t>Thompsonville</t>
  </si>
  <si>
    <t>Mcdonaldburgh</t>
  </si>
  <si>
    <t>Wolfeton</t>
  </si>
  <si>
    <t>Cookside</t>
  </si>
  <si>
    <t>Piercechester</t>
  </si>
  <si>
    <t>Roberthaven</t>
  </si>
  <si>
    <t>North Kendra</t>
  </si>
  <si>
    <t>Dannychester</t>
  </si>
  <si>
    <t>North Oliviaport</t>
  </si>
  <si>
    <t>South Anthony</t>
  </si>
  <si>
    <t>North Patriciaberg</t>
  </si>
  <si>
    <t>Shannonberg</t>
  </si>
  <si>
    <t>New Vickie</t>
  </si>
  <si>
    <t>West Justin</t>
  </si>
  <si>
    <t>Kathleenbury</t>
  </si>
  <si>
    <t>North Victoria</t>
  </si>
  <si>
    <t>New Williambury</t>
  </si>
  <si>
    <t>Kimside</t>
  </si>
  <si>
    <t>Cannonburgh</t>
  </si>
  <si>
    <t>North Tammychester</t>
  </si>
  <si>
    <t>Ernestborough</t>
  </si>
  <si>
    <t>New Stephaniestad</t>
  </si>
  <si>
    <t>Jacobsland</t>
  </si>
  <si>
    <t>Riosside</t>
  </si>
  <si>
    <t>Kathleenfort</t>
  </si>
  <si>
    <t>Lefort</t>
  </si>
  <si>
    <t>New Justin</t>
  </si>
  <si>
    <t>Garyfurt</t>
  </si>
  <si>
    <t>New Jesusburgh</t>
  </si>
  <si>
    <t>Lindaport</t>
  </si>
  <si>
    <t>Yangfort</t>
  </si>
  <si>
    <t>South Johnfurt</t>
  </si>
  <si>
    <t>Hallton</t>
  </si>
  <si>
    <t>East Michael</t>
  </si>
  <si>
    <t>North Jaime</t>
  </si>
  <si>
    <t>North Tammiefurt</t>
  </si>
  <si>
    <t>Monicastad</t>
  </si>
  <si>
    <t>South Beverly</t>
  </si>
  <si>
    <t>West Beth</t>
  </si>
  <si>
    <t>Palmerland</t>
  </si>
  <si>
    <t>Lake Andreastad</t>
  </si>
  <si>
    <t>Danielmouth</t>
  </si>
  <si>
    <t>Mooreland</t>
  </si>
  <si>
    <t>Joelside</t>
  </si>
  <si>
    <t>Wolfview</t>
  </si>
  <si>
    <t>Lake Tiffany</t>
  </si>
  <si>
    <t>Erikamouth</t>
  </si>
  <si>
    <t>Lake Kellyhaven</t>
  </si>
  <si>
    <t>New Jeremy</t>
  </si>
  <si>
    <t>Port Crystalside</t>
  </si>
  <si>
    <t>Rachelton</t>
  </si>
  <si>
    <t>Christopherport</t>
  </si>
  <si>
    <t>Stephensstad</t>
  </si>
  <si>
    <t>Hughesville</t>
  </si>
  <si>
    <t>North Maria</t>
  </si>
  <si>
    <t>Pruittmouth</t>
  </si>
  <si>
    <t>Peterton</t>
  </si>
  <si>
    <t>Ericport</t>
  </si>
  <si>
    <t>Davidhaven</t>
  </si>
  <si>
    <t>Markborough</t>
  </si>
  <si>
    <t>Ashleyhaven</t>
  </si>
  <si>
    <t>Hoganborough</t>
  </si>
  <si>
    <t>Calebburgh</t>
  </si>
  <si>
    <t>Carolview</t>
  </si>
  <si>
    <t>Saunderstown</t>
  </si>
  <si>
    <t>New Meghanville</t>
  </si>
  <si>
    <t>Johnsonland</t>
  </si>
  <si>
    <t>East Monique</t>
  </si>
  <si>
    <t>South Matthewland</t>
  </si>
  <si>
    <t>East Ronniehaven</t>
  </si>
  <si>
    <t>Davisshire</t>
  </si>
  <si>
    <t>Suzanneton</t>
  </si>
  <si>
    <t>Port Travisport</t>
  </si>
  <si>
    <t>West Christopherville</t>
  </si>
  <si>
    <t>Port William</t>
  </si>
  <si>
    <t>Shannonshire</t>
  </si>
  <si>
    <t>Johnathanbury</t>
  </si>
  <si>
    <t>South Melissaside</t>
  </si>
  <si>
    <t>Mooreburgh</t>
  </si>
  <si>
    <t>Stevensburgh</t>
  </si>
  <si>
    <t>New Jenniferland</t>
  </si>
  <si>
    <t>North Williamfort</t>
  </si>
  <si>
    <t>Tiffanyfurt</t>
  </si>
  <si>
    <t>Brandonfort</t>
  </si>
  <si>
    <t>Barneshaven</t>
  </si>
  <si>
    <t>South Heatherville</t>
  </si>
  <si>
    <t>Karenview</t>
  </si>
  <si>
    <t>North Davidberg</t>
  </si>
  <si>
    <t>South Daniel</t>
  </si>
  <si>
    <t>South Patriciachester</t>
  </si>
  <si>
    <t>Donnatown</t>
  </si>
  <si>
    <t>East Jordan</t>
  </si>
  <si>
    <t>North Tracyville</t>
  </si>
  <si>
    <t>North Tiffanyport</t>
  </si>
  <si>
    <t>Adamsmouth</t>
  </si>
  <si>
    <t>Lake Alexanderport</t>
  </si>
  <si>
    <t>Josephhaven</t>
  </si>
  <si>
    <t>New Mark</t>
  </si>
  <si>
    <t>North Bradhaven</t>
  </si>
  <si>
    <t>North Rachelport</t>
  </si>
  <si>
    <t>Sarahville</t>
  </si>
  <si>
    <t>Stevenstad</t>
  </si>
  <si>
    <t>Lake Cory</t>
  </si>
  <si>
    <t>Port Brittany</t>
  </si>
  <si>
    <t>Port Haydenton</t>
  </si>
  <si>
    <t>Lake Jeremiahbury</t>
  </si>
  <si>
    <t>Lake Philipton</t>
  </si>
  <si>
    <t>North Philip</t>
  </si>
  <si>
    <t>East Matthewberg</t>
  </si>
  <si>
    <t>North Grace</t>
  </si>
  <si>
    <t>East Cynthia</t>
  </si>
  <si>
    <t>Davenportside</t>
  </si>
  <si>
    <t>Garrettchester</t>
  </si>
  <si>
    <t>North Anthonystad</t>
  </si>
  <si>
    <t>Campbellchester</t>
  </si>
  <si>
    <t>South Alex</t>
  </si>
  <si>
    <t>Meadowsland</t>
  </si>
  <si>
    <t>Meganshire</t>
  </si>
  <si>
    <t>Tatechester</t>
  </si>
  <si>
    <t>Wattsshire</t>
  </si>
  <si>
    <t>Maryburgh</t>
  </si>
  <si>
    <t>Julietown</t>
  </si>
  <si>
    <t>Jesusport</t>
  </si>
  <si>
    <t>Robertabury</t>
  </si>
  <si>
    <t>Port Ryan</t>
  </si>
  <si>
    <t>South Christine</t>
  </si>
  <si>
    <t>Cindyview</t>
  </si>
  <si>
    <t>Rebeccastad</t>
  </si>
  <si>
    <t>West Toddmouth</t>
  </si>
  <si>
    <t>Kristaville</t>
  </si>
  <si>
    <t>Josephside</t>
  </si>
  <si>
    <t>Shelbyton</t>
  </si>
  <si>
    <t>Port Oliviashire</t>
  </si>
  <si>
    <t>Sharpstad</t>
  </si>
  <si>
    <t>New Matthew</t>
  </si>
  <si>
    <t>Jamesport</t>
  </si>
  <si>
    <t>Port Johnmouth</t>
  </si>
  <si>
    <t>Tinaland</t>
  </si>
  <si>
    <t>Ryanchester</t>
  </si>
  <si>
    <t>North Adamburgh</t>
  </si>
  <si>
    <t>Lake Jenniferville</t>
  </si>
  <si>
    <t>East Anthony</t>
  </si>
  <si>
    <t>North Derrick</t>
  </si>
  <si>
    <t>Lake Jodiport</t>
  </si>
  <si>
    <t>Castroview</t>
  </si>
  <si>
    <t>Petersonton</t>
  </si>
  <si>
    <t>Mendozaport</t>
  </si>
  <si>
    <t>South Williamtown</t>
  </si>
  <si>
    <t>Hernandezton</t>
  </si>
  <si>
    <t>Crawfordchester</t>
  </si>
  <si>
    <t>East Nicolemouth</t>
  </si>
  <si>
    <t>South Monicaton</t>
  </si>
  <si>
    <t>South Markfurt</t>
  </si>
  <si>
    <t>Lake Brittanyland</t>
  </si>
  <si>
    <t>Jacquelinefort</t>
  </si>
  <si>
    <t>Reneechester</t>
  </si>
  <si>
    <t>Port Tara</t>
  </si>
  <si>
    <t>North Christopher</t>
  </si>
  <si>
    <t>Ramirezton</t>
  </si>
  <si>
    <t>East Carol</t>
  </si>
  <si>
    <t>Ramirezmouth</t>
  </si>
  <si>
    <t>New Megan</t>
  </si>
  <si>
    <t>South Heather</t>
  </si>
  <si>
    <t>Davidbury</t>
  </si>
  <si>
    <t>South Wendyview</t>
  </si>
  <si>
    <t>North Mark</t>
  </si>
  <si>
    <t>Gomezville</t>
  </si>
  <si>
    <t>South Tyroneton</t>
  </si>
  <si>
    <t>North Jo</t>
  </si>
  <si>
    <t>West Eric</t>
  </si>
  <si>
    <t>Port Carolside</t>
  </si>
  <si>
    <t>North Joshua</t>
  </si>
  <si>
    <t>Craneborough</t>
  </si>
  <si>
    <t>East Jeffreyberg</t>
  </si>
  <si>
    <t>Parkerfurt</t>
  </si>
  <si>
    <t>New Glennhaven</t>
  </si>
  <si>
    <t>West Christopherside</t>
  </si>
  <si>
    <t>Port Mark</t>
  </si>
  <si>
    <t>Port Heatherborough</t>
  </si>
  <si>
    <t>Wheelerbury</t>
  </si>
  <si>
    <t>Port Kelly</t>
  </si>
  <si>
    <t>Harrisonview</t>
  </si>
  <si>
    <t>Amandachester</t>
  </si>
  <si>
    <t>South Amyburgh</t>
  </si>
  <si>
    <t>Stevemouth</t>
  </si>
  <si>
    <t>Westtown</t>
  </si>
  <si>
    <t>Martinezmouth</t>
  </si>
  <si>
    <t>Port Cynthiaport</t>
  </si>
  <si>
    <t>Reynoldsside</t>
  </si>
  <si>
    <t>New Kristin</t>
  </si>
  <si>
    <t>Vanceville</t>
  </si>
  <si>
    <t>East Jillianfort</t>
  </si>
  <si>
    <t>Joeville</t>
  </si>
  <si>
    <t>Samuelville</t>
  </si>
  <si>
    <t>Alexandratown</t>
  </si>
  <si>
    <t>South Catherinemouth</t>
  </si>
  <si>
    <t>Dukeland</t>
  </si>
  <si>
    <t>Huffmanmouth</t>
  </si>
  <si>
    <t>North Briannachester</t>
  </si>
  <si>
    <t>Weisshaven</t>
  </si>
  <si>
    <t>Vanceport</t>
  </si>
  <si>
    <t>Bensonport</t>
  </si>
  <si>
    <t>Jenniferville</t>
  </si>
  <si>
    <t>Sarahburgh</t>
  </si>
  <si>
    <t>New Ashleymouth</t>
  </si>
  <si>
    <t>Port Dana</t>
  </si>
  <si>
    <t>Port Tiffany</t>
  </si>
  <si>
    <t>Smithfort</t>
  </si>
  <si>
    <t>New Rickshire</t>
  </si>
  <si>
    <t>Rodriguezfurt</t>
  </si>
  <si>
    <t>Walkerstad</t>
  </si>
  <si>
    <t>Jensenberg</t>
  </si>
  <si>
    <t>Armstrongshire</t>
  </si>
  <si>
    <t>Lake David</t>
  </si>
  <si>
    <t>East Laura</t>
  </si>
  <si>
    <t>East Ronald</t>
  </si>
  <si>
    <t>East Tammyville</t>
  </si>
  <si>
    <t>Johnstonborough</t>
  </si>
  <si>
    <t>Callahanstad</t>
  </si>
  <si>
    <t>Toddside</t>
  </si>
  <si>
    <t>Brianville</t>
  </si>
  <si>
    <t>Port Renee</t>
  </si>
  <si>
    <t>North Gregoryton</t>
  </si>
  <si>
    <t>South Kimberlyberg</t>
  </si>
  <si>
    <t>West Kristabury</t>
  </si>
  <si>
    <t>Garrettborough</t>
  </si>
  <si>
    <t>East Joshua</t>
  </si>
  <si>
    <t>New Garyfort</t>
  </si>
  <si>
    <t>Nicholasside</t>
  </si>
  <si>
    <t>Lake Carolynfort</t>
  </si>
  <si>
    <t>Allenhaven</t>
  </si>
  <si>
    <t>New Heatherbury</t>
  </si>
  <si>
    <t>North Lisa</t>
  </si>
  <si>
    <t>North Edward</t>
  </si>
  <si>
    <t>West Elizabethberg</t>
  </si>
  <si>
    <t>New Ruthbury</t>
  </si>
  <si>
    <t>East Kaylee</t>
  </si>
  <si>
    <t>East Andreamouth</t>
  </si>
  <si>
    <t>Lake Bettyland</t>
  </si>
  <si>
    <t>North Sandrachester</t>
  </si>
  <si>
    <t>Tanyamouth</t>
  </si>
  <si>
    <t>East Cameronmouth</t>
  </si>
  <si>
    <t>North Karenstad</t>
  </si>
  <si>
    <t>South Danielton</t>
  </si>
  <si>
    <t>Kevinport</t>
  </si>
  <si>
    <t>Simsville</t>
  </si>
  <si>
    <t>East Jesseborough</t>
  </si>
  <si>
    <t>Lake Michaelport</t>
  </si>
  <si>
    <t>Gutierrezbury</t>
  </si>
  <si>
    <t>South Jacobfort</t>
  </si>
  <si>
    <t>East Kendra</t>
  </si>
  <si>
    <t>West William</t>
  </si>
  <si>
    <t>Tammyfort</t>
  </si>
  <si>
    <t>East Charlesberg</t>
  </si>
  <si>
    <t>Port Pamela</t>
  </si>
  <si>
    <t>Lake Richard</t>
  </si>
  <si>
    <t>Jeanneburgh</t>
  </si>
  <si>
    <t>Meltonstad</t>
  </si>
  <si>
    <t>Wallaceland</t>
  </si>
  <si>
    <t>North Loritown</t>
  </si>
  <si>
    <t>South Angela</t>
  </si>
  <si>
    <t>Adamchester</t>
  </si>
  <si>
    <t>Harrisfurt</t>
  </si>
  <si>
    <t>Lake Rachel</t>
  </si>
  <si>
    <t>West Ralph</t>
  </si>
  <si>
    <t>Robinsonfort</t>
  </si>
  <si>
    <t>East Melvin</t>
  </si>
  <si>
    <t>Mcintoshstad</t>
  </si>
  <si>
    <t>Leside</t>
  </si>
  <si>
    <t>Grahamberg</t>
  </si>
  <si>
    <t>Shahview</t>
  </si>
  <si>
    <t>Tranberg</t>
  </si>
  <si>
    <t>New Debra</t>
  </si>
  <si>
    <t>Jasonborough</t>
  </si>
  <si>
    <t>Smithtown</t>
  </si>
  <si>
    <t>New April</t>
  </si>
  <si>
    <t>North Johnburgh</t>
  </si>
  <si>
    <t>East Danny</t>
  </si>
  <si>
    <t>Stephaniehaven</t>
  </si>
  <si>
    <t>Port Vicki</t>
  </si>
  <si>
    <t>Tonyview</t>
  </si>
  <si>
    <t>Madisonburgh</t>
  </si>
  <si>
    <t>Darleneland</t>
  </si>
  <si>
    <t>Tamaraton</t>
  </si>
  <si>
    <t>Jacobton</t>
  </si>
  <si>
    <t>Cochranview</t>
  </si>
  <si>
    <t>Stephanieside</t>
  </si>
  <si>
    <t>Samanthaburgh</t>
  </si>
  <si>
    <t>Dianechester</t>
  </si>
  <si>
    <t>South Lisa</t>
  </si>
  <si>
    <t>Lake Courtneyborough</t>
  </si>
  <si>
    <t>Jenniferborough</t>
  </si>
  <si>
    <t>New Michealstad</t>
  </si>
  <si>
    <t>East Chad</t>
  </si>
  <si>
    <t>East Joshuaberg</t>
  </si>
  <si>
    <t>Loweshire</t>
  </si>
  <si>
    <t>East Brianmouth</t>
  </si>
  <si>
    <t>West Mary</t>
  </si>
  <si>
    <t>East Laurenshire</t>
  </si>
  <si>
    <t>Lake Cathymouth</t>
  </si>
  <si>
    <t>Jeffreymouth</t>
  </si>
  <si>
    <t>Port Randy</t>
  </si>
  <si>
    <t>Lake Daniel</t>
  </si>
  <si>
    <t>South Molly</t>
  </si>
  <si>
    <t>Andreaton</t>
  </si>
  <si>
    <t>Carlyport</t>
  </si>
  <si>
    <t>Sarahfurt</t>
  </si>
  <si>
    <t>North Bailey</t>
  </si>
  <si>
    <t>Lake Terrence</t>
  </si>
  <si>
    <t>Heatherfort</t>
  </si>
  <si>
    <t>Donaldside</t>
  </si>
  <si>
    <t>New Erika</t>
  </si>
  <si>
    <t>Port Jeffrey</t>
  </si>
  <si>
    <t>Juanberg</t>
  </si>
  <si>
    <t>West Matthew</t>
  </si>
  <si>
    <t>Hodgefurt</t>
  </si>
  <si>
    <t>Lake Tylershire</t>
  </si>
  <si>
    <t>New Alvinstad</t>
  </si>
  <si>
    <t>East Dean</t>
  </si>
  <si>
    <t>Cunninghamberg</t>
  </si>
  <si>
    <t>Wilsonberg</t>
  </si>
  <si>
    <t>Taylorberg</t>
  </si>
  <si>
    <t>Longland</t>
  </si>
  <si>
    <t>Lake Kathyburgh</t>
  </si>
  <si>
    <t>New Cindyborough</t>
  </si>
  <si>
    <t>West Alexander</t>
  </si>
  <si>
    <t>Gonzalezfort</t>
  </si>
  <si>
    <t>Ericabury</t>
  </si>
  <si>
    <t>Port Laurentown</t>
  </si>
  <si>
    <t>New Karlfort</t>
  </si>
  <si>
    <t>Jillianchester</t>
  </si>
  <si>
    <t>East Lindaport</t>
  </si>
  <si>
    <t>Grantborough</t>
  </si>
  <si>
    <t>Lake Ericport</t>
  </si>
  <si>
    <t>Lake Vicki</t>
  </si>
  <si>
    <t>Evansmouth</t>
  </si>
  <si>
    <t>Morseborough</t>
  </si>
  <si>
    <t>Martintown</t>
  </si>
  <si>
    <t>Port Joshuaport</t>
  </si>
  <si>
    <t>Torresport</t>
  </si>
  <si>
    <t>Port Tinaton</t>
  </si>
  <si>
    <t>West Pamela</t>
  </si>
  <si>
    <t>Brianbury</t>
  </si>
  <si>
    <t>Vermont</t>
  </si>
  <si>
    <t>West Kirstenborough</t>
  </si>
  <si>
    <t>Rivasburgh</t>
  </si>
  <si>
    <t>Lake Misty</t>
  </si>
  <si>
    <t>Westburgh</t>
  </si>
  <si>
    <t>Port Katherinefort</t>
  </si>
  <si>
    <t>Cynthiaton</t>
  </si>
  <si>
    <t>Christopherton</t>
  </si>
  <si>
    <t>Annettebury</t>
  </si>
  <si>
    <t>New Amyfurt</t>
  </si>
  <si>
    <t>Wilkersonfurt</t>
  </si>
  <si>
    <t>North Randall</t>
  </si>
  <si>
    <t>New Benjamin</t>
  </si>
  <si>
    <t>South Jason</t>
  </si>
  <si>
    <t>Walkerport</t>
  </si>
  <si>
    <t>Port Kathy</t>
  </si>
  <si>
    <t>Anthonyhaven</t>
  </si>
  <si>
    <t>West Lori</t>
  </si>
  <si>
    <t>Harrisborough</t>
  </si>
  <si>
    <t>Andrewside</t>
  </si>
  <si>
    <t>Griffinside</t>
  </si>
  <si>
    <t>Port Danielchester</t>
  </si>
  <si>
    <t>North Anthonybury</t>
  </si>
  <si>
    <t>North Deanhaven</t>
  </si>
  <si>
    <t>North Danielton</t>
  </si>
  <si>
    <t>East Pamela</t>
  </si>
  <si>
    <t>Lake Tammychester</t>
  </si>
  <si>
    <t>West Amanda</t>
  </si>
  <si>
    <t>Edwardberg</t>
  </si>
  <si>
    <t>Richardsonland</t>
  </si>
  <si>
    <t>West Elizabethborough</t>
  </si>
  <si>
    <t>North Christinafurt</t>
  </si>
  <si>
    <t>Lake Michael</t>
  </si>
  <si>
    <t>Lambertville</t>
  </si>
  <si>
    <t>South Vanessatown</t>
  </si>
  <si>
    <t>New Micheleshire</t>
  </si>
  <si>
    <t>North Christophershire</t>
  </si>
  <si>
    <t>East Audreyborough</t>
  </si>
  <si>
    <t>Silvafort</t>
  </si>
  <si>
    <t>East Nancy</t>
  </si>
  <si>
    <t>South Jose</t>
  </si>
  <si>
    <t>Port Jeremy</t>
  </si>
  <si>
    <t>Sarahton</t>
  </si>
  <si>
    <t>Grantbury</t>
  </si>
  <si>
    <t>Justinbury</t>
  </si>
  <si>
    <t>Katherinefurt</t>
  </si>
  <si>
    <t>Holthaven</t>
  </si>
  <si>
    <t>Martinshire</t>
  </si>
  <si>
    <t>West Mariaburgh</t>
  </si>
  <si>
    <t>Port Christopher</t>
  </si>
  <si>
    <t>North Lisastad</t>
  </si>
  <si>
    <t>Nicholasville</t>
  </si>
  <si>
    <t>North Joelfort</t>
  </si>
  <si>
    <t>West Kristen</t>
  </si>
  <si>
    <t>North Craigmouth</t>
  </si>
  <si>
    <t>Corteztown</t>
  </si>
  <si>
    <t>North Julialand</t>
  </si>
  <si>
    <t>Bishopside</t>
  </si>
  <si>
    <t>Williamsonport</t>
  </si>
  <si>
    <t>Reyeshaven</t>
  </si>
  <si>
    <t>Jacquelinemouth</t>
  </si>
  <si>
    <t>North Thomasborough</t>
  </si>
  <si>
    <t>Brittanyburgh</t>
  </si>
  <si>
    <t>North Lori</t>
  </si>
  <si>
    <t>Port Leonardstad</t>
  </si>
  <si>
    <t>North Danielland</t>
  </si>
  <si>
    <t>East Karen</t>
  </si>
  <si>
    <t>Rodriguezborough</t>
  </si>
  <si>
    <t>North Ashleyton</t>
  </si>
  <si>
    <t>Saraview</t>
  </si>
  <si>
    <t>Justinfort</t>
  </si>
  <si>
    <t>New Heather</t>
  </si>
  <si>
    <t>East Justin</t>
  </si>
  <si>
    <t>West Kathrynside</t>
  </si>
  <si>
    <t>Jacobside</t>
  </si>
  <si>
    <t>West Joshuaport</t>
  </si>
  <si>
    <t>East Virginiamouth</t>
  </si>
  <si>
    <t>Danielview</t>
  </si>
  <si>
    <t>Lake Mathew</t>
  </si>
  <si>
    <t>Flemingside</t>
  </si>
  <si>
    <t>East Briana</t>
  </si>
  <si>
    <t>Port Daniel</t>
  </si>
  <si>
    <t xml:space="preserve">Arkansas </t>
  </si>
  <si>
    <t>North Tracy</t>
  </si>
  <si>
    <t>West Dillonview</t>
  </si>
  <si>
    <t>Kellerfort</t>
  </si>
  <si>
    <t>East Kaitlinview</t>
  </si>
  <si>
    <t>Mcclurebury</t>
  </si>
  <si>
    <t>North Elizabethside</t>
  </si>
  <si>
    <t>Simpsonbury</t>
  </si>
  <si>
    <t>Debraside</t>
  </si>
  <si>
    <t>Hernandezchester</t>
  </si>
  <si>
    <t>East Aaronton</t>
  </si>
  <si>
    <t>Henrybury</t>
  </si>
  <si>
    <t>Welchmouth</t>
  </si>
  <si>
    <t>Gallagherton</t>
  </si>
  <si>
    <t>South Bailey</t>
  </si>
  <si>
    <t>Tranbury</t>
  </si>
  <si>
    <t>Grosshaven</t>
  </si>
  <si>
    <t>Robertston</t>
  </si>
  <si>
    <t>Johnsonbury</t>
  </si>
  <si>
    <t>Lake Lisa</t>
  </si>
  <si>
    <t>West Wendymouth</t>
  </si>
  <si>
    <t>Lake Ericville</t>
  </si>
  <si>
    <t>Port Patricialand</t>
  </si>
  <si>
    <t>West Lisahaven</t>
  </si>
  <si>
    <t>Port Todd</t>
  </si>
  <si>
    <t>South Leeborough</t>
  </si>
  <si>
    <t>Jacksonshire</t>
  </si>
  <si>
    <t>Stanleyburgh</t>
  </si>
  <si>
    <t>Port Karen</t>
  </si>
  <si>
    <t>Samanthaland</t>
  </si>
  <si>
    <t>Hartmanberg</t>
  </si>
  <si>
    <t>Alisonshire</t>
  </si>
  <si>
    <t>Sarabury</t>
  </si>
  <si>
    <t>Brittanyberg</t>
  </si>
  <si>
    <t>New Kimberly</t>
  </si>
  <si>
    <t>Cherylshire</t>
  </si>
  <si>
    <t>Greenmouth</t>
  </si>
  <si>
    <t>Port Samantha</t>
  </si>
  <si>
    <t>Olsenburgh</t>
  </si>
  <si>
    <t>Laurenshire</t>
  </si>
  <si>
    <t>New Ashleyshire</t>
  </si>
  <si>
    <t>South Lynnberg</t>
  </si>
  <si>
    <t>Ramireztown</t>
  </si>
  <si>
    <t>East Robert</t>
  </si>
  <si>
    <t>Whiteburgh</t>
  </si>
  <si>
    <t>North Justinborough</t>
  </si>
  <si>
    <t>Margaretport</t>
  </si>
  <si>
    <t>West Isaac</t>
  </si>
  <si>
    <t>Port Destinychester</t>
  </si>
  <si>
    <t>South Curtis</t>
  </si>
  <si>
    <t>Kennethburgh</t>
  </si>
  <si>
    <t>Careyburgh</t>
  </si>
  <si>
    <t>South Kennethberg</t>
  </si>
  <si>
    <t>Emmachester</t>
  </si>
  <si>
    <t>Mcconnellmouth</t>
  </si>
  <si>
    <t>Banksside</t>
  </si>
  <si>
    <t>East Justinborough</t>
  </si>
  <si>
    <t>Nevada</t>
  </si>
  <si>
    <t>East Genemouth</t>
  </si>
  <si>
    <t>East Jessicabury</t>
  </si>
  <si>
    <t>Juanview</t>
  </si>
  <si>
    <t>Markland</t>
  </si>
  <si>
    <t>East Sophia</t>
  </si>
  <si>
    <t>Joshuafurt</t>
  </si>
  <si>
    <t>Amyberg</t>
  </si>
  <si>
    <t>North Stephenberg</t>
  </si>
  <si>
    <t>Lake Robert</t>
  </si>
  <si>
    <t>Hugheshaven</t>
  </si>
  <si>
    <t>Robertborough</t>
  </si>
  <si>
    <t>Rasmussenfurt</t>
  </si>
  <si>
    <t>Lake Jesseland</t>
  </si>
  <si>
    <t>Lake Cynthiaton</t>
  </si>
  <si>
    <t>Port Paula</t>
  </si>
  <si>
    <t>Andrefurt</t>
  </si>
  <si>
    <t>Seanchester</t>
  </si>
  <si>
    <t>North Kennethmouth</t>
  </si>
  <si>
    <t>Marychester</t>
  </si>
  <si>
    <t>West Roberta</t>
  </si>
  <si>
    <t>Lake Ronnie</t>
  </si>
  <si>
    <t>Port Jefferyville</t>
  </si>
  <si>
    <t>Stephenchester</t>
  </si>
  <si>
    <t>North Sergiobury</t>
  </si>
  <si>
    <t>North Travis</t>
  </si>
  <si>
    <t>South Kyle</t>
  </si>
  <si>
    <t>Bergport</t>
  </si>
  <si>
    <t>Langmouth</t>
  </si>
  <si>
    <t>Lake Cassandra</t>
  </si>
  <si>
    <t>Carpenterbury</t>
  </si>
  <si>
    <t xml:space="preserve">Delaware </t>
  </si>
  <si>
    <t>United States</t>
  </si>
  <si>
    <t>Duarteborough</t>
  </si>
  <si>
    <t>South Jonathan</t>
  </si>
  <si>
    <t>Brownview</t>
  </si>
  <si>
    <t>New Danieltown</t>
  </si>
  <si>
    <t>New Melissastad</t>
  </si>
  <si>
    <t>Seanhaven</t>
  </si>
  <si>
    <t>Gentrychester</t>
  </si>
  <si>
    <t>Spencerfurt</t>
  </si>
  <si>
    <t>Davidsonstad</t>
  </si>
  <si>
    <t>South Coltonchester</t>
  </si>
  <si>
    <t>North Lindaport</t>
  </si>
  <si>
    <t>Leonardborough</t>
  </si>
  <si>
    <t>East Sarahstad</t>
  </si>
  <si>
    <t>South Danaville</t>
  </si>
  <si>
    <t>Jackmouth</t>
  </si>
  <si>
    <t>Jamesburgh</t>
  </si>
  <si>
    <t>Farleyborough</t>
  </si>
  <si>
    <t>South Lindsey</t>
  </si>
  <si>
    <t>North Benjaminhaven</t>
  </si>
  <si>
    <t>East Scottside</t>
  </si>
  <si>
    <t>North Kellychester</t>
  </si>
  <si>
    <t>Port Anthonymouth</t>
  </si>
  <si>
    <t>Alicemouth</t>
  </si>
  <si>
    <t>Salasport</t>
  </si>
  <si>
    <t>Christopherborough</t>
  </si>
  <si>
    <t>Harveyview</t>
  </si>
  <si>
    <t>Sancheztown</t>
  </si>
  <si>
    <t>North Michaelchester</t>
  </si>
  <si>
    <t>South Jameschester</t>
  </si>
  <si>
    <t>Sarastad</t>
  </si>
  <si>
    <t>Hansontown</t>
  </si>
  <si>
    <t>South Devonland</t>
  </si>
  <si>
    <t>Lake Thomasland</t>
  </si>
  <si>
    <t>East Nicole</t>
  </si>
  <si>
    <t>Colemanbury</t>
  </si>
  <si>
    <t>Obrienshire</t>
  </si>
  <si>
    <t>North Jennifershire</t>
  </si>
  <si>
    <t>Loveborough</t>
  </si>
  <si>
    <t>West Samanthaburgh</t>
  </si>
  <si>
    <t>Johnsonstad</t>
  </si>
  <si>
    <t>Bryanbury</t>
  </si>
  <si>
    <t>Brownland</t>
  </si>
  <si>
    <t>Dennisside</t>
  </si>
  <si>
    <t>Flynnfort</t>
  </si>
  <si>
    <t>Millerside</t>
  </si>
  <si>
    <t>Riverabury</t>
  </si>
  <si>
    <t>Boylechester</t>
  </si>
  <si>
    <t>Nathanielport</t>
  </si>
  <si>
    <t>Wagnerville</t>
  </si>
  <si>
    <t>Stuartview</t>
  </si>
  <si>
    <t>Theresafort</t>
  </si>
  <si>
    <t>Lake Larryfurt</t>
  </si>
  <si>
    <t>Chandlerton</t>
  </si>
  <si>
    <t>Coxshire</t>
  </si>
  <si>
    <t>Lake Katrinabury</t>
  </si>
  <si>
    <t>West Cynthia</t>
  </si>
  <si>
    <t>Kaneshire</t>
  </si>
  <si>
    <t>South Ryan</t>
  </si>
  <si>
    <t>Orozcostad</t>
  </si>
  <si>
    <t>New Jonathanview</t>
  </si>
  <si>
    <t>North Michaelborough</t>
  </si>
  <si>
    <t>North Sabrina</t>
  </si>
  <si>
    <t>Georgefort</t>
  </si>
  <si>
    <t>South Andreafurt</t>
  </si>
  <si>
    <t>Rodriguezchester</t>
  </si>
  <si>
    <t>South Katherinehaven</t>
  </si>
  <si>
    <t>Lake Karenhaven</t>
  </si>
  <si>
    <t>Anthonychester</t>
  </si>
  <si>
    <t>West Michaelton</t>
  </si>
  <si>
    <t>New Williamchester</t>
  </si>
  <si>
    <t>Wolfeborough</t>
  </si>
  <si>
    <t>Lake Phillipside</t>
  </si>
  <si>
    <t>West Christophertown</t>
  </si>
  <si>
    <t>Macdonaldborough</t>
  </si>
  <si>
    <t>North Kenneth</t>
  </si>
  <si>
    <t>Aaronberg</t>
  </si>
  <si>
    <t>Sandraside</t>
  </si>
  <si>
    <t>East Jennifer</t>
  </si>
  <si>
    <t>Lake Maryfurt</t>
  </si>
  <si>
    <t>Lake Nathaniel</t>
  </si>
  <si>
    <t>North Margaretburgh</t>
  </si>
  <si>
    <t>Lake Kristina</t>
  </si>
  <si>
    <t>Perryborough</t>
  </si>
  <si>
    <t>North Allisonton</t>
  </si>
  <si>
    <t>New Amber</t>
  </si>
  <si>
    <t>Rebeccaville</t>
  </si>
  <si>
    <t>Madisonberg</t>
  </si>
  <si>
    <t>Allisonhaven</t>
  </si>
  <si>
    <t>Grahamshire</t>
  </si>
  <si>
    <t>Gonzalezport</t>
  </si>
  <si>
    <t>Port James</t>
  </si>
  <si>
    <t>New Jennifer</t>
  </si>
  <si>
    <t>New Michaelmouth</t>
  </si>
  <si>
    <t>Shannonburgh</t>
  </si>
  <si>
    <t>Halltown</t>
  </si>
  <si>
    <t>Ortegaside</t>
  </si>
  <si>
    <t>Lake Angel</t>
  </si>
  <si>
    <t>Reginachester</t>
  </si>
  <si>
    <t>Benderfurt</t>
  </si>
  <si>
    <t>Bradfordfurt</t>
  </si>
  <si>
    <t>North Matthewland</t>
  </si>
  <si>
    <t>Ashleyton</t>
  </si>
  <si>
    <t>South Jay</t>
  </si>
  <si>
    <t>West Lindsey</t>
  </si>
  <si>
    <t>South Crystalhaven</t>
  </si>
  <si>
    <t>West Kimberly</t>
  </si>
  <si>
    <t>North Danachester</t>
  </si>
  <si>
    <t>Lake Brentchester</t>
  </si>
  <si>
    <t>Port Andrea</t>
  </si>
  <si>
    <t>New Curtis</t>
  </si>
  <si>
    <t>Lake Kellyport</t>
  </si>
  <si>
    <t>Lake Gregview</t>
  </si>
  <si>
    <t>Karenville</t>
  </si>
  <si>
    <t>Port Sara</t>
  </si>
  <si>
    <t>Leslieshire</t>
  </si>
  <si>
    <t>East Scottton</t>
  </si>
  <si>
    <t>Patelhaven</t>
  </si>
  <si>
    <t>Hudsonmouth</t>
  </si>
  <si>
    <t>Antoniohaven</t>
  </si>
  <si>
    <t>Owenport</t>
  </si>
  <si>
    <t>East Cody</t>
  </si>
  <si>
    <t>New Natalie</t>
  </si>
  <si>
    <t>North Kelseyburgh</t>
  </si>
  <si>
    <t>Port Seanburgh</t>
  </si>
  <si>
    <t>Lake Patrickhaven</t>
  </si>
  <si>
    <t>Olsenville</t>
  </si>
  <si>
    <t>Huffmanfort</t>
  </si>
  <si>
    <t>East Jack</t>
  </si>
  <si>
    <t>Mayfort</t>
  </si>
  <si>
    <t>North Clintonbury</t>
  </si>
  <si>
    <t>East Edward</t>
  </si>
  <si>
    <t>Reynoldsshire</t>
  </si>
  <si>
    <t>New Michaelberg</t>
  </si>
  <si>
    <t>New Melissaview</t>
  </si>
  <si>
    <t>North Melissahaven</t>
  </si>
  <si>
    <t>Amberville</t>
  </si>
  <si>
    <t>Kleinside</t>
  </si>
  <si>
    <t>Josephborough</t>
  </si>
  <si>
    <t>New Annaville</t>
  </si>
  <si>
    <t>North Anthonyborough</t>
  </si>
  <si>
    <t>East Ryan</t>
  </si>
  <si>
    <t>East Valerie</t>
  </si>
  <si>
    <t>West Jaimeville</t>
  </si>
  <si>
    <t>Luisfurt</t>
  </si>
  <si>
    <t>West Kyle</t>
  </si>
  <si>
    <t>Port Claytonmouth</t>
  </si>
  <si>
    <t>South Wendy</t>
  </si>
  <si>
    <t>West Jill</t>
  </si>
  <si>
    <t>Douglasstad</t>
  </si>
  <si>
    <t>Port Kathleenville</t>
  </si>
  <si>
    <t>Port Michaeltown</t>
  </si>
  <si>
    <t>Lake Traceychester</t>
  </si>
  <si>
    <t>Martinland</t>
  </si>
  <si>
    <t>Julieshire</t>
  </si>
  <si>
    <t>West Ronaldfort</t>
  </si>
  <si>
    <t>South Suzanneshire</t>
  </si>
  <si>
    <t>Tracyland</t>
  </si>
  <si>
    <t>Kellyberg</t>
  </si>
  <si>
    <t>Sherrymouth</t>
  </si>
  <si>
    <t>New Ambershire</t>
  </si>
  <si>
    <t>West Andrewview</t>
  </si>
  <si>
    <t>New Alishaview</t>
  </si>
  <si>
    <t>Gardnerland</t>
  </si>
  <si>
    <t>South Jamesfort</t>
  </si>
  <si>
    <t>New Rachelstad</t>
  </si>
  <si>
    <t>Joneshaven</t>
  </si>
  <si>
    <t>Hollandburgh</t>
  </si>
  <si>
    <t>Stephenhaven</t>
  </si>
  <si>
    <t>Nicholasshire</t>
  </si>
  <si>
    <t>Lake Sarastad</t>
  </si>
  <si>
    <t>East Lauriemouth</t>
  </si>
  <si>
    <t>Lake Todd</t>
  </si>
  <si>
    <t>Lake Robinbury</t>
  </si>
  <si>
    <t>Weissmouth</t>
  </si>
  <si>
    <t>South Barry</t>
  </si>
  <si>
    <t>Elizabethshire</t>
  </si>
  <si>
    <t>Lake Sarah</t>
  </si>
  <si>
    <t>Lake Anna</t>
  </si>
  <si>
    <t>Baldwinland</t>
  </si>
  <si>
    <t>Rebeccaberg</t>
  </si>
  <si>
    <t>West Andrew</t>
  </si>
  <si>
    <t>Gillburgh</t>
  </si>
  <si>
    <t>Jerometown</t>
  </si>
  <si>
    <t xml:space="preserve">New Jersey </t>
  </si>
  <si>
    <t xml:space="preserve">Tennessee </t>
  </si>
  <si>
    <t>Lake Phillipchester</t>
  </si>
  <si>
    <t>East Toddville</t>
  </si>
  <si>
    <t>Ballview</t>
  </si>
  <si>
    <t>North Brian</t>
  </si>
  <si>
    <t>Port Stephaniechester</t>
  </si>
  <si>
    <t>Kimberlyside</t>
  </si>
  <si>
    <t>East Roger</t>
  </si>
  <si>
    <t>West Elizabethfurt</t>
  </si>
  <si>
    <t>East Tylerfort</t>
  </si>
  <si>
    <t>Lake Amy</t>
  </si>
  <si>
    <t>Salazarmouth</t>
  </si>
  <si>
    <t>Byrdton</t>
  </si>
  <si>
    <t>Brandonhaven</t>
  </si>
  <si>
    <t>Dillonfort</t>
  </si>
  <si>
    <t>Goodport</t>
  </si>
  <si>
    <t>Nataliebury</t>
  </si>
  <si>
    <t>East Jasonshire</t>
  </si>
  <si>
    <t>New Nina</t>
  </si>
  <si>
    <t>Tracychester</t>
  </si>
  <si>
    <t>North Christinastad</t>
  </si>
  <si>
    <t>South Rebeccaland</t>
  </si>
  <si>
    <t>Andrewsshire</t>
  </si>
  <si>
    <t>Villanuevaport</t>
  </si>
  <si>
    <t>Port Josephburgh</t>
  </si>
  <si>
    <t>Derekport</t>
  </si>
  <si>
    <t>Lake Jonathanberg</t>
  </si>
  <si>
    <t>Cherylchester</t>
  </si>
  <si>
    <t>West Alicia</t>
  </si>
  <si>
    <t>Turnerborough</t>
  </si>
  <si>
    <t>Tamarachester</t>
  </si>
  <si>
    <t>New Haroldburgh</t>
  </si>
  <si>
    <t>North Justinview</t>
  </si>
  <si>
    <t>Scottton</t>
  </si>
  <si>
    <t>Williamsborough</t>
  </si>
  <si>
    <t>West Ashleyshire</t>
  </si>
  <si>
    <t>Sandovalland</t>
  </si>
  <si>
    <t>South Meredith</t>
  </si>
  <si>
    <t>East Janetberg</t>
  </si>
  <si>
    <t>Glennborough</t>
  </si>
  <si>
    <t>Lake Francisco</t>
  </si>
  <si>
    <t>South Veronica</t>
  </si>
  <si>
    <t>Juanport</t>
  </si>
  <si>
    <t>Hannahtown</t>
  </si>
  <si>
    <t>Joshuaton</t>
  </si>
  <si>
    <t>East Nathanfort</t>
  </si>
  <si>
    <t>Williamtown</t>
  </si>
  <si>
    <t>New Joybury</t>
  </si>
  <si>
    <t>Port Karenmouth</t>
  </si>
  <si>
    <t>Danielland</t>
  </si>
  <si>
    <t>Williamsshire</t>
  </si>
  <si>
    <t>Lake Jasonland</t>
  </si>
  <si>
    <t>Burkeport</t>
  </si>
  <si>
    <t>Jeffreytown</t>
  </si>
  <si>
    <t>Juliafort</t>
  </si>
  <si>
    <t>Kevinstad</t>
  </si>
  <si>
    <t>West Jennifer</t>
  </si>
  <si>
    <t>Port Catherinechester</t>
  </si>
  <si>
    <t>Bishopville</t>
  </si>
  <si>
    <t>Hubbardport</t>
  </si>
  <si>
    <t>Port Courtney</t>
  </si>
  <si>
    <t>East Mirandahaven</t>
  </si>
  <si>
    <t>Andrewberg</t>
  </si>
  <si>
    <t>Robertburgh</t>
  </si>
  <si>
    <t>New Denise</t>
  </si>
  <si>
    <t>Webbchester</t>
  </si>
  <si>
    <t>West Joshuaville</t>
  </si>
  <si>
    <t>South Saraberg</t>
  </si>
  <si>
    <t>Lake Stephanieshire</t>
  </si>
  <si>
    <t>Lewisview</t>
  </si>
  <si>
    <t>East Brandy</t>
  </si>
  <si>
    <t>Lake Autumn</t>
  </si>
  <si>
    <t>Grayview</t>
  </si>
  <si>
    <t>Lake Mary</t>
  </si>
  <si>
    <t>Gabriellefurt</t>
  </si>
  <si>
    <t>South Yeseniaside</t>
  </si>
  <si>
    <t>Davidport</t>
  </si>
  <si>
    <t>Nicoleport</t>
  </si>
  <si>
    <t>Susanberg</t>
  </si>
  <si>
    <t>Simsberg</t>
  </si>
  <si>
    <t>Jeanettemouth</t>
  </si>
  <si>
    <t>Josephtown</t>
  </si>
  <si>
    <t>Port Joshua</t>
  </si>
  <si>
    <t>Port Anneberg</t>
  </si>
  <si>
    <t>Terrimouth</t>
  </si>
  <si>
    <t>Portermouth</t>
  </si>
  <si>
    <t>Reillymouth</t>
  </si>
  <si>
    <t>Robertview</t>
  </si>
  <si>
    <t>Johnhaven</t>
  </si>
  <si>
    <t>Joshuaville</t>
  </si>
  <si>
    <t>Lake Shannonmouth</t>
  </si>
  <si>
    <t>Port Francis</t>
  </si>
  <si>
    <t xml:space="preserve">Alaska </t>
  </si>
  <si>
    <t>West Danny</t>
  </si>
  <si>
    <t>Gravesside</t>
  </si>
  <si>
    <t>Kellihaven</t>
  </si>
  <si>
    <t>Patelmouth</t>
  </si>
  <si>
    <t>South Allison</t>
  </si>
  <si>
    <t>Reynoldshaven</t>
  </si>
  <si>
    <t>Jamesview</t>
  </si>
  <si>
    <t>Andersonfurt</t>
  </si>
  <si>
    <t>Larsonchester</t>
  </si>
  <si>
    <t>Lisatown</t>
  </si>
  <si>
    <t>Blakehaven</t>
  </si>
  <si>
    <t>Holmesshire</t>
  </si>
  <si>
    <t>Lake Leslie</t>
  </si>
  <si>
    <t>Dixonshire</t>
  </si>
  <si>
    <t>Martinside</t>
  </si>
  <si>
    <t>Morganmouth</t>
  </si>
  <si>
    <t>Bishopland</t>
  </si>
  <si>
    <t>South Tiffanyville</t>
  </si>
  <si>
    <t>East Larrychester</t>
  </si>
  <si>
    <t>Port Jessica</t>
  </si>
  <si>
    <t>East Chasefurt</t>
  </si>
  <si>
    <t>Larsonville</t>
  </si>
  <si>
    <t>West Alexandrabury</t>
  </si>
  <si>
    <t>Lake Allen</t>
  </si>
  <si>
    <t>West Mallory</t>
  </si>
  <si>
    <t>Ricardoview</t>
  </si>
  <si>
    <t>West Melissaborough</t>
  </si>
  <si>
    <t>Carlaside</t>
  </si>
  <si>
    <t>New Richardhaven</t>
  </si>
  <si>
    <t>East Marcus</t>
  </si>
  <si>
    <t>East William</t>
  </si>
  <si>
    <t>Thomasburgh</t>
  </si>
  <si>
    <t>Christopherville</t>
  </si>
  <si>
    <t>North Cory</t>
  </si>
  <si>
    <t>West Patriciafurt</t>
  </si>
  <si>
    <t>Jonesmouth</t>
  </si>
  <si>
    <t>Daughertymouth</t>
  </si>
  <si>
    <t xml:space="preserve">Oklahoma </t>
  </si>
  <si>
    <t>New Garyview</t>
  </si>
  <si>
    <t>Dakotatown</t>
  </si>
  <si>
    <t>Theresamouth</t>
  </si>
  <si>
    <t>North Ryan</t>
  </si>
  <si>
    <t>Wilsonstad</t>
  </si>
  <si>
    <t>Adamsview</t>
  </si>
  <si>
    <t>Leeport</t>
  </si>
  <si>
    <t>Anthonybury</t>
  </si>
  <si>
    <t>New Allenside</t>
  </si>
  <si>
    <t>New Alexander</t>
  </si>
  <si>
    <t>New Jaredberg</t>
  </si>
  <si>
    <t>East Curtis</t>
  </si>
  <si>
    <t>Sotoburgh</t>
  </si>
  <si>
    <t>New Vanessastad</t>
  </si>
  <si>
    <t>Solomonchester</t>
  </si>
  <si>
    <t>Lake Veronicashire</t>
  </si>
  <si>
    <t>Port Megan</t>
  </si>
  <si>
    <t>Lake Suzanneton</t>
  </si>
  <si>
    <t>Lake Jeffrey</t>
  </si>
  <si>
    <t>Sanchezburgh</t>
  </si>
  <si>
    <t>Lake Brandonchester</t>
  </si>
  <si>
    <t>East Kevinchester</t>
  </si>
  <si>
    <t>Port Kristintown</t>
  </si>
  <si>
    <t>East Margaretland</t>
  </si>
  <si>
    <t>Melodybury</t>
  </si>
  <si>
    <t>New Joseph</t>
  </si>
  <si>
    <t>Massachusetts</t>
  </si>
  <si>
    <t>Paulmouth</t>
  </si>
  <si>
    <t>Elizabethberg</t>
  </si>
  <si>
    <t>Anthonyside</t>
  </si>
  <si>
    <t>Jordantown</t>
  </si>
  <si>
    <t>North Donald</t>
  </si>
  <si>
    <t>Jacksontown</t>
  </si>
  <si>
    <t>North Christopherport</t>
  </si>
  <si>
    <t>Sandramouth</t>
  </si>
  <si>
    <t>Port Catherine</t>
  </si>
  <si>
    <t>Port Joannaland</t>
  </si>
  <si>
    <t>Bradleyfort</t>
  </si>
  <si>
    <t>Jacquelinetown</t>
  </si>
  <si>
    <t>Nelsonbury</t>
  </si>
  <si>
    <t>Hayleyside</t>
  </si>
  <si>
    <t>Lake Troyland</t>
  </si>
  <si>
    <t>Kristinahaven</t>
  </si>
  <si>
    <t>West April</t>
  </si>
  <si>
    <t>New Williamton</t>
  </si>
  <si>
    <t>North Jamiemouth</t>
  </si>
  <si>
    <t>North Brandonberg</t>
  </si>
  <si>
    <t>Port Reginaland</t>
  </si>
  <si>
    <t>South Brian</t>
  </si>
  <si>
    <t>Powersfurt</t>
  </si>
  <si>
    <t>Lake Lindsayhaven</t>
  </si>
  <si>
    <t>North Katherine</t>
  </si>
  <si>
    <t>Parkerburgh</t>
  </si>
  <si>
    <t>East Leroyburgh</t>
  </si>
  <si>
    <t>Kimberlyport</t>
  </si>
  <si>
    <t>Port Crystal</t>
  </si>
  <si>
    <t>Carrollfurt</t>
  </si>
  <si>
    <t>Lorifurt</t>
  </si>
  <si>
    <t>East Williefurt</t>
  </si>
  <si>
    <t>Port Michaelborough</t>
  </si>
  <si>
    <t>Christopherhaven</t>
  </si>
  <si>
    <t>East Thomasburgh</t>
  </si>
  <si>
    <t>New Josephstad</t>
  </si>
  <si>
    <t>Eddiemouth</t>
  </si>
  <si>
    <t>Daniellemouth</t>
  </si>
  <si>
    <t>West Patrickchester</t>
  </si>
  <si>
    <t>South Danieltown</t>
  </si>
  <si>
    <t>Randallport</t>
  </si>
  <si>
    <t>Karenburgh</t>
  </si>
  <si>
    <t>Myersstad</t>
  </si>
  <si>
    <t>Nelsonberg</t>
  </si>
  <si>
    <t>Stephaniemouth</t>
  </si>
  <si>
    <t>South Andrea</t>
  </si>
  <si>
    <t>Horneside</t>
  </si>
  <si>
    <t>West Valeriefurt</t>
  </si>
  <si>
    <t>New Thomasshire</t>
  </si>
  <si>
    <t>New Stefaniestad</t>
  </si>
  <si>
    <t>Cummingsville</t>
  </si>
  <si>
    <t>Lake Victoria</t>
  </si>
  <si>
    <t>Harrisview</t>
  </si>
  <si>
    <t>Marshallburgh</t>
  </si>
  <si>
    <t>Charlestown</t>
  </si>
  <si>
    <t>Sweeneyshire</t>
  </si>
  <si>
    <t>Theresatown</t>
  </si>
  <si>
    <t>South Sandramouth</t>
  </si>
  <si>
    <t>Lake Lynnport</t>
  </si>
  <si>
    <t>South Lindsayberg</t>
  </si>
  <si>
    <t>Port Ianburgh</t>
  </si>
  <si>
    <t>Sullivanstad</t>
  </si>
  <si>
    <t>Charlesstad</t>
  </si>
  <si>
    <t>Scottfort</t>
  </si>
  <si>
    <t>Port Christophermouth</t>
  </si>
  <si>
    <t>Lake Jenniferstad</t>
  </si>
  <si>
    <t>Joshuaberg</t>
  </si>
  <si>
    <t>Millerhaven</t>
  </si>
  <si>
    <t>Harrellton</t>
  </si>
  <si>
    <t>Port Tim</t>
  </si>
  <si>
    <t>South Williamburgh</t>
  </si>
  <si>
    <t>Michealmouth</t>
  </si>
  <si>
    <t>New Anne</t>
  </si>
  <si>
    <t>Port Peter</t>
  </si>
  <si>
    <t>Mendezmouth</t>
  </si>
  <si>
    <t>Port Maryfurt</t>
  </si>
  <si>
    <t>Andersonmouth</t>
  </si>
  <si>
    <t>Nunezton</t>
  </si>
  <si>
    <t>Patelburgh</t>
  </si>
  <si>
    <t>New Becky</t>
  </si>
  <si>
    <t>Lake Edward</t>
  </si>
  <si>
    <t>Justinmouth</t>
  </si>
  <si>
    <t>West James</t>
  </si>
  <si>
    <t>Kington</t>
  </si>
  <si>
    <t>Salaschester</t>
  </si>
  <si>
    <t>Lake Desiree</t>
  </si>
  <si>
    <t>Michelleton</t>
  </si>
  <si>
    <t>North Patrickchester</t>
  </si>
  <si>
    <t>Jasonland</t>
  </si>
  <si>
    <t>South Alexander</t>
  </si>
  <si>
    <t>South Ashley</t>
  </si>
  <si>
    <t>West Tonyafort</t>
  </si>
  <si>
    <t>Keithtown</t>
  </si>
  <si>
    <t>East Hunterstad</t>
  </si>
  <si>
    <t>Freemanside</t>
  </si>
  <si>
    <t>Nicholasburgh</t>
  </si>
  <si>
    <t>Jeanneport</t>
  </si>
  <si>
    <t>South Kristen</t>
  </si>
  <si>
    <t>Lake Brandy</t>
  </si>
  <si>
    <t>Oliverborough</t>
  </si>
  <si>
    <t>Millerfort</t>
  </si>
  <si>
    <t>Blakeview</t>
  </si>
  <si>
    <t>Kristishire</t>
  </si>
  <si>
    <t>Mariastad</t>
  </si>
  <si>
    <t>South Carrie</t>
  </si>
  <si>
    <t>South Lonniemouth</t>
  </si>
  <si>
    <t>Tylerborough</t>
  </si>
  <si>
    <t>Justinview</t>
  </si>
  <si>
    <t>Robleston</t>
  </si>
  <si>
    <t>Carolineborough</t>
  </si>
  <si>
    <t>New Alejandra</t>
  </si>
  <si>
    <t>Beckerfort</t>
  </si>
  <si>
    <t>Collinsview</t>
  </si>
  <si>
    <t>Howardshire</t>
  </si>
  <si>
    <t>Garrisonbury</t>
  </si>
  <si>
    <t>Richardside</t>
  </si>
  <si>
    <t>Williamhaven</t>
  </si>
  <si>
    <t>Sierraton</t>
  </si>
  <si>
    <t>New Sarahmouth</t>
  </si>
  <si>
    <t>Diazfurt</t>
  </si>
  <si>
    <t>Port Carol</t>
  </si>
  <si>
    <t>Jefffort</t>
  </si>
  <si>
    <t>South Pattyport</t>
  </si>
  <si>
    <t>Deborahton</t>
  </si>
  <si>
    <t>Wendyhaven</t>
  </si>
  <si>
    <t>East Heidi</t>
  </si>
  <si>
    <t>Calvinland</t>
  </si>
  <si>
    <t>Port Markmouth</t>
  </si>
  <si>
    <t>New John</t>
  </si>
  <si>
    <t>New Robertport</t>
  </si>
  <si>
    <t>New Adamhaven</t>
  </si>
  <si>
    <t>South Gabrielview</t>
  </si>
  <si>
    <t>West Crystal</t>
  </si>
  <si>
    <t>North Rhonda</t>
  </si>
  <si>
    <t>Danielsfurt</t>
  </si>
  <si>
    <t>Adamton</t>
  </si>
  <si>
    <t>Johnstad</t>
  </si>
  <si>
    <t>East Misty</t>
  </si>
  <si>
    <t>North Christian</t>
  </si>
  <si>
    <t>Port Amber</t>
  </si>
  <si>
    <t>Lake Kaylee</t>
  </si>
  <si>
    <t>Lake Evanburgh</t>
  </si>
  <si>
    <t>West Johnny</t>
  </si>
  <si>
    <t>Youngburgh</t>
  </si>
  <si>
    <t>Lake Cole</t>
  </si>
  <si>
    <t>Kirkton</t>
  </si>
  <si>
    <t>New Harold</t>
  </si>
  <si>
    <t>Webbhaven</t>
  </si>
  <si>
    <t xml:space="preserve">Illinois </t>
  </si>
  <si>
    <t>Oregon</t>
  </si>
  <si>
    <t>Josephview</t>
  </si>
  <si>
    <t>Lake Jenniferview</t>
  </si>
  <si>
    <t>Stevenfort</t>
  </si>
  <si>
    <t>New Andrea</t>
  </si>
  <si>
    <t>New Amanda</t>
  </si>
  <si>
    <t>West Kendrafurt</t>
  </si>
  <si>
    <t>Lisaside</t>
  </si>
  <si>
    <t>West Tammymouth</t>
  </si>
  <si>
    <t>Johnport</t>
  </si>
  <si>
    <t>North Lauraport</t>
  </si>
  <si>
    <t>Fritzstad</t>
  </si>
  <si>
    <t>Josephshire</t>
  </si>
  <si>
    <t>Garyland</t>
  </si>
  <si>
    <t>Osbornebury</t>
  </si>
  <si>
    <t>Earlmouth</t>
  </si>
  <si>
    <t>North Jeffrey</t>
  </si>
  <si>
    <t>New Brandontown</t>
  </si>
  <si>
    <t>North Nicholastown</t>
  </si>
  <si>
    <t>Lake Heather</t>
  </si>
  <si>
    <t>West Jessicaburgh</t>
  </si>
  <si>
    <t>Williamsfort</t>
  </si>
  <si>
    <t>Lisafort</t>
  </si>
  <si>
    <t>New Carol</t>
  </si>
  <si>
    <t>South Shannonside</t>
  </si>
  <si>
    <t>Lake Patriciaville</t>
  </si>
  <si>
    <t>Julieberg</t>
  </si>
  <si>
    <t>West Jared</t>
  </si>
  <si>
    <t>West Tracyfurt</t>
  </si>
  <si>
    <t>Nicolemouth</t>
  </si>
  <si>
    <t>Schneiderport</t>
  </si>
  <si>
    <t>North Katherineport</t>
  </si>
  <si>
    <t>Port Danielburgh</t>
  </si>
  <si>
    <t>Michaelside</t>
  </si>
  <si>
    <t>Nicoleville</t>
  </si>
  <si>
    <t>Benjaminborough</t>
  </si>
  <si>
    <t>Grayborough</t>
  </si>
  <si>
    <t>Boothmouth</t>
  </si>
  <si>
    <t>West Stevenside</t>
  </si>
  <si>
    <t>West Michellemouth</t>
  </si>
  <si>
    <t>Brianafort</t>
  </si>
  <si>
    <t>East Ariel</t>
  </si>
  <si>
    <t>Laurenfort</t>
  </si>
  <si>
    <t>Lake Billyside</t>
  </si>
  <si>
    <t>Briannaberg</t>
  </si>
  <si>
    <t>Nicholasfort</t>
  </si>
  <si>
    <t>Acostahaven</t>
  </si>
  <si>
    <t>Harrellport</t>
  </si>
  <si>
    <t>Loganbury</t>
  </si>
  <si>
    <t>Maldonadoview</t>
  </si>
  <si>
    <t>Jordanshire</t>
  </si>
  <si>
    <t>Port David</t>
  </si>
  <si>
    <t>New Kathychester</t>
  </si>
  <si>
    <t>Carsonmouth</t>
  </si>
  <si>
    <t>Henryshire</t>
  </si>
  <si>
    <t>Kellyburgh</t>
  </si>
  <si>
    <t>East Shannon</t>
  </si>
  <si>
    <t>Lowefurt</t>
  </si>
  <si>
    <t>Joshuachester</t>
  </si>
  <si>
    <t>Zamoraton</t>
  </si>
  <si>
    <t>Lake Alan</t>
  </si>
  <si>
    <t>Hartstad</t>
  </si>
  <si>
    <t>South Taylorhaven</t>
  </si>
  <si>
    <t>South William</t>
  </si>
  <si>
    <t>Batesville</t>
  </si>
  <si>
    <t>New Daniel</t>
  </si>
  <si>
    <t>West Brandon</t>
  </si>
  <si>
    <t>West Jasonstad</t>
  </si>
  <si>
    <t>South Taylortown</t>
  </si>
  <si>
    <t>Cynthiafort</t>
  </si>
  <si>
    <t>Port Markborough</t>
  </si>
  <si>
    <t>Derrickstad</t>
  </si>
  <si>
    <t>West Emmamouth</t>
  </si>
  <si>
    <t>Frosttown</t>
  </si>
  <si>
    <t>Markhaven</t>
  </si>
  <si>
    <t>West Sandraton</t>
  </si>
  <si>
    <t>Suttonland</t>
  </si>
  <si>
    <t>Welchview</t>
  </si>
  <si>
    <t>New Jamesfurt</t>
  </si>
  <si>
    <t>Barrview</t>
  </si>
  <si>
    <t>Rossview</t>
  </si>
  <si>
    <t>West Christine</t>
  </si>
  <si>
    <t>Fletcherstad</t>
  </si>
  <si>
    <t>North Hunterville</t>
  </si>
  <si>
    <t>Cindyshire</t>
  </si>
  <si>
    <t>Robertfort</t>
  </si>
  <si>
    <t>South Cherylshire</t>
  </si>
  <si>
    <t>New Jeffreyside</t>
  </si>
  <si>
    <t>Sharpbury</t>
  </si>
  <si>
    <t>Lake Emily</t>
  </si>
  <si>
    <t>East Gary</t>
  </si>
  <si>
    <t>South Megan</t>
  </si>
  <si>
    <t>North Kevintown</t>
  </si>
  <si>
    <t>East Loribury</t>
  </si>
  <si>
    <t>Mcintoshchester</t>
  </si>
  <si>
    <t>Comptonview</t>
  </si>
  <si>
    <t>East Seanborough</t>
  </si>
  <si>
    <t>New Kristinaville</t>
  </si>
  <si>
    <t>Matthewbury</t>
  </si>
  <si>
    <t>Allenberg</t>
  </si>
  <si>
    <t>Leachshire</t>
  </si>
  <si>
    <t>Lake Jamesfurt</t>
  </si>
  <si>
    <t>Albertborough</t>
  </si>
  <si>
    <t>South Dana</t>
  </si>
  <si>
    <t>East Diane</t>
  </si>
  <si>
    <t>New Connorbury</t>
  </si>
  <si>
    <t>New Kellyview</t>
  </si>
  <si>
    <t>East Glenn</t>
  </si>
  <si>
    <t>Lake Carlosberg</t>
  </si>
  <si>
    <t>Christianside</t>
  </si>
  <si>
    <t>South Jasmine</t>
  </si>
  <si>
    <t>East Christina</t>
  </si>
  <si>
    <t>Julieside</t>
  </si>
  <si>
    <t>Nelsonton</t>
  </si>
  <si>
    <t>North Johnport</t>
  </si>
  <si>
    <t>Walshchester</t>
  </si>
  <si>
    <t>Smithburgh</t>
  </si>
  <si>
    <t>East Richard</t>
  </si>
  <si>
    <t>Harrisonland</t>
  </si>
  <si>
    <t>North Dennis</t>
  </si>
  <si>
    <t>Port Angeltown</t>
  </si>
  <si>
    <t>New Sarahborough</t>
  </si>
  <si>
    <t>Port Christianton</t>
  </si>
  <si>
    <t>North Tanyaville</t>
  </si>
  <si>
    <t>Bushberg</t>
  </si>
  <si>
    <t>Leshire</t>
  </si>
  <si>
    <t>North Mary</t>
  </si>
  <si>
    <t>Reedview</t>
  </si>
  <si>
    <t>East Jasonstad</t>
  </si>
  <si>
    <t>Michaeltown</t>
  </si>
  <si>
    <t>Garystad</t>
  </si>
  <si>
    <t>Christopherview</t>
  </si>
  <si>
    <t>Byrdberg</t>
  </si>
  <si>
    <t>Odomview</t>
  </si>
  <si>
    <t>Kentstad</t>
  </si>
  <si>
    <t>East Kristyberg</t>
  </si>
  <si>
    <t>East Tracy</t>
  </si>
  <si>
    <t>Briannaport</t>
  </si>
  <si>
    <t>North James</t>
  </si>
  <si>
    <t>Crystalland</t>
  </si>
  <si>
    <t>East Kyleview</t>
  </si>
  <si>
    <t>Patriciachester</t>
  </si>
  <si>
    <t>Port Elizabethshire</t>
  </si>
  <si>
    <t>Hernandezfurt</t>
  </si>
  <si>
    <t>Donaldburgh</t>
  </si>
  <si>
    <t>North Jenniferstad</t>
  </si>
  <si>
    <t>Johnchester</t>
  </si>
  <si>
    <t>Port Shannonmouth</t>
  </si>
  <si>
    <t>West Kendrachester</t>
  </si>
  <si>
    <t>Perezberg</t>
  </si>
  <si>
    <t>Wilcoxmouth</t>
  </si>
  <si>
    <t>New Gabrielleville</t>
  </si>
  <si>
    <t>South Nathanville</t>
  </si>
  <si>
    <t>Alexchester</t>
  </si>
  <si>
    <t>Port Annafort</t>
  </si>
  <si>
    <t>Andrewsstad</t>
  </si>
  <si>
    <t>California</t>
  </si>
  <si>
    <t>District of Columbia</t>
  </si>
  <si>
    <t>Minnesota</t>
  </si>
  <si>
    <t xml:space="preserve">North Carolina </t>
  </si>
  <si>
    <t xml:space="preserve">Ohio </t>
  </si>
  <si>
    <t>South Tricia</t>
  </si>
  <si>
    <t>Pittsfurt</t>
  </si>
  <si>
    <t>Tinafurt</t>
  </si>
  <si>
    <t>East Bobby</t>
  </si>
  <si>
    <t>New Ashleyburgh</t>
  </si>
  <si>
    <t>Deanfurt</t>
  </si>
  <si>
    <t>Port Chelseaberg</t>
  </si>
  <si>
    <t>East Tiffanyburgh</t>
  </si>
  <si>
    <t>Raymondburgh</t>
  </si>
  <si>
    <t>Jimenezbury</t>
  </si>
  <si>
    <t>West Brittanyhaven</t>
  </si>
  <si>
    <t>Brittanyborough</t>
  </si>
  <si>
    <t>North Sarah</t>
  </si>
  <si>
    <t>Kevinton</t>
  </si>
  <si>
    <t>Williamsmouth</t>
  </si>
  <si>
    <t>North Maryview</t>
  </si>
  <si>
    <t>North Heatherhaven</t>
  </si>
  <si>
    <t>Lake Raymondville</t>
  </si>
  <si>
    <t>Hernandezberg</t>
  </si>
  <si>
    <t>South Larry</t>
  </si>
  <si>
    <t>Rachelbury</t>
  </si>
  <si>
    <t>North Wesleyside</t>
  </si>
  <si>
    <t>Ochoamouth</t>
  </si>
  <si>
    <t>Stevenview</t>
  </si>
  <si>
    <t>Baileyshire</t>
  </si>
  <si>
    <t>East Dylan</t>
  </si>
  <si>
    <t>Lindaburgh</t>
  </si>
  <si>
    <t>New Annaview</t>
  </si>
  <si>
    <t>North Chase</t>
  </si>
  <si>
    <t>Port Cheryl</t>
  </si>
  <si>
    <t>Lake Amber</t>
  </si>
  <si>
    <t>North Erik</t>
  </si>
  <si>
    <t>South Bruceshire</t>
  </si>
  <si>
    <t>Lucasport</t>
  </si>
  <si>
    <t>Brianside</t>
  </si>
  <si>
    <t>North Charlesside</t>
  </si>
  <si>
    <t>East Daniel</t>
  </si>
  <si>
    <t>Catherineville</t>
  </si>
  <si>
    <t>Juarezberg</t>
  </si>
  <si>
    <t>Robersontown</t>
  </si>
  <si>
    <t>East Sharon</t>
  </si>
  <si>
    <t>Marcville</t>
  </si>
  <si>
    <t>Perezmouth</t>
  </si>
  <si>
    <t>Lake Bethton</t>
  </si>
  <si>
    <t>Mariemouth</t>
  </si>
  <si>
    <t>Whitakerstad</t>
  </si>
  <si>
    <t>Port Tammy</t>
  </si>
  <si>
    <t>Rodgersburgh</t>
  </si>
  <si>
    <t>Blackburnberg</t>
  </si>
  <si>
    <t>Tiffanytown</t>
  </si>
  <si>
    <t>Stewartburgh</t>
  </si>
  <si>
    <t>East Erika</t>
  </si>
  <si>
    <t>North Sarahchester</t>
  </si>
  <si>
    <t>Tanyaburgh</t>
  </si>
  <si>
    <t>East Anthonychester</t>
  </si>
  <si>
    <t>Hollyberg</t>
  </si>
  <si>
    <t>Taylormouth</t>
  </si>
  <si>
    <t>South Rebecca</t>
  </si>
  <si>
    <t>Yorkmouth</t>
  </si>
  <si>
    <t>Conwayburgh</t>
  </si>
  <si>
    <t>Nancyberg</t>
  </si>
  <si>
    <t>Wendyside</t>
  </si>
  <si>
    <t>Lake Deborah</t>
  </si>
  <si>
    <t>Berrystad</t>
  </si>
  <si>
    <t>Stonestad</t>
  </si>
  <si>
    <t>West Rachel</t>
  </si>
  <si>
    <t>Lake Jeremyport</t>
  </si>
  <si>
    <t>Toniville</t>
  </si>
  <si>
    <t>Lake Roberthaven</t>
  </si>
  <si>
    <t>Melanieshire</t>
  </si>
  <si>
    <t>West Jonathanport</t>
  </si>
  <si>
    <t>Adkinsstad</t>
  </si>
  <si>
    <t>South Austin</t>
  </si>
  <si>
    <t>North Kathleenchester</t>
  </si>
  <si>
    <t>Port Matthewton</t>
  </si>
  <si>
    <t>North Brianabury</t>
  </si>
  <si>
    <t>Anthonyview</t>
  </si>
  <si>
    <t>Lake Alyssa</t>
  </si>
  <si>
    <t>West Nicoleview</t>
  </si>
  <si>
    <t>East Vanessa</t>
  </si>
  <si>
    <t>Baileytown</t>
  </si>
  <si>
    <t>Horneberg</t>
  </si>
  <si>
    <t>Port Jenny</t>
  </si>
  <si>
    <t>South Alejandroborough</t>
  </si>
  <si>
    <t>Port Kimberly</t>
  </si>
  <si>
    <t>East Angela</t>
  </si>
  <si>
    <t>East Johnbury</t>
  </si>
  <si>
    <t>West Kelly</t>
  </si>
  <si>
    <t>East Kellyhaven</t>
  </si>
  <si>
    <t>South Cynthia</t>
  </si>
  <si>
    <t>Wattsfurt</t>
  </si>
  <si>
    <t>Martinstad</t>
  </si>
  <si>
    <t>North Kimberly</t>
  </si>
  <si>
    <t>West Lisashire</t>
  </si>
  <si>
    <t>Richardville</t>
  </si>
  <si>
    <t>South Thomas</t>
  </si>
  <si>
    <t>Wileyton</t>
  </si>
  <si>
    <t>Jacksonside</t>
  </si>
  <si>
    <t>North Russellborough</t>
  </si>
  <si>
    <t>Beststad</t>
  </si>
  <si>
    <t>West Morgan</t>
  </si>
  <si>
    <t>West Emily</t>
  </si>
  <si>
    <t>Lake Kelly</t>
  </si>
  <si>
    <t xml:space="preserve">Missouri </t>
  </si>
  <si>
    <t xml:space="preserve">North Dakota </t>
  </si>
  <si>
    <t>Bridgesfort</t>
  </si>
  <si>
    <t>West Monicastad</t>
  </si>
  <si>
    <t>Wendyberg</t>
  </si>
  <si>
    <t>South Jessicahaven</t>
  </si>
  <si>
    <t>Danielport</t>
  </si>
  <si>
    <t>New Georgefort</t>
  </si>
  <si>
    <t>Larryside</t>
  </si>
  <si>
    <t>South Kathryn</t>
  </si>
  <si>
    <t>Velasquezfurt</t>
  </si>
  <si>
    <t>West Megan</t>
  </si>
  <si>
    <t>Christianfurt</t>
  </si>
  <si>
    <t>East Patrick</t>
  </si>
  <si>
    <t>East Amandashire</t>
  </si>
  <si>
    <t>Port Kayla</t>
  </si>
  <si>
    <t>Thomashaven</t>
  </si>
  <si>
    <t>South Markmouth</t>
  </si>
  <si>
    <t>New Martin</t>
  </si>
  <si>
    <t>Bellchester</t>
  </si>
  <si>
    <t>Port Brittney</t>
  </si>
  <si>
    <t>Wendyport</t>
  </si>
  <si>
    <t>Kevinland</t>
  </si>
  <si>
    <t>South Anna</t>
  </si>
  <si>
    <t>Duncanburgh</t>
  </si>
  <si>
    <t>West Tonymouth</t>
  </si>
  <si>
    <t>Robinfort</t>
  </si>
  <si>
    <t>Williamsonfort</t>
  </si>
  <si>
    <t>Martinezville</t>
  </si>
  <si>
    <t>Pinedabury</t>
  </si>
  <si>
    <t>New Sarahfurt</t>
  </si>
  <si>
    <t>Lake Sandraberg</t>
  </si>
  <si>
    <t>Bentonton</t>
  </si>
  <si>
    <t>Dennisland</t>
  </si>
  <si>
    <t>Jonesport</t>
  </si>
  <si>
    <t xml:space="preserve">Virginia </t>
  </si>
  <si>
    <t>Maryview</t>
  </si>
  <si>
    <t>Lake Josephburgh</t>
  </si>
  <si>
    <t>Clarkfurt</t>
  </si>
  <si>
    <t>South Davidview</t>
  </si>
  <si>
    <t>Harmonland</t>
  </si>
  <si>
    <t>South Michaelmouth</t>
  </si>
  <si>
    <t>East Richardhaven</t>
  </si>
  <si>
    <t>Palmerfurt</t>
  </si>
  <si>
    <t>Theresaville</t>
  </si>
  <si>
    <t>Mccarthyview</t>
  </si>
  <si>
    <t>East Ana</t>
  </si>
  <si>
    <t>Patrickland</t>
  </si>
  <si>
    <t>New Terry</t>
  </si>
  <si>
    <t>Reynoldsmouth</t>
  </si>
  <si>
    <t>Adrienneburgh</t>
  </si>
  <si>
    <t>Jeffreyville</t>
  </si>
  <si>
    <t>Kristashire</t>
  </si>
  <si>
    <t>South Paulside</t>
  </si>
  <si>
    <t>Perezton</t>
  </si>
  <si>
    <t>Pamelaburgh</t>
  </si>
  <si>
    <t>Riveramouth</t>
  </si>
  <si>
    <t>Higginsfurt</t>
  </si>
  <si>
    <t>Lake Paulshire</t>
  </si>
  <si>
    <t>Longmouth</t>
  </si>
  <si>
    <t>Wilsonfurt</t>
  </si>
  <si>
    <t>Lake Marc</t>
  </si>
  <si>
    <t>South Ann</t>
  </si>
  <si>
    <t>Mccannshire</t>
  </si>
  <si>
    <t>South Todd</t>
  </si>
  <si>
    <t>North Alexis</t>
  </si>
  <si>
    <t>East Sandraberg</t>
  </si>
  <si>
    <t>Bensonside</t>
  </si>
  <si>
    <t>Port Jonathanview</t>
  </si>
  <si>
    <t>Howellbury</t>
  </si>
  <si>
    <t>East Cherylfort</t>
  </si>
  <si>
    <t>Birdberg</t>
  </si>
  <si>
    <t>Lake Ricky</t>
  </si>
  <si>
    <t>Katherineton</t>
  </si>
  <si>
    <t>Timothyberg</t>
  </si>
  <si>
    <t>Danaport</t>
  </si>
  <si>
    <t>East Edwardberg</t>
  </si>
  <si>
    <t>Petersenburgh</t>
  </si>
  <si>
    <t>West Russell</t>
  </si>
  <si>
    <t>Normanmouth</t>
  </si>
  <si>
    <t>North Taylorburgh</t>
  </si>
  <si>
    <t>Lake Donna</t>
  </si>
  <si>
    <t>Port Brandonborough</t>
  </si>
  <si>
    <t>South Rebeccaville</t>
  </si>
  <si>
    <t>New Michelleborough</t>
  </si>
  <si>
    <t>North Nicholas</t>
  </si>
  <si>
    <t>Emilyview</t>
  </si>
  <si>
    <t>New Rachel</t>
  </si>
  <si>
    <t>East Greggburgh</t>
  </si>
  <si>
    <t>Port Kimberlyborough</t>
  </si>
  <si>
    <t>Carlsonton</t>
  </si>
  <si>
    <t>New Nicolashaven</t>
  </si>
  <si>
    <t>North Tracyfurt</t>
  </si>
  <si>
    <t>Port Juanton</t>
  </si>
  <si>
    <t>Wardton</t>
  </si>
  <si>
    <t>Joyceton</t>
  </si>
  <si>
    <t>Jeromemouth</t>
  </si>
  <si>
    <t>Riceshire</t>
  </si>
  <si>
    <t>South Aaron</t>
  </si>
  <si>
    <t>West Judith</t>
  </si>
  <si>
    <t>Leblancshire</t>
  </si>
  <si>
    <t>Zacharyville</t>
  </si>
  <si>
    <t>Christinefurt</t>
  </si>
  <si>
    <t>Rickyhaven</t>
  </si>
  <si>
    <t>Hallmouth</t>
  </si>
  <si>
    <t>Gallagherview</t>
  </si>
  <si>
    <t>Lake Jamesville</t>
  </si>
  <si>
    <t>Barnesport</t>
  </si>
  <si>
    <t>West Amyfurt</t>
  </si>
  <si>
    <t>East Jessicatown</t>
  </si>
  <si>
    <t>East Adam</t>
  </si>
  <si>
    <t>South Reginald</t>
  </si>
  <si>
    <t>Stewartview</t>
  </si>
  <si>
    <t>Port Holly</t>
  </si>
  <si>
    <t>South Karenhaven</t>
  </si>
  <si>
    <t>Fordburgh</t>
  </si>
  <si>
    <t>South Kelsey</t>
  </si>
  <si>
    <t>Bridgethaven</t>
  </si>
  <si>
    <t>Mitchellbury</t>
  </si>
  <si>
    <t>Ramseymouth</t>
  </si>
  <si>
    <t>East Amy</t>
  </si>
  <si>
    <t>New Adrianaburgh</t>
  </si>
  <si>
    <t>Downsside</t>
  </si>
  <si>
    <t>Deleonchester</t>
  </si>
  <si>
    <t>Lake Joelshire</t>
  </si>
  <si>
    <t>East Nathan</t>
  </si>
  <si>
    <t>Rhondamouth</t>
  </si>
  <si>
    <t>North Dustinchester</t>
  </si>
  <si>
    <t>Aliciatown</t>
  </si>
  <si>
    <t>Vickitown</t>
  </si>
  <si>
    <t>Micheleborough</t>
  </si>
  <si>
    <t>Port Heathershire</t>
  </si>
  <si>
    <t>New Susanhaven</t>
  </si>
  <si>
    <t>Port Ricardoburgh</t>
  </si>
  <si>
    <t>Livingstonchester</t>
  </si>
  <si>
    <t>Lake Paige</t>
  </si>
  <si>
    <t>Lindseyview</t>
  </si>
  <si>
    <t>New Lee</t>
  </si>
  <si>
    <t>South Jaredburgh</t>
  </si>
  <si>
    <t>Lake Ann</t>
  </si>
  <si>
    <t>Perezfort</t>
  </si>
  <si>
    <t>West Frank</t>
  </si>
  <si>
    <t>Hawkinsberg</t>
  </si>
  <si>
    <t>Lake Theresaburgh</t>
  </si>
  <si>
    <t>Lindseyshire</t>
  </si>
  <si>
    <t>New David</t>
  </si>
  <si>
    <t>Olsonborough</t>
  </si>
  <si>
    <t>Parkerville</t>
  </si>
  <si>
    <t>Scottburgh</t>
  </si>
  <si>
    <t>East Ethan</t>
  </si>
  <si>
    <t>Maryborough</t>
  </si>
  <si>
    <t>North Alexandria</t>
  </si>
  <si>
    <t>Atkinsonview</t>
  </si>
  <si>
    <t>Ferrellborough</t>
  </si>
  <si>
    <t>East Brandonland</t>
  </si>
  <si>
    <t>Melendezport</t>
  </si>
  <si>
    <t>Joeshire</t>
  </si>
  <si>
    <t>East Jon</t>
  </si>
  <si>
    <t>Lowerybury</t>
  </si>
  <si>
    <t>Lake Stacy</t>
  </si>
  <si>
    <t>South Jakestad</t>
  </si>
  <si>
    <t>South Victor</t>
  </si>
  <si>
    <t>West Madison</t>
  </si>
  <si>
    <t>New Audreyton</t>
  </si>
  <si>
    <t>Madelinestad</t>
  </si>
  <si>
    <t>South John</t>
  </si>
  <si>
    <t>Port Melissabury</t>
  </si>
  <si>
    <t>Margaretton</t>
  </si>
  <si>
    <t>South Kimberly</t>
  </si>
  <si>
    <t>Chentown</t>
  </si>
  <si>
    <t>Osborneburgh</t>
  </si>
  <si>
    <t>Walkerchester</t>
  </si>
  <si>
    <t>South Sheriton</t>
  </si>
  <si>
    <t>Flowersport</t>
  </si>
  <si>
    <t>Angelaville</t>
  </si>
  <si>
    <t>Frankside</t>
  </si>
  <si>
    <t>Tylerchester</t>
  </si>
  <si>
    <t>Hudsonville</t>
  </si>
  <si>
    <t>South Gina</t>
  </si>
  <si>
    <t>New Randall</t>
  </si>
  <si>
    <t>Garyborough</t>
  </si>
  <si>
    <t>South Jamesmouth</t>
  </si>
  <si>
    <t>Lake Mark</t>
  </si>
  <si>
    <t>Pricemouth</t>
  </si>
  <si>
    <t>Delgadoville</t>
  </si>
  <si>
    <t>Dylanstad</t>
  </si>
  <si>
    <t>Lake Josephville</t>
  </si>
  <si>
    <t>East Travis</t>
  </si>
  <si>
    <t>Angelabury</t>
  </si>
  <si>
    <t>New Mexico</t>
  </si>
  <si>
    <t>Lake Deanna</t>
  </si>
  <si>
    <t>Port Ashleychester</t>
  </si>
  <si>
    <t>Hannahton</t>
  </si>
  <si>
    <t>Debramouth</t>
  </si>
  <si>
    <t>West Kristin</t>
  </si>
  <si>
    <t>New Katie</t>
  </si>
  <si>
    <t>Frazierport</t>
  </si>
  <si>
    <t>Danieltown</t>
  </si>
  <si>
    <t>Colemanstad</t>
  </si>
  <si>
    <t>New Carmen</t>
  </si>
  <si>
    <t>Lake Jaredfurt</t>
  </si>
  <si>
    <t>South Connorland</t>
  </si>
  <si>
    <t>East Brandonmouth</t>
  </si>
  <si>
    <t>Douglasbury</t>
  </si>
  <si>
    <t>Smithshire</t>
  </si>
  <si>
    <t>Tranmouth</t>
  </si>
  <si>
    <t>Hillshire</t>
  </si>
  <si>
    <t>Rickshire</t>
  </si>
  <si>
    <t>Port Carolynbury</t>
  </si>
  <si>
    <t>North Troy</t>
  </si>
  <si>
    <t>Cunninghamland</t>
  </si>
  <si>
    <t>Montgomerychester</t>
  </si>
  <si>
    <t>Schneiderborough</t>
  </si>
  <si>
    <t>West Edward</t>
  </si>
  <si>
    <t>New Amystad</t>
  </si>
  <si>
    <t>Phyllisfort</t>
  </si>
  <si>
    <t>Sullivanhaven</t>
  </si>
  <si>
    <t>South Jessicamouth</t>
  </si>
  <si>
    <t>Kentfort</t>
  </si>
  <si>
    <t>West Andrea</t>
  </si>
  <si>
    <t>Reynoldston</t>
  </si>
  <si>
    <t>New Gregory</t>
  </si>
  <si>
    <t>Ramirezhaven</t>
  </si>
  <si>
    <t>Connecticut</t>
  </si>
  <si>
    <t>Jeremymouth</t>
  </si>
  <si>
    <t>South Stephenchester</t>
  </si>
  <si>
    <t>Jeremyburgh</t>
  </si>
  <si>
    <t>East Nicoleland</t>
  </si>
  <si>
    <t>Aguilarmouth</t>
  </si>
  <si>
    <t>Port Michaelmouth</t>
  </si>
  <si>
    <t>Lake Sara</t>
  </si>
  <si>
    <t>New Adamborough</t>
  </si>
  <si>
    <t>Reynoldschester</t>
  </si>
  <si>
    <t>South Josephland</t>
  </si>
  <si>
    <t>Craigland</t>
  </si>
  <si>
    <t>Robinsonstad</t>
  </si>
  <si>
    <t>Garrettshire</t>
  </si>
  <si>
    <t>Port Annfurt</t>
  </si>
  <si>
    <t>South Samuel</t>
  </si>
  <si>
    <t>Stevenmouth</t>
  </si>
  <si>
    <t>West Zachary</t>
  </si>
  <si>
    <t>Gregoryburgh</t>
  </si>
  <si>
    <t>Connerstad</t>
  </si>
  <si>
    <t>South Debbiehaven</t>
  </si>
  <si>
    <t>East Valeriehaven</t>
  </si>
  <si>
    <t>Mendezville</t>
  </si>
  <si>
    <t>Jonesside</t>
  </si>
  <si>
    <t>Danielleland</t>
  </si>
  <si>
    <t>Tarashire</t>
  </si>
  <si>
    <t>Lake Barbaramouth</t>
  </si>
  <si>
    <t>Port Ericside</t>
  </si>
  <si>
    <t>New Rebeccamouth</t>
  </si>
  <si>
    <t>Lake Jenniferport</t>
  </si>
  <si>
    <t>Monicafurt</t>
  </si>
  <si>
    <t>Burkeberg</t>
  </si>
  <si>
    <t>East Randy</t>
  </si>
  <si>
    <t>Gibsonhaven</t>
  </si>
  <si>
    <t>Clarkemouth</t>
  </si>
  <si>
    <t>East Ashley</t>
  </si>
  <si>
    <t>Crystalview</t>
  </si>
  <si>
    <t>Patrickton</t>
  </si>
  <si>
    <t>Susanton</t>
  </si>
  <si>
    <t>Garrettfurt</t>
  </si>
  <si>
    <t>Darrellmouth</t>
  </si>
  <si>
    <t>Sarahberg</t>
  </si>
  <si>
    <t>Terriberg</t>
  </si>
  <si>
    <t>Shirleyburgh</t>
  </si>
  <si>
    <t>Washingtonton</t>
  </si>
  <si>
    <t>Sandyborough</t>
  </si>
  <si>
    <t>Hillside</t>
  </si>
  <si>
    <t>Janicetown</t>
  </si>
  <si>
    <t>East Kelseymouth</t>
  </si>
  <si>
    <t>New Thomasstad</t>
  </si>
  <si>
    <t>North Davidshire</t>
  </si>
  <si>
    <t>North Meganstad</t>
  </si>
  <si>
    <t>North Eric</t>
  </si>
  <si>
    <t>Charleshaven</t>
  </si>
  <si>
    <t>Sarahland</t>
  </si>
  <si>
    <t>Mcculloughland</t>
  </si>
  <si>
    <t>Moniqueburgh</t>
  </si>
  <si>
    <t>Christensenfort</t>
  </si>
  <si>
    <t>Year</t>
  </si>
  <si>
    <t>North</t>
  </si>
  <si>
    <t>South</t>
  </si>
  <si>
    <t>East</t>
  </si>
  <si>
    <t>West</t>
  </si>
  <si>
    <t>Marketplace Health Insurance</t>
  </si>
  <si>
    <t xml:space="preserve">Employer Health Insurance </t>
  </si>
  <si>
    <t>Health Insurance Coverage</t>
  </si>
  <si>
    <t>Employment Status</t>
  </si>
  <si>
    <t>Claim Amount</t>
  </si>
  <si>
    <t>Region</t>
  </si>
  <si>
    <t>Row Labels</t>
  </si>
  <si>
    <t>Grand Total</t>
  </si>
  <si>
    <t>Sum of Claim Amount</t>
  </si>
  <si>
    <t>Count of Claim Amount</t>
  </si>
  <si>
    <t>Average of Monthly Tax Credit</t>
  </si>
  <si>
    <t>Sum of Uninsured Rate</t>
  </si>
  <si>
    <t>Count of Gender</t>
  </si>
  <si>
    <t>Overview of Insurace</t>
  </si>
  <si>
    <t>Year of 2010</t>
  </si>
  <si>
    <t>Year of 2011</t>
  </si>
  <si>
    <t>Year of 2012</t>
  </si>
  <si>
    <t>Year of 2013</t>
  </si>
  <si>
    <t>Year of 2014</t>
  </si>
  <si>
    <t>KPI METRICS OF INSURANCE</t>
  </si>
  <si>
    <t>Count of Claims</t>
  </si>
  <si>
    <t>Average Monthly Credit</t>
  </si>
  <si>
    <t>Sum of Health Insurance Coverage</t>
  </si>
  <si>
    <t xml:space="preserve">Sum of Employer Health Insurance </t>
  </si>
  <si>
    <t>Sum of Marketplace Health Insurance</t>
  </si>
  <si>
    <t>Count of Region</t>
  </si>
  <si>
    <t>Count of Medical Condition</t>
  </si>
  <si>
    <t>Count of Age</t>
  </si>
  <si>
    <t>Overview of Insurance</t>
  </si>
  <si>
    <t>s</t>
  </si>
  <si>
    <t>Row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</si>
</sst>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quot;$&quot;0.0,,&quot;M&quot;"/>
    <numFmt numFmtId="166" formatCode="0,%"/>
    <numFmt numFmtId="167" formatCode="0.0,&quot;%&quot;"/>
    <numFmt numFmtId="168" formatCode="0.00,&quot;%&quot;"/>
    <numFmt numFmtId="169" formatCode="&quot;$&quot;000,"/>
    <numFmt numFmtId="170" formatCode="&quot;$&quot;00,"/>
    <numFmt numFmtId="171" formatCode="&quot;$&quot;00,,"/>
  </numFmts>
  <fonts count="7" x14ac:knownFonts="1">
    <font>
      <sz val="11"/>
      <color theme="1"/>
      <name val="Trebuchet MS"/>
      <family val="2"/>
      <scheme val="minor"/>
    </font>
    <font>
      <b/>
      <sz val="10"/>
      <color theme="1"/>
      <name val="Cambria"/>
      <family val="1"/>
    </font>
    <font>
      <sz val="10"/>
      <color theme="1"/>
      <name val="Cambria"/>
      <family val="1"/>
    </font>
    <font>
      <b/>
      <sz val="9"/>
      <color theme="1"/>
      <name val="Cambria"/>
      <family val="1"/>
    </font>
    <font>
      <sz val="9"/>
      <color theme="1"/>
      <name val="Cambria"/>
      <family val="1"/>
    </font>
    <font>
      <b/>
      <sz val="12"/>
      <color theme="1"/>
      <name val="Cambria"/>
      <family val="1"/>
    </font>
    <font>
      <sz val="12"/>
      <color theme="1"/>
      <name val="Cambria"/>
      <family val="1"/>
    </font>
  </fonts>
  <fills count="5">
    <fill>
      <patternFill patternType="none"/>
    </fill>
    <fill>
      <patternFill patternType="gray125"/>
    </fill>
    <fill>
      <patternFill patternType="solid">
        <fgColor rgb="FFFFFF00"/>
        <bgColor indexed="64"/>
      </patternFill>
    </fill>
    <fill>
      <patternFill patternType="solid">
        <fgColor theme="1" tint="4.9989318521683403E-2"/>
        <bgColor indexed="64"/>
      </patternFill>
    </fill>
    <fill>
      <patternFill patternType="solid">
        <fgColor theme="1"/>
        <bgColor indexed="64"/>
      </patternFill>
    </fill>
  </fills>
  <borders count="1">
    <border>
      <left/>
      <right/>
      <top/>
      <bottom/>
      <diagonal/>
    </border>
  </borders>
  <cellStyleXfs count="1">
    <xf numFmtId="0" fontId="0" fillId="0" borderId="0"/>
  </cellStyleXfs>
  <cellXfs count="28">
    <xf numFmtId="0" fontId="0" fillId="0" borderId="0" xfId="0"/>
    <xf numFmtId="0" fontId="1" fillId="0" borderId="0" xfId="0" applyFont="1" applyAlignment="1">
      <alignment horizontal="center"/>
    </xf>
    <xf numFmtId="0" fontId="2" fillId="0" borderId="0" xfId="0" applyNumberFormat="1" applyFont="1" applyAlignment="1">
      <alignment horizontal="center"/>
    </xf>
    <xf numFmtId="0" fontId="2" fillId="0" borderId="0" xfId="0" applyFont="1" applyAlignment="1">
      <alignment horizontal="center"/>
    </xf>
    <xf numFmtId="10" fontId="2" fillId="0" borderId="0" xfId="0" applyNumberFormat="1" applyFont="1" applyAlignment="1">
      <alignment horizontal="center"/>
    </xf>
    <xf numFmtId="9" fontId="2" fillId="0" borderId="0" xfId="0" applyNumberFormat="1" applyFont="1" applyAlignment="1">
      <alignment horizontal="center"/>
    </xf>
    <xf numFmtId="0" fontId="4" fillId="0" borderId="0" xfId="0" applyFont="1" applyAlignment="1">
      <alignment horizontal="left"/>
    </xf>
    <xf numFmtId="0" fontId="4" fillId="0" borderId="0" xfId="0" applyFont="1" applyAlignment="1">
      <alignment horizontal="center"/>
    </xf>
    <xf numFmtId="165" fontId="4" fillId="0" borderId="0" xfId="0" applyNumberFormat="1" applyFont="1" applyAlignment="1">
      <alignment horizontal="center"/>
    </xf>
    <xf numFmtId="1" fontId="4" fillId="0" borderId="0" xfId="0" applyNumberFormat="1" applyFont="1" applyAlignment="1">
      <alignment horizontal="center"/>
    </xf>
    <xf numFmtId="164" fontId="4" fillId="0" borderId="0" xfId="0" applyNumberFormat="1" applyFont="1" applyAlignment="1">
      <alignment horizontal="center"/>
    </xf>
    <xf numFmtId="0" fontId="4" fillId="0" borderId="0" xfId="0" pivotButton="1" applyFont="1" applyAlignment="1">
      <alignment horizontal="center"/>
    </xf>
    <xf numFmtId="167" fontId="4" fillId="0" borderId="0" xfId="0" applyNumberFormat="1" applyFont="1" applyAlignment="1">
      <alignment horizontal="center"/>
    </xf>
    <xf numFmtId="168" fontId="4" fillId="0" borderId="0" xfId="0" applyNumberFormat="1" applyFont="1" applyAlignment="1">
      <alignment horizontal="center"/>
    </xf>
    <xf numFmtId="0" fontId="3" fillId="0" borderId="0" xfId="0" applyFont="1" applyAlignment="1">
      <alignment horizontal="left"/>
    </xf>
    <xf numFmtId="169" fontId="2" fillId="0" borderId="0" xfId="0" applyNumberFormat="1" applyFont="1" applyAlignment="1">
      <alignment horizontal="center"/>
    </xf>
    <xf numFmtId="0" fontId="6" fillId="0" borderId="0" xfId="0" applyFont="1" applyAlignment="1">
      <alignment horizontal="center"/>
    </xf>
    <xf numFmtId="0" fontId="6" fillId="0" borderId="0" xfId="0" pivotButton="1" applyFont="1" applyAlignment="1">
      <alignment horizontal="center"/>
    </xf>
    <xf numFmtId="171" fontId="6" fillId="0" borderId="0" xfId="0" applyNumberFormat="1" applyFont="1" applyAlignment="1">
      <alignment horizontal="center"/>
    </xf>
    <xf numFmtId="170" fontId="6" fillId="0" borderId="0" xfId="0" applyNumberFormat="1" applyFont="1" applyAlignment="1">
      <alignment horizontal="center"/>
    </xf>
    <xf numFmtId="0" fontId="6" fillId="0" borderId="0" xfId="0" applyNumberFormat="1" applyFont="1" applyAlignment="1">
      <alignment horizontal="center"/>
    </xf>
    <xf numFmtId="1" fontId="6" fillId="0" borderId="0" xfId="0" applyNumberFormat="1" applyFont="1" applyAlignment="1">
      <alignment horizontal="center"/>
    </xf>
    <xf numFmtId="170" fontId="6" fillId="0" borderId="0" xfId="0" pivotButton="1" applyNumberFormat="1" applyFont="1" applyAlignment="1">
      <alignment horizontal="center"/>
    </xf>
    <xf numFmtId="166" fontId="6" fillId="0" borderId="0" xfId="0" applyNumberFormat="1" applyFont="1" applyAlignment="1">
      <alignment horizontal="center"/>
    </xf>
    <xf numFmtId="0" fontId="3" fillId="0" borderId="0" xfId="0" applyFont="1" applyAlignment="1">
      <alignment horizontal="center"/>
    </xf>
    <xf numFmtId="0" fontId="5" fillId="2" borderId="0" xfId="0" applyFont="1" applyFill="1" applyAlignment="1">
      <alignment horizontal="center"/>
    </xf>
    <xf numFmtId="0" fontId="0" fillId="3" borderId="0" xfId="0" applyFill="1"/>
    <xf numFmtId="0" fontId="0" fillId="4" borderId="0" xfId="0" applyFill="1"/>
  </cellXfs>
  <cellStyles count="1">
    <cellStyle name="Normal" xfId="0" builtinId="0"/>
  </cellStyles>
  <dxfs count="1375">
    <dxf>
      <alignment horizontal="center"/>
    </dxf>
    <dxf>
      <alignment horizontal="center"/>
    </dxf>
    <dxf>
      <alignment horizontal="center"/>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numFmt numFmtId="1" formatCode="0"/>
    </dxf>
    <dxf>
      <alignment horizontal="center"/>
    </dxf>
    <dxf>
      <alignment horizontal="center"/>
    </dxf>
    <dxf>
      <alignment horizontal="center"/>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numFmt numFmtId="170" formatCode="&quot;$&quot;00,"/>
    </dxf>
    <dxf>
      <alignment horizontal="center"/>
    </dxf>
    <dxf>
      <alignment horizontal="center"/>
    </dxf>
    <dxf>
      <alignment horizontal="center"/>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numFmt numFmtId="1" formatCode="0"/>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9"/>
      </font>
    </dxf>
    <dxf>
      <font>
        <sz val="9"/>
      </font>
    </dxf>
    <dxf>
      <font>
        <sz val="9"/>
      </font>
    </dxf>
    <dxf>
      <font>
        <sz val="9"/>
      </font>
    </dxf>
    <dxf>
      <font>
        <sz val="9"/>
      </font>
    </dxf>
    <dxf>
      <font>
        <sz val="9"/>
      </font>
    </dxf>
    <dxf>
      <alignment horizontal="center"/>
    </dxf>
    <dxf>
      <alignment horizontal="center"/>
    </dxf>
    <dxf>
      <alignment horizontal="center"/>
    </dxf>
    <dxf>
      <alignment horizontal="center"/>
    </dxf>
    <dxf>
      <alignment horizontal="center"/>
    </dxf>
    <dxf>
      <alignment horizontal="center"/>
    </dxf>
    <dxf>
      <numFmt numFmtId="164" formatCode="0.0"/>
    </dxf>
    <dxf>
      <font>
        <name val="Cambria"/>
        <family val="1"/>
        <scheme val="none"/>
      </font>
    </dxf>
    <dxf>
      <font>
        <name val="Cambria"/>
        <family val="1"/>
        <scheme val="none"/>
      </font>
    </dxf>
    <dxf>
      <font>
        <name val="Cambria"/>
        <family val="1"/>
        <scheme val="none"/>
      </font>
    </dxf>
    <dxf>
      <font>
        <sz val="9"/>
      </font>
    </dxf>
    <dxf>
      <font>
        <sz val="9"/>
      </font>
    </dxf>
    <dxf>
      <font>
        <sz val="9"/>
      </font>
    </dxf>
    <dxf>
      <alignment horizontal="center"/>
    </dxf>
    <dxf>
      <alignment horizontal="center"/>
    </dxf>
    <dxf>
      <alignment horizontal="center"/>
    </dxf>
    <dxf>
      <numFmt numFmtId="164" formatCode="0.0"/>
    </dxf>
    <dxf>
      <font>
        <name val="Cambria"/>
        <family val="1"/>
        <scheme val="none"/>
      </font>
    </dxf>
    <dxf>
      <font>
        <name val="Cambria"/>
        <family val="1"/>
        <scheme val="none"/>
      </font>
    </dxf>
    <dxf>
      <font>
        <name val="Cambria"/>
        <family val="1"/>
        <scheme val="none"/>
      </font>
    </dxf>
    <dxf>
      <font>
        <sz val="9"/>
      </font>
    </dxf>
    <dxf>
      <font>
        <sz val="9"/>
      </font>
    </dxf>
    <dxf>
      <font>
        <sz val="9"/>
      </font>
    </dxf>
    <dxf>
      <alignment horizontal="center"/>
    </dxf>
    <dxf>
      <alignment horizontal="center"/>
    </dxf>
    <dxf>
      <alignment horizontal="center"/>
    </dxf>
    <dxf>
      <numFmt numFmtId="1" formatCode="0"/>
    </dxf>
    <dxf>
      <font>
        <name val="Cambria"/>
        <family val="1"/>
        <scheme val="none"/>
      </font>
    </dxf>
    <dxf>
      <font>
        <name val="Cambria"/>
        <family val="1"/>
        <scheme val="none"/>
      </font>
    </dxf>
    <dxf>
      <font>
        <name val="Cambria"/>
        <family val="1"/>
        <scheme val="none"/>
      </font>
    </dxf>
    <dxf>
      <font>
        <sz val="9"/>
      </font>
    </dxf>
    <dxf>
      <font>
        <sz val="9"/>
      </font>
    </dxf>
    <dxf>
      <font>
        <sz val="9"/>
      </font>
    </dxf>
    <dxf>
      <alignment horizontal="center"/>
    </dxf>
    <dxf>
      <alignment horizontal="center"/>
    </dxf>
    <dxf>
      <alignment horizontal="center"/>
    </dxf>
    <dxf>
      <numFmt numFmtId="1" formatCode="0"/>
    </dxf>
    <dxf>
      <font>
        <name val="Cambria"/>
        <family val="1"/>
        <scheme val="none"/>
      </font>
    </dxf>
    <dxf>
      <font>
        <name val="Cambria"/>
        <family val="1"/>
        <scheme val="none"/>
      </font>
    </dxf>
    <dxf>
      <font>
        <name val="Cambria"/>
        <family val="1"/>
        <scheme val="none"/>
      </font>
    </dxf>
    <dxf>
      <font>
        <sz val="9"/>
      </font>
    </dxf>
    <dxf>
      <font>
        <sz val="9"/>
      </font>
    </dxf>
    <dxf>
      <font>
        <sz val="9"/>
      </font>
    </dxf>
    <dxf>
      <alignment horizontal="center"/>
    </dxf>
    <dxf>
      <alignment horizontal="center"/>
    </dxf>
    <dxf>
      <alignment horizontal="center"/>
    </dxf>
    <dxf>
      <numFmt numFmtId="171" formatCode="&quot;$&quot;00,,"/>
    </dxf>
    <dxf>
      <alignment horizontal="center"/>
    </dxf>
    <dxf>
      <alignment horizontal="center"/>
    </dxf>
    <dxf>
      <alignment horizontal="center"/>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numFmt numFmtId="1" formatCode="0"/>
    </dxf>
    <dxf>
      <alignment horizontal="center"/>
    </dxf>
    <dxf>
      <alignment horizontal="center"/>
    </dxf>
    <dxf>
      <alignment horizontal="center"/>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numFmt numFmtId="170" formatCode="&quot;$&quot;00,"/>
    </dxf>
    <dxf>
      <alignment horizontal="center"/>
    </dxf>
    <dxf>
      <alignment horizontal="center"/>
    </dxf>
    <dxf>
      <alignment horizontal="center"/>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numFmt numFmtId="1" formatCode="0"/>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9"/>
      </font>
    </dxf>
    <dxf>
      <font>
        <sz val="9"/>
      </font>
    </dxf>
    <dxf>
      <font>
        <sz val="9"/>
      </font>
    </dxf>
    <dxf>
      <font>
        <sz val="9"/>
      </font>
    </dxf>
    <dxf>
      <font>
        <sz val="9"/>
      </font>
    </dxf>
    <dxf>
      <font>
        <sz val="9"/>
      </font>
    </dxf>
    <dxf>
      <alignment horizontal="center"/>
    </dxf>
    <dxf>
      <alignment horizontal="center"/>
    </dxf>
    <dxf>
      <alignment horizontal="center"/>
    </dxf>
    <dxf>
      <alignment horizontal="center"/>
    </dxf>
    <dxf>
      <alignment horizontal="center"/>
    </dxf>
    <dxf>
      <alignment horizontal="center"/>
    </dxf>
    <dxf>
      <numFmt numFmtId="164" formatCode="0.0"/>
    </dxf>
    <dxf>
      <font>
        <name val="Cambria"/>
        <family val="1"/>
        <scheme val="none"/>
      </font>
    </dxf>
    <dxf>
      <font>
        <name val="Cambria"/>
        <family val="1"/>
        <scheme val="none"/>
      </font>
    </dxf>
    <dxf>
      <font>
        <name val="Cambria"/>
        <family val="1"/>
        <scheme val="none"/>
      </font>
    </dxf>
    <dxf>
      <font>
        <sz val="9"/>
      </font>
    </dxf>
    <dxf>
      <font>
        <sz val="9"/>
      </font>
    </dxf>
    <dxf>
      <font>
        <sz val="9"/>
      </font>
    </dxf>
    <dxf>
      <alignment horizontal="center"/>
    </dxf>
    <dxf>
      <alignment horizontal="center"/>
    </dxf>
    <dxf>
      <alignment horizontal="center"/>
    </dxf>
    <dxf>
      <numFmt numFmtId="164" formatCode="0.0"/>
    </dxf>
    <dxf>
      <font>
        <name val="Cambria"/>
        <family val="1"/>
        <scheme val="none"/>
      </font>
    </dxf>
    <dxf>
      <font>
        <name val="Cambria"/>
        <family val="1"/>
        <scheme val="none"/>
      </font>
    </dxf>
    <dxf>
      <font>
        <name val="Cambria"/>
        <family val="1"/>
        <scheme val="none"/>
      </font>
    </dxf>
    <dxf>
      <font>
        <sz val="9"/>
      </font>
    </dxf>
    <dxf>
      <font>
        <sz val="9"/>
      </font>
    </dxf>
    <dxf>
      <font>
        <sz val="9"/>
      </font>
    </dxf>
    <dxf>
      <alignment horizontal="center"/>
    </dxf>
    <dxf>
      <alignment horizontal="center"/>
    </dxf>
    <dxf>
      <alignment horizontal="center"/>
    </dxf>
    <dxf>
      <numFmt numFmtId="1" formatCode="0"/>
    </dxf>
    <dxf>
      <font>
        <name val="Cambria"/>
        <family val="1"/>
        <scheme val="none"/>
      </font>
    </dxf>
    <dxf>
      <font>
        <name val="Cambria"/>
        <family val="1"/>
        <scheme val="none"/>
      </font>
    </dxf>
    <dxf>
      <font>
        <name val="Cambria"/>
        <family val="1"/>
        <scheme val="none"/>
      </font>
    </dxf>
    <dxf>
      <font>
        <sz val="9"/>
      </font>
    </dxf>
    <dxf>
      <font>
        <sz val="9"/>
      </font>
    </dxf>
    <dxf>
      <font>
        <sz val="9"/>
      </font>
    </dxf>
    <dxf>
      <alignment horizontal="center"/>
    </dxf>
    <dxf>
      <alignment horizontal="center"/>
    </dxf>
    <dxf>
      <alignment horizontal="center"/>
    </dxf>
    <dxf>
      <numFmt numFmtId="1" formatCode="0"/>
    </dxf>
    <dxf>
      <font>
        <name val="Cambria"/>
        <family val="1"/>
        <scheme val="none"/>
      </font>
    </dxf>
    <dxf>
      <font>
        <name val="Cambria"/>
        <family val="1"/>
        <scheme val="none"/>
      </font>
    </dxf>
    <dxf>
      <font>
        <name val="Cambria"/>
        <family val="1"/>
        <scheme val="none"/>
      </font>
    </dxf>
    <dxf>
      <font>
        <sz val="9"/>
      </font>
    </dxf>
    <dxf>
      <font>
        <sz val="9"/>
      </font>
    </dxf>
    <dxf>
      <font>
        <sz val="9"/>
      </font>
    </dxf>
    <dxf>
      <alignment horizontal="center"/>
    </dxf>
    <dxf>
      <alignment horizontal="center"/>
    </dxf>
    <dxf>
      <alignment horizontal="center"/>
    </dxf>
    <dxf>
      <numFmt numFmtId="171" formatCode="&quot;$&quot;00,,"/>
    </dxf>
    <dxf>
      <alignment horizontal="center"/>
    </dxf>
    <dxf>
      <alignment horizontal="center"/>
    </dxf>
    <dxf>
      <alignment horizontal="center"/>
    </dxf>
    <dxf>
      <alignment horizontal="center"/>
    </dxf>
    <dxf>
      <alignment horizontal="center"/>
    </dxf>
    <dxf>
      <alignment horizontal="center"/>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numFmt numFmtId="171" formatCode="&quot;$&quot;00,,"/>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numFmt numFmtId="170" formatCode="&quot;$&quot;00,"/>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numFmt numFmtId="171" formatCode="&quot;$&quot;00,,"/>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numFmt numFmtId="171" formatCode="&quot;$&quot;00,,"/>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numFmt numFmtId="171" formatCode="&quot;$&quot;00,,"/>
    </dxf>
    <dxf>
      <numFmt numFmtId="171" formatCode="&quot;$&quot;00,,"/>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numFmt numFmtId="170" formatCode="&quot;$&quot;00,"/>
    </dxf>
    <dxf>
      <numFmt numFmtId="170" formatCode="&quot;$&quot;00,"/>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numFmt numFmtId="170" formatCode="&quot;$&quot;00,"/>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numFmt numFmtId="170" formatCode="&quot;$&quot;00,"/>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numFmt numFmtId="1" formatCode="0"/>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numFmt numFmtId="170" formatCode="&quot;$&quot;00,"/>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numFmt numFmtId="171" formatCode="&quot;$&quot;00,,"/>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numFmt numFmtId="171" formatCode="&quot;$&quot;00,,"/>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numFmt numFmtId="170" formatCode="&quot;$&quot;00,"/>
    </dxf>
    <dxf>
      <font>
        <sz val="12"/>
      </font>
    </dxf>
    <dxf>
      <font>
        <sz val="12"/>
      </font>
    </dxf>
    <dxf>
      <font>
        <sz val="12"/>
      </font>
    </dxf>
    <dxf>
      <font>
        <sz val="12"/>
      </font>
    </dxf>
    <dxf>
      <font>
        <sz val="12"/>
      </font>
    </dxf>
    <dxf>
      <font>
        <sz val="12"/>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font>
        <sz val="9"/>
      </font>
    </dxf>
    <dxf>
      <font>
        <sz val="9"/>
      </font>
    </dxf>
    <dxf>
      <font>
        <sz val="9"/>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64" formatCode="0.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64" formatCode="0.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64" formatCode="0.0"/>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font>
        <sz val="9"/>
      </font>
    </dxf>
    <dxf>
      <font>
        <sz val="9"/>
      </font>
    </dxf>
    <dxf>
      <font>
        <sz val="9"/>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64" formatCode="0.0"/>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font>
        <sz val="9"/>
      </font>
    </dxf>
    <dxf>
      <font>
        <sz val="9"/>
      </font>
    </dxf>
    <dxf>
      <font>
        <sz val="9"/>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font>
        <sz val="9"/>
      </font>
    </dxf>
    <dxf>
      <font>
        <sz val="9"/>
      </font>
    </dxf>
    <dxf>
      <font>
        <sz val="9"/>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64" formatCode="0.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64" formatCode="0.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64" formatCode="0.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font>
        <sz val="9"/>
      </font>
    </dxf>
    <dxf>
      <font>
        <sz val="9"/>
      </font>
    </dxf>
    <dxf>
      <font>
        <sz val="9"/>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64" formatCode="0.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64" formatCode="0.0"/>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font>
        <sz val="9"/>
      </font>
    </dxf>
    <dxf>
      <font>
        <sz val="9"/>
      </font>
    </dxf>
    <dxf>
      <font>
        <sz val="9"/>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64" formatCode="0.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 formatCode="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64" formatCode="0.0"/>
    </dxf>
    <dxf>
      <alignment horizontal="center"/>
    </dxf>
    <dxf>
      <alignment horizontal="center"/>
    </dxf>
    <dxf>
      <alignment horizontal="center"/>
    </dxf>
    <dxf>
      <font>
        <sz val="9"/>
      </font>
    </dxf>
    <dxf>
      <font>
        <sz val="9"/>
      </font>
    </dxf>
    <dxf>
      <font>
        <sz val="9"/>
      </font>
    </dxf>
    <dxf>
      <font>
        <name val="Cambria"/>
        <family val="1"/>
        <scheme val="none"/>
      </font>
    </dxf>
    <dxf>
      <font>
        <name val="Cambria"/>
        <family val="1"/>
        <scheme val="none"/>
      </font>
    </dxf>
    <dxf>
      <font>
        <name val="Cambria"/>
        <family val="1"/>
        <scheme val="none"/>
      </font>
    </dxf>
    <dxf>
      <numFmt numFmtId="164" formatCode="0.0"/>
    </dxf>
    <dxf>
      <font>
        <b val="0"/>
        <i val="0"/>
        <strike val="0"/>
        <condense val="0"/>
        <extend val="0"/>
        <outline val="0"/>
        <shadow val="0"/>
        <u val="none"/>
        <vertAlign val="baseline"/>
        <sz val="10"/>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Cambria"/>
        <family val="1"/>
        <scheme val="none"/>
      </font>
      <numFmt numFmtId="169" formatCode="&quot;$&quot;000,"/>
      <alignment horizontal="center" vertical="bottom" textRotation="0" wrapText="0" indent="0" justifyLastLine="0" shrinkToFit="0" readingOrder="0"/>
    </dxf>
    <dxf>
      <font>
        <b val="0"/>
        <i val="0"/>
        <strike val="0"/>
        <condense val="0"/>
        <extend val="0"/>
        <outline val="0"/>
        <shadow val="0"/>
        <u val="none"/>
        <vertAlign val="baseline"/>
        <sz val="10"/>
        <color theme="1"/>
        <name val="Cambria"/>
        <family val="1"/>
        <scheme val="none"/>
      </font>
      <numFmt numFmtId="169" formatCode="&quot;$&quot;000,"/>
      <alignment horizontal="center" vertical="bottom" textRotation="0" wrapText="0" indent="0" justifyLastLine="0" shrinkToFit="0" readingOrder="0"/>
    </dxf>
    <dxf>
      <font>
        <b val="0"/>
        <i val="0"/>
        <strike val="0"/>
        <condense val="0"/>
        <extend val="0"/>
        <outline val="0"/>
        <shadow val="0"/>
        <u val="none"/>
        <vertAlign val="baseline"/>
        <sz val="10"/>
        <color theme="1"/>
        <name val="Cambria"/>
        <family val="1"/>
        <scheme val="none"/>
      </font>
      <numFmt numFmtId="169" formatCode="&quot;$&quot;000,"/>
      <alignment horizontal="center" vertical="bottom" textRotation="0" wrapText="0" indent="0" justifyLastLine="0" shrinkToFit="0" readingOrder="0"/>
    </dxf>
    <dxf>
      <font>
        <b val="0"/>
        <i val="0"/>
        <strike val="0"/>
        <condense val="0"/>
        <extend val="0"/>
        <outline val="0"/>
        <shadow val="0"/>
        <u val="none"/>
        <vertAlign val="baseline"/>
        <sz val="10"/>
        <color theme="1"/>
        <name val="Cambria"/>
        <family val="1"/>
        <scheme val="none"/>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0"/>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Cambria"/>
        <family val="1"/>
        <scheme val="none"/>
      </font>
      <alignment horizontal="center" vertical="bottom" textRotation="0" wrapText="0" indent="0" justifyLastLine="0" shrinkToFit="0" readingOrder="0"/>
    </dxf>
    <dxf>
      <font>
        <b/>
        <i val="0"/>
        <strike val="0"/>
        <condense val="0"/>
        <extend val="0"/>
        <outline val="0"/>
        <shadow val="0"/>
        <u val="none"/>
        <vertAlign val="baseline"/>
        <sz val="10"/>
        <color theme="1"/>
        <name val="Cambria"/>
        <family val="1"/>
        <scheme val="none"/>
      </font>
      <alignment horizontal="center" vertical="bottom" textRotation="0" wrapText="0" indent="0" justifyLastLine="0" shrinkToFit="0" readingOrder="0"/>
    </dxf>
  </dxfs>
  <tableStyles count="0" defaultTableStyle="TableStyleMedium2" defaultPivotStyle="PivotStyleLight16"/>
  <colors>
    <mruColors>
      <color rgb="FFFFCCCC"/>
      <color rgb="FFFF00FF"/>
      <color rgb="FFFFFF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microsoft.com/office/2007/relationships/slicerCache" Target="slicerCaches/slicerCache3.xml"/><Relationship Id="rId26" Type="http://schemas.microsoft.com/office/2007/relationships/slicerCache" Target="slicerCaches/slicerCache11.xml"/><Relationship Id="rId39" Type="http://schemas.microsoft.com/office/2007/relationships/slicerCache" Target="slicerCaches/slicerCache24.xml"/><Relationship Id="rId21" Type="http://schemas.microsoft.com/office/2007/relationships/slicerCache" Target="slicerCaches/slicerCache6.xml"/><Relationship Id="rId34" Type="http://schemas.microsoft.com/office/2007/relationships/slicerCache" Target="slicerCaches/slicerCache19.xml"/><Relationship Id="rId42" Type="http://schemas.microsoft.com/office/2007/relationships/slicerCache" Target="slicerCaches/slicerCache27.xml"/><Relationship Id="rId47" Type="http://schemas.microsoft.com/office/2007/relationships/slicerCache" Target="slicerCaches/slicerCache32.xml"/><Relationship Id="rId50" Type="http://schemas.openxmlformats.org/officeDocument/2006/relationships/theme" Target="theme/theme1.xml"/><Relationship Id="rId55"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microsoft.com/office/2007/relationships/slicerCache" Target="slicerCaches/slicerCache14.xml"/><Relationship Id="rId11" Type="http://schemas.openxmlformats.org/officeDocument/2006/relationships/pivotCacheDefinition" Target="pivotCache/pivotCacheDefinition2.xml"/><Relationship Id="rId24" Type="http://schemas.microsoft.com/office/2007/relationships/slicerCache" Target="slicerCaches/slicerCache9.xml"/><Relationship Id="rId32" Type="http://schemas.microsoft.com/office/2007/relationships/slicerCache" Target="slicerCaches/slicerCache17.xml"/><Relationship Id="rId37" Type="http://schemas.microsoft.com/office/2007/relationships/slicerCache" Target="slicerCaches/slicerCache22.xml"/><Relationship Id="rId40" Type="http://schemas.microsoft.com/office/2007/relationships/slicerCache" Target="slicerCaches/slicerCache25.xml"/><Relationship Id="rId45" Type="http://schemas.microsoft.com/office/2007/relationships/slicerCache" Target="slicerCaches/slicerCache30.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19" Type="http://schemas.microsoft.com/office/2007/relationships/slicerCache" Target="slicerCaches/slicerCache4.xml"/><Relationship Id="rId31" Type="http://schemas.microsoft.com/office/2007/relationships/slicerCache" Target="slicerCaches/slicerCache16.xml"/><Relationship Id="rId44" Type="http://schemas.microsoft.com/office/2007/relationships/slicerCache" Target="slicerCaches/slicerCache29.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7.xml"/><Relationship Id="rId27" Type="http://schemas.microsoft.com/office/2007/relationships/slicerCache" Target="slicerCaches/slicerCache12.xml"/><Relationship Id="rId30" Type="http://schemas.microsoft.com/office/2007/relationships/slicerCache" Target="slicerCaches/slicerCache15.xml"/><Relationship Id="rId35" Type="http://schemas.microsoft.com/office/2007/relationships/slicerCache" Target="slicerCaches/slicerCache20.xml"/><Relationship Id="rId43" Type="http://schemas.microsoft.com/office/2007/relationships/slicerCache" Target="slicerCaches/slicerCache28.xml"/><Relationship Id="rId48" Type="http://schemas.microsoft.com/office/2007/relationships/slicerCache" Target="slicerCaches/slicerCache33.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2.xml"/><Relationship Id="rId25" Type="http://schemas.microsoft.com/office/2007/relationships/slicerCache" Target="slicerCaches/slicerCache10.xml"/><Relationship Id="rId33" Type="http://schemas.microsoft.com/office/2007/relationships/slicerCache" Target="slicerCaches/slicerCache18.xml"/><Relationship Id="rId38" Type="http://schemas.microsoft.com/office/2007/relationships/slicerCache" Target="slicerCaches/slicerCache23.xml"/><Relationship Id="rId46" Type="http://schemas.microsoft.com/office/2007/relationships/slicerCache" Target="slicerCaches/slicerCache31.xml"/><Relationship Id="rId20" Type="http://schemas.microsoft.com/office/2007/relationships/slicerCache" Target="slicerCaches/slicerCache5.xml"/><Relationship Id="rId41" Type="http://schemas.microsoft.com/office/2007/relationships/slicerCache" Target="slicerCaches/slicerCache26.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microsoft.com/office/2007/relationships/slicerCache" Target="slicerCaches/slicerCache8.xml"/><Relationship Id="rId28" Type="http://schemas.microsoft.com/office/2007/relationships/slicerCache" Target="slicerCaches/slicerCache13.xml"/><Relationship Id="rId36" Type="http://schemas.microsoft.com/office/2007/relationships/slicerCache" Target="slicerCaches/slicerCache21.xml"/><Relationship Id="rId49" Type="http://schemas.microsoft.com/office/2007/relationships/slicerCache" Target="slicerCaches/slicerCache3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Data!PivotTable19</c:name>
    <c:fmtId val="2"/>
  </c:pivotSource>
  <c:chart>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
        <c:idx val="7"/>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w="9525">
              <a:solidFill>
                <a:schemeClr val="accent2"/>
              </a:solidFill>
              <a:round/>
            </a:ln>
            <a:effectLst/>
            <a:scene3d>
              <a:camera prst="orthographicFront">
                <a:rot lat="0" lon="0" rev="0"/>
              </a:camera>
              <a:lightRig rig="threePt" dir="t">
                <a:rot lat="0" lon="0" rev="4800000"/>
              </a:lightRig>
            </a:scene3d>
            <a:sp3d>
              <a:bevelT w="50800" h="25400"/>
            </a:sp3d>
          </c:spPr>
        </c:marker>
      </c:pivotFmt>
      <c:pivotFmt>
        <c:idx val="8"/>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w="9525">
              <a:solidFill>
                <a:schemeClr val="accent3"/>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col"/>
        <c:grouping val="clustered"/>
        <c:varyColors val="0"/>
        <c:ser>
          <c:idx val="0"/>
          <c:order val="0"/>
          <c:tx>
            <c:strRef>
              <c:f>'Pivot Data'!$B$310</c:f>
              <c:strCache>
                <c:ptCount val="1"/>
                <c:pt idx="0">
                  <c:v>Sum of Health Insurance Coverage</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Data'!$A$311:$A$315</c:f>
              <c:strCache>
                <c:ptCount val="4"/>
                <c:pt idx="0">
                  <c:v>Commercial</c:v>
                </c:pt>
                <c:pt idx="1">
                  <c:v>Medicaid</c:v>
                </c:pt>
                <c:pt idx="2">
                  <c:v>Medicare</c:v>
                </c:pt>
                <c:pt idx="3">
                  <c:v>Self-Pay</c:v>
                </c:pt>
              </c:strCache>
            </c:strRef>
          </c:cat>
          <c:val>
            <c:numRef>
              <c:f>'Pivot Data'!$B$311:$B$315</c:f>
              <c:numCache>
                <c:formatCode>"$"00,,</c:formatCode>
                <c:ptCount val="4"/>
                <c:pt idx="0">
                  <c:v>124713000</c:v>
                </c:pt>
                <c:pt idx="1">
                  <c:v>99904000</c:v>
                </c:pt>
                <c:pt idx="2">
                  <c:v>177511000</c:v>
                </c:pt>
                <c:pt idx="3">
                  <c:v>67455000</c:v>
                </c:pt>
              </c:numCache>
            </c:numRef>
          </c:val>
          <c:extLst>
            <c:ext xmlns:c16="http://schemas.microsoft.com/office/drawing/2014/chart" uri="{C3380CC4-5D6E-409C-BE32-E72D297353CC}">
              <c16:uniqueId val="{00000000-4707-4229-94A6-FC832930DE4C}"/>
            </c:ext>
          </c:extLst>
        </c:ser>
        <c:ser>
          <c:idx val="1"/>
          <c:order val="1"/>
          <c:tx>
            <c:strRef>
              <c:f>'Pivot Data'!$C$310</c:f>
              <c:strCache>
                <c:ptCount val="1"/>
                <c:pt idx="0">
                  <c:v>Sum of Employer Health Insurance </c:v>
                </c:pt>
              </c:strCache>
            </c:strRef>
          </c:tx>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Data'!$A$311:$A$315</c:f>
              <c:strCache>
                <c:ptCount val="4"/>
                <c:pt idx="0">
                  <c:v>Commercial</c:v>
                </c:pt>
                <c:pt idx="1">
                  <c:v>Medicaid</c:v>
                </c:pt>
                <c:pt idx="2">
                  <c:v>Medicare</c:v>
                </c:pt>
                <c:pt idx="3">
                  <c:v>Self-Pay</c:v>
                </c:pt>
              </c:strCache>
            </c:strRef>
          </c:cat>
          <c:val>
            <c:numRef>
              <c:f>'Pivot Data'!$C$311:$C$315</c:f>
              <c:numCache>
                <c:formatCode>"$"00,,</c:formatCode>
                <c:ptCount val="4"/>
                <c:pt idx="0">
                  <c:v>1110557000</c:v>
                </c:pt>
                <c:pt idx="1">
                  <c:v>927376000</c:v>
                </c:pt>
                <c:pt idx="2">
                  <c:v>1566283000</c:v>
                </c:pt>
                <c:pt idx="3">
                  <c:v>610445000</c:v>
                </c:pt>
              </c:numCache>
            </c:numRef>
          </c:val>
          <c:extLst>
            <c:ext xmlns:c16="http://schemas.microsoft.com/office/drawing/2014/chart" uri="{C3380CC4-5D6E-409C-BE32-E72D297353CC}">
              <c16:uniqueId val="{00000001-4707-4229-94A6-FC832930DE4C}"/>
            </c:ext>
          </c:extLst>
        </c:ser>
        <c:ser>
          <c:idx val="2"/>
          <c:order val="2"/>
          <c:tx>
            <c:strRef>
              <c:f>'Pivot Data'!$D$310</c:f>
              <c:strCache>
                <c:ptCount val="1"/>
                <c:pt idx="0">
                  <c:v>Sum of Marketplace Health Insurance</c:v>
                </c:pt>
              </c:strCache>
            </c:strRef>
          </c:tx>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Data'!$A$311:$A$315</c:f>
              <c:strCache>
                <c:ptCount val="4"/>
                <c:pt idx="0">
                  <c:v>Commercial</c:v>
                </c:pt>
                <c:pt idx="1">
                  <c:v>Medicaid</c:v>
                </c:pt>
                <c:pt idx="2">
                  <c:v>Medicare</c:v>
                </c:pt>
                <c:pt idx="3">
                  <c:v>Self-Pay</c:v>
                </c:pt>
              </c:strCache>
            </c:strRef>
          </c:cat>
          <c:val>
            <c:numRef>
              <c:f>'Pivot Data'!$D$311:$D$315</c:f>
              <c:numCache>
                <c:formatCode>"$"00,,</c:formatCode>
                <c:ptCount val="4"/>
                <c:pt idx="0">
                  <c:v>69962797</c:v>
                </c:pt>
                <c:pt idx="1">
                  <c:v>56869445</c:v>
                </c:pt>
                <c:pt idx="2">
                  <c:v>99691515</c:v>
                </c:pt>
                <c:pt idx="3">
                  <c:v>41342182</c:v>
                </c:pt>
              </c:numCache>
            </c:numRef>
          </c:val>
          <c:extLst>
            <c:ext xmlns:c16="http://schemas.microsoft.com/office/drawing/2014/chart" uri="{C3380CC4-5D6E-409C-BE32-E72D297353CC}">
              <c16:uniqueId val="{00000002-4707-4229-94A6-FC832930DE4C}"/>
            </c:ext>
          </c:extLst>
        </c:ser>
        <c:dLbls>
          <c:showLegendKey val="0"/>
          <c:showVal val="0"/>
          <c:showCatName val="0"/>
          <c:showSerName val="0"/>
          <c:showPercent val="0"/>
          <c:showBubbleSize val="0"/>
        </c:dLbls>
        <c:gapWidth val="100"/>
        <c:overlap val="-24"/>
        <c:axId val="65875807"/>
        <c:axId val="168778575"/>
      </c:barChart>
      <c:catAx>
        <c:axId val="658758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68778575"/>
        <c:crosses val="autoZero"/>
        <c:auto val="1"/>
        <c:lblAlgn val="ctr"/>
        <c:lblOffset val="100"/>
        <c:noMultiLvlLbl val="0"/>
      </c:catAx>
      <c:valAx>
        <c:axId val="1687785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6587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Data!PivotTable20</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pivotFmt>
      <c:pivotFmt>
        <c:idx val="10"/>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pivotFmt>
      <c:pivotFmt>
        <c:idx val="11"/>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pivotFmt>
    </c:pivotFmts>
    <c:plotArea>
      <c:layout/>
      <c:pieChart>
        <c:varyColors val="1"/>
        <c:ser>
          <c:idx val="0"/>
          <c:order val="0"/>
          <c:tx>
            <c:strRef>
              <c:f>'Pivot Data'!$B$319</c:f>
              <c:strCache>
                <c:ptCount val="1"/>
                <c:pt idx="0">
                  <c:v>Total</c:v>
                </c:pt>
              </c:strCache>
            </c:strRef>
          </c:tx>
          <c:dPt>
            <c:idx val="0"/>
            <c:bubble3D val="0"/>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1-DDF6-4A3F-A0F9-0405E201333C}"/>
              </c:ext>
            </c:extLst>
          </c:dPt>
          <c:dPt>
            <c:idx val="1"/>
            <c:bubble3D val="0"/>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3-DDF6-4A3F-A0F9-0405E201333C}"/>
              </c:ext>
            </c:extLst>
          </c:dPt>
          <c:dPt>
            <c:idx val="2"/>
            <c:bubble3D val="0"/>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5-DDF6-4A3F-A0F9-0405E20133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Data'!$A$320:$A$323</c:f>
              <c:strCache>
                <c:ptCount val="3"/>
                <c:pt idx="0">
                  <c:v>Denied</c:v>
                </c:pt>
                <c:pt idx="1">
                  <c:v>Paid</c:v>
                </c:pt>
                <c:pt idx="2">
                  <c:v>Under Review</c:v>
                </c:pt>
              </c:strCache>
            </c:strRef>
          </c:cat>
          <c:val>
            <c:numRef>
              <c:f>'Pivot Data'!$B$320:$B$323</c:f>
              <c:numCache>
                <c:formatCode>"$"00,</c:formatCode>
                <c:ptCount val="3"/>
                <c:pt idx="0">
                  <c:v>829175.51000000094</c:v>
                </c:pt>
                <c:pt idx="1">
                  <c:v>836136.48999999941</c:v>
                </c:pt>
                <c:pt idx="2">
                  <c:v>1028611.3300000004</c:v>
                </c:pt>
              </c:numCache>
            </c:numRef>
          </c:val>
          <c:extLst>
            <c:ext xmlns:c16="http://schemas.microsoft.com/office/drawing/2014/chart" uri="{C3380CC4-5D6E-409C-BE32-E72D297353CC}">
              <c16:uniqueId val="{00000006-DDF6-4A3F-A0F9-0405E201333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Data!PivotTable21</c:name>
    <c:fmtId val="4"/>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col"/>
        <c:grouping val="clustered"/>
        <c:varyColors val="0"/>
        <c:ser>
          <c:idx val="0"/>
          <c:order val="0"/>
          <c:tx>
            <c:strRef>
              <c:f>'Pivot Data'!$B$330</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Data'!$A$331:$A$333</c:f>
              <c:strCache>
                <c:ptCount val="2"/>
                <c:pt idx="0">
                  <c:v>Female</c:v>
                </c:pt>
                <c:pt idx="1">
                  <c:v>Male</c:v>
                </c:pt>
              </c:strCache>
            </c:strRef>
          </c:cat>
          <c:val>
            <c:numRef>
              <c:f>'Pivot Data'!$B$331:$B$333</c:f>
              <c:numCache>
                <c:formatCode>General</c:formatCode>
                <c:ptCount val="2"/>
                <c:pt idx="0">
                  <c:v>264</c:v>
                </c:pt>
                <c:pt idx="1">
                  <c:v>294</c:v>
                </c:pt>
              </c:numCache>
            </c:numRef>
          </c:val>
          <c:extLst>
            <c:ext xmlns:c16="http://schemas.microsoft.com/office/drawing/2014/chart" uri="{C3380CC4-5D6E-409C-BE32-E72D297353CC}">
              <c16:uniqueId val="{00000000-04C9-4C1A-B836-729C11598D23}"/>
            </c:ext>
          </c:extLst>
        </c:ser>
        <c:dLbls>
          <c:showLegendKey val="0"/>
          <c:showVal val="0"/>
          <c:showCatName val="0"/>
          <c:showSerName val="0"/>
          <c:showPercent val="0"/>
          <c:showBubbleSize val="0"/>
        </c:dLbls>
        <c:gapWidth val="100"/>
        <c:overlap val="-24"/>
        <c:axId val="2064190831"/>
        <c:axId val="168732399"/>
      </c:barChart>
      <c:catAx>
        <c:axId val="20641908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68732399"/>
        <c:crosses val="autoZero"/>
        <c:auto val="1"/>
        <c:lblAlgn val="ctr"/>
        <c:lblOffset val="100"/>
        <c:noMultiLvlLbl val="0"/>
      </c:catAx>
      <c:valAx>
        <c:axId val="168732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206419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Data!PivotTable22</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lineChart>
        <c:grouping val="standard"/>
        <c:varyColors val="0"/>
        <c:ser>
          <c:idx val="0"/>
          <c:order val="0"/>
          <c:tx>
            <c:strRef>
              <c:f>'Pivot Data'!$F$330</c:f>
              <c:strCache>
                <c:ptCount val="1"/>
                <c:pt idx="0">
                  <c:v>Total</c:v>
                </c:pt>
              </c:strCache>
            </c:strRef>
          </c:tx>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cat>
            <c:strRef>
              <c:f>'Pivot Data'!$E$331:$E$335</c:f>
              <c:strCache>
                <c:ptCount val="4"/>
                <c:pt idx="0">
                  <c:v>East</c:v>
                </c:pt>
                <c:pt idx="1">
                  <c:v>North</c:v>
                </c:pt>
                <c:pt idx="2">
                  <c:v>South</c:v>
                </c:pt>
                <c:pt idx="3">
                  <c:v>West</c:v>
                </c:pt>
              </c:strCache>
            </c:strRef>
          </c:cat>
          <c:val>
            <c:numRef>
              <c:f>'Pivot Data'!$F$331:$F$335</c:f>
              <c:numCache>
                <c:formatCode>General</c:formatCode>
                <c:ptCount val="4"/>
                <c:pt idx="0">
                  <c:v>145</c:v>
                </c:pt>
                <c:pt idx="1">
                  <c:v>133</c:v>
                </c:pt>
                <c:pt idx="2">
                  <c:v>144</c:v>
                </c:pt>
                <c:pt idx="3">
                  <c:v>136</c:v>
                </c:pt>
              </c:numCache>
            </c:numRef>
          </c:val>
          <c:smooth val="0"/>
          <c:extLst>
            <c:ext xmlns:c16="http://schemas.microsoft.com/office/drawing/2014/chart" uri="{C3380CC4-5D6E-409C-BE32-E72D297353CC}">
              <c16:uniqueId val="{00000000-DFB2-4151-9F9B-60DFB4230094}"/>
            </c:ext>
          </c:extLst>
        </c:ser>
        <c:dLbls>
          <c:showLegendKey val="0"/>
          <c:showVal val="0"/>
          <c:showCatName val="0"/>
          <c:showSerName val="0"/>
          <c:showPercent val="0"/>
          <c:showBubbleSize val="0"/>
        </c:dLbls>
        <c:marker val="1"/>
        <c:smooth val="0"/>
        <c:axId val="2137181919"/>
        <c:axId val="168771919"/>
      </c:lineChart>
      <c:catAx>
        <c:axId val="21371819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771919"/>
        <c:crosses val="autoZero"/>
        <c:auto val="1"/>
        <c:lblAlgn val="ctr"/>
        <c:lblOffset val="100"/>
        <c:noMultiLvlLbl val="0"/>
      </c:catAx>
      <c:valAx>
        <c:axId val="168771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2137181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Data!PivotTable23</c:name>
    <c:fmtId val="6"/>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diamond"/>
          <c:size val="5"/>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bar"/>
        <c:grouping val="clustered"/>
        <c:varyColors val="0"/>
        <c:ser>
          <c:idx val="0"/>
          <c:order val="0"/>
          <c:tx>
            <c:strRef>
              <c:f>'Pivot Data'!$B$342</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Data'!$A$343:$A$349</c:f>
              <c:strCache>
                <c:ptCount val="6"/>
                <c:pt idx="0">
                  <c:v>Arthritis</c:v>
                </c:pt>
                <c:pt idx="1">
                  <c:v>Asthma</c:v>
                </c:pt>
                <c:pt idx="2">
                  <c:v>Cancer</c:v>
                </c:pt>
                <c:pt idx="3">
                  <c:v>Diabetes</c:v>
                </c:pt>
                <c:pt idx="4">
                  <c:v>Hypertension</c:v>
                </c:pt>
                <c:pt idx="5">
                  <c:v>Obesity</c:v>
                </c:pt>
              </c:strCache>
            </c:strRef>
          </c:cat>
          <c:val>
            <c:numRef>
              <c:f>'Pivot Data'!$B$343:$B$349</c:f>
              <c:numCache>
                <c:formatCode>General</c:formatCode>
                <c:ptCount val="6"/>
                <c:pt idx="0">
                  <c:v>88</c:v>
                </c:pt>
                <c:pt idx="1">
                  <c:v>101</c:v>
                </c:pt>
                <c:pt idx="2">
                  <c:v>98</c:v>
                </c:pt>
                <c:pt idx="3">
                  <c:v>85</c:v>
                </c:pt>
                <c:pt idx="4">
                  <c:v>98</c:v>
                </c:pt>
                <c:pt idx="5">
                  <c:v>88</c:v>
                </c:pt>
              </c:numCache>
            </c:numRef>
          </c:val>
          <c:extLst>
            <c:ext xmlns:c16="http://schemas.microsoft.com/office/drawing/2014/chart" uri="{C3380CC4-5D6E-409C-BE32-E72D297353CC}">
              <c16:uniqueId val="{00000000-7D96-48E4-9737-4AE766D20890}"/>
            </c:ext>
          </c:extLst>
        </c:ser>
        <c:dLbls>
          <c:showLegendKey val="0"/>
          <c:showVal val="0"/>
          <c:showCatName val="0"/>
          <c:showSerName val="0"/>
          <c:showPercent val="0"/>
          <c:showBubbleSize val="0"/>
        </c:dLbls>
        <c:gapWidth val="115"/>
        <c:overlap val="-20"/>
        <c:axId val="163572223"/>
        <c:axId val="168757359"/>
      </c:barChart>
      <c:catAx>
        <c:axId val="16357222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68757359"/>
        <c:crosses val="autoZero"/>
        <c:auto val="1"/>
        <c:lblAlgn val="ctr"/>
        <c:lblOffset val="100"/>
        <c:noMultiLvlLbl val="0"/>
      </c:catAx>
      <c:valAx>
        <c:axId val="168757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6357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Data!PivotTable24</c:name>
    <c:fmtId val="7"/>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col"/>
        <c:grouping val="clustered"/>
        <c:varyColors val="0"/>
        <c:ser>
          <c:idx val="0"/>
          <c:order val="0"/>
          <c:tx>
            <c:strRef>
              <c:f>'Pivot Data'!$E$342</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Data'!$D$343:$D$349</c:f>
              <c:strCache>
                <c:ptCount val="6"/>
                <c:pt idx="0">
                  <c:v>15-20</c:v>
                </c:pt>
                <c:pt idx="1">
                  <c:v>20-30</c:v>
                </c:pt>
                <c:pt idx="2">
                  <c:v>30-40</c:v>
                </c:pt>
                <c:pt idx="3">
                  <c:v>40-50</c:v>
                </c:pt>
                <c:pt idx="4">
                  <c:v>50-60</c:v>
                </c:pt>
                <c:pt idx="5">
                  <c:v>60-70</c:v>
                </c:pt>
              </c:strCache>
            </c:strRef>
          </c:cat>
          <c:val>
            <c:numRef>
              <c:f>'Pivot Data'!$E$343:$E$349</c:f>
              <c:numCache>
                <c:formatCode>General</c:formatCode>
                <c:ptCount val="6"/>
                <c:pt idx="0">
                  <c:v>70</c:v>
                </c:pt>
                <c:pt idx="1">
                  <c:v>199</c:v>
                </c:pt>
                <c:pt idx="2">
                  <c:v>69</c:v>
                </c:pt>
                <c:pt idx="3">
                  <c:v>117</c:v>
                </c:pt>
                <c:pt idx="4">
                  <c:v>53</c:v>
                </c:pt>
                <c:pt idx="5">
                  <c:v>50</c:v>
                </c:pt>
              </c:numCache>
            </c:numRef>
          </c:val>
          <c:extLst>
            <c:ext xmlns:c16="http://schemas.microsoft.com/office/drawing/2014/chart" uri="{C3380CC4-5D6E-409C-BE32-E72D297353CC}">
              <c16:uniqueId val="{00000000-9CB0-4C8F-8201-1D68390E9118}"/>
            </c:ext>
          </c:extLst>
        </c:ser>
        <c:dLbls>
          <c:showLegendKey val="0"/>
          <c:showVal val="0"/>
          <c:showCatName val="0"/>
          <c:showSerName val="0"/>
          <c:showPercent val="0"/>
          <c:showBubbleSize val="0"/>
        </c:dLbls>
        <c:gapWidth val="100"/>
        <c:overlap val="-24"/>
        <c:axId val="160475791"/>
        <c:axId val="168764847"/>
      </c:barChart>
      <c:catAx>
        <c:axId val="1604757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68764847"/>
        <c:crosses val="autoZero"/>
        <c:auto val="1"/>
        <c:lblAlgn val="ctr"/>
        <c:lblOffset val="100"/>
        <c:noMultiLvlLbl val="0"/>
      </c:catAx>
      <c:valAx>
        <c:axId val="168764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6047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Data!PivotTable13</c:name>
    <c:fmtId val="2"/>
  </c:pivotSource>
  <c:chart>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
        <c:idx val="7"/>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w="9525">
              <a:solidFill>
                <a:schemeClr val="accent2"/>
              </a:solidFill>
              <a:round/>
            </a:ln>
            <a:effectLst/>
            <a:scene3d>
              <a:camera prst="orthographicFront">
                <a:rot lat="0" lon="0" rev="0"/>
              </a:camera>
              <a:lightRig rig="threePt" dir="t">
                <a:rot lat="0" lon="0" rev="4800000"/>
              </a:lightRig>
            </a:scene3d>
            <a:sp3d>
              <a:bevelT w="50800" h="25400"/>
            </a:sp3d>
          </c:spPr>
        </c:marker>
      </c:pivotFmt>
      <c:pivotFmt>
        <c:idx val="8"/>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w="9525">
              <a:solidFill>
                <a:schemeClr val="accent3"/>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col"/>
        <c:grouping val="clustered"/>
        <c:varyColors val="0"/>
        <c:ser>
          <c:idx val="0"/>
          <c:order val="0"/>
          <c:tx>
            <c:strRef>
              <c:f>'Pivot Data'!$B$244</c:f>
              <c:strCache>
                <c:ptCount val="1"/>
                <c:pt idx="0">
                  <c:v>Sum of Marketplace Health Insurance</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Data'!$A$245:$A$249</c:f>
              <c:strCache>
                <c:ptCount val="4"/>
                <c:pt idx="0">
                  <c:v>Commercial</c:v>
                </c:pt>
                <c:pt idx="1">
                  <c:v>Medicaid</c:v>
                </c:pt>
                <c:pt idx="2">
                  <c:v>Medicare</c:v>
                </c:pt>
                <c:pt idx="3">
                  <c:v>Self-Pay</c:v>
                </c:pt>
              </c:strCache>
            </c:strRef>
          </c:cat>
          <c:val>
            <c:numRef>
              <c:f>'Pivot Data'!$B$245:$B$249</c:f>
              <c:numCache>
                <c:formatCode>"$"00,,</c:formatCode>
                <c:ptCount val="4"/>
                <c:pt idx="0">
                  <c:v>55399024</c:v>
                </c:pt>
                <c:pt idx="1">
                  <c:v>80783306</c:v>
                </c:pt>
                <c:pt idx="2">
                  <c:v>63547014</c:v>
                </c:pt>
                <c:pt idx="3">
                  <c:v>91735545</c:v>
                </c:pt>
              </c:numCache>
            </c:numRef>
          </c:val>
          <c:extLst>
            <c:ext xmlns:c16="http://schemas.microsoft.com/office/drawing/2014/chart" uri="{C3380CC4-5D6E-409C-BE32-E72D297353CC}">
              <c16:uniqueId val="{00000000-6B65-4E5F-8D52-5D5CFA2CCEA0}"/>
            </c:ext>
          </c:extLst>
        </c:ser>
        <c:ser>
          <c:idx val="1"/>
          <c:order val="1"/>
          <c:tx>
            <c:strRef>
              <c:f>'Pivot Data'!$C$244</c:f>
              <c:strCache>
                <c:ptCount val="1"/>
                <c:pt idx="0">
                  <c:v>Sum of Employer Health Insurance </c:v>
                </c:pt>
              </c:strCache>
            </c:strRef>
          </c:tx>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Data'!$A$245:$A$249</c:f>
              <c:strCache>
                <c:ptCount val="4"/>
                <c:pt idx="0">
                  <c:v>Commercial</c:v>
                </c:pt>
                <c:pt idx="1">
                  <c:v>Medicaid</c:v>
                </c:pt>
                <c:pt idx="2">
                  <c:v>Medicare</c:v>
                </c:pt>
                <c:pt idx="3">
                  <c:v>Self-Pay</c:v>
                </c:pt>
              </c:strCache>
            </c:strRef>
          </c:cat>
          <c:val>
            <c:numRef>
              <c:f>'Pivot Data'!$C$245:$C$249</c:f>
              <c:numCache>
                <c:formatCode>"$"00,,</c:formatCode>
                <c:ptCount val="4"/>
                <c:pt idx="0">
                  <c:v>872478000</c:v>
                </c:pt>
                <c:pt idx="1">
                  <c:v>1216013000</c:v>
                </c:pt>
                <c:pt idx="2">
                  <c:v>1033784000</c:v>
                </c:pt>
                <c:pt idx="3">
                  <c:v>1409528000</c:v>
                </c:pt>
              </c:numCache>
            </c:numRef>
          </c:val>
          <c:extLst>
            <c:ext xmlns:c16="http://schemas.microsoft.com/office/drawing/2014/chart" uri="{C3380CC4-5D6E-409C-BE32-E72D297353CC}">
              <c16:uniqueId val="{00000001-6B65-4E5F-8D52-5D5CFA2CCEA0}"/>
            </c:ext>
          </c:extLst>
        </c:ser>
        <c:ser>
          <c:idx val="2"/>
          <c:order val="2"/>
          <c:tx>
            <c:strRef>
              <c:f>'Pivot Data'!$D$244</c:f>
              <c:strCache>
                <c:ptCount val="1"/>
                <c:pt idx="0">
                  <c:v>Sum of Health Insurance Coverage</c:v>
                </c:pt>
              </c:strCache>
            </c:strRef>
          </c:tx>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Data'!$A$245:$A$249</c:f>
              <c:strCache>
                <c:ptCount val="4"/>
                <c:pt idx="0">
                  <c:v>Commercial</c:v>
                </c:pt>
                <c:pt idx="1">
                  <c:v>Medicaid</c:v>
                </c:pt>
                <c:pt idx="2">
                  <c:v>Medicare</c:v>
                </c:pt>
                <c:pt idx="3">
                  <c:v>Self-Pay</c:v>
                </c:pt>
              </c:strCache>
            </c:strRef>
          </c:cat>
          <c:val>
            <c:numRef>
              <c:f>'Pivot Data'!$D$245:$D$249</c:f>
              <c:numCache>
                <c:formatCode>"$"00,,</c:formatCode>
                <c:ptCount val="4"/>
                <c:pt idx="0">
                  <c:v>101418000</c:v>
                </c:pt>
                <c:pt idx="1">
                  <c:v>138347000</c:v>
                </c:pt>
                <c:pt idx="2">
                  <c:v>115231000</c:v>
                </c:pt>
                <c:pt idx="3">
                  <c:v>155415000</c:v>
                </c:pt>
              </c:numCache>
            </c:numRef>
          </c:val>
          <c:extLst>
            <c:ext xmlns:c16="http://schemas.microsoft.com/office/drawing/2014/chart" uri="{C3380CC4-5D6E-409C-BE32-E72D297353CC}">
              <c16:uniqueId val="{00000002-6B65-4E5F-8D52-5D5CFA2CCEA0}"/>
            </c:ext>
          </c:extLst>
        </c:ser>
        <c:dLbls>
          <c:showLegendKey val="0"/>
          <c:showVal val="0"/>
          <c:showCatName val="0"/>
          <c:showSerName val="0"/>
          <c:showPercent val="0"/>
          <c:showBubbleSize val="0"/>
        </c:dLbls>
        <c:gapWidth val="100"/>
        <c:overlap val="-24"/>
        <c:axId val="163526223"/>
        <c:axId val="57614239"/>
      </c:barChart>
      <c:catAx>
        <c:axId val="1635262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57614239"/>
        <c:crosses val="autoZero"/>
        <c:auto val="1"/>
        <c:lblAlgn val="ctr"/>
        <c:lblOffset val="100"/>
        <c:noMultiLvlLbl val="0"/>
      </c:catAx>
      <c:valAx>
        <c:axId val="5761423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635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Data!PivotTable14</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pivotFmt>
      <c:pivotFmt>
        <c:idx val="10"/>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pivotFmt>
      <c:pivotFmt>
        <c:idx val="11"/>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pivotFmt>
    </c:pivotFmts>
    <c:plotArea>
      <c:layout/>
      <c:pieChart>
        <c:varyColors val="1"/>
        <c:ser>
          <c:idx val="0"/>
          <c:order val="0"/>
          <c:tx>
            <c:strRef>
              <c:f>'Pivot Data'!$B$253</c:f>
              <c:strCache>
                <c:ptCount val="1"/>
                <c:pt idx="0">
                  <c:v>Total</c:v>
                </c:pt>
              </c:strCache>
            </c:strRef>
          </c:tx>
          <c:dPt>
            <c:idx val="0"/>
            <c:bubble3D val="0"/>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1-0F8A-4E26-99EB-0A5C78E55D2A}"/>
              </c:ext>
            </c:extLst>
          </c:dPt>
          <c:dPt>
            <c:idx val="1"/>
            <c:bubble3D val="0"/>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3-0F8A-4E26-99EB-0A5C78E55D2A}"/>
              </c:ext>
            </c:extLst>
          </c:dPt>
          <c:dPt>
            <c:idx val="2"/>
            <c:bubble3D val="0"/>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5-0F8A-4E26-99EB-0A5C78E55D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Data'!$A$254:$A$257</c:f>
              <c:strCache>
                <c:ptCount val="3"/>
                <c:pt idx="0">
                  <c:v>Denied</c:v>
                </c:pt>
                <c:pt idx="1">
                  <c:v>Paid</c:v>
                </c:pt>
                <c:pt idx="2">
                  <c:v>Under Review</c:v>
                </c:pt>
              </c:strCache>
            </c:strRef>
          </c:cat>
          <c:val>
            <c:numRef>
              <c:f>'Pivot Data'!$B$254:$B$257</c:f>
              <c:numCache>
                <c:formatCode>"$"00,</c:formatCode>
                <c:ptCount val="3"/>
                <c:pt idx="0">
                  <c:v>1641872.0199999996</c:v>
                </c:pt>
                <c:pt idx="1">
                  <c:v>1344239.4700000002</c:v>
                </c:pt>
                <c:pt idx="2">
                  <c:v>1158692.4300000002</c:v>
                </c:pt>
              </c:numCache>
            </c:numRef>
          </c:val>
          <c:extLst>
            <c:ext xmlns:c16="http://schemas.microsoft.com/office/drawing/2014/chart" uri="{C3380CC4-5D6E-409C-BE32-E72D297353CC}">
              <c16:uniqueId val="{00000006-0F8A-4E26-99EB-0A5C78E55D2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Data!PivotTable15</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col"/>
        <c:grouping val="clustered"/>
        <c:varyColors val="0"/>
        <c:ser>
          <c:idx val="0"/>
          <c:order val="0"/>
          <c:tx>
            <c:strRef>
              <c:f>'Pivot Data'!$F$261</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Data'!$E$262:$E$264</c:f>
              <c:strCache>
                <c:ptCount val="2"/>
                <c:pt idx="0">
                  <c:v>Female</c:v>
                </c:pt>
                <c:pt idx="1">
                  <c:v>Male</c:v>
                </c:pt>
              </c:strCache>
            </c:strRef>
          </c:cat>
          <c:val>
            <c:numRef>
              <c:f>'Pivot Data'!$F$262:$F$264</c:f>
              <c:numCache>
                <c:formatCode>General</c:formatCode>
                <c:ptCount val="2"/>
                <c:pt idx="0">
                  <c:v>401</c:v>
                </c:pt>
                <c:pt idx="1">
                  <c:v>426</c:v>
                </c:pt>
              </c:numCache>
            </c:numRef>
          </c:val>
          <c:extLst>
            <c:ext xmlns:c16="http://schemas.microsoft.com/office/drawing/2014/chart" uri="{C3380CC4-5D6E-409C-BE32-E72D297353CC}">
              <c16:uniqueId val="{00000000-A37C-46F0-B288-3F654AE6491E}"/>
            </c:ext>
          </c:extLst>
        </c:ser>
        <c:dLbls>
          <c:showLegendKey val="0"/>
          <c:showVal val="0"/>
          <c:showCatName val="0"/>
          <c:showSerName val="0"/>
          <c:showPercent val="0"/>
          <c:showBubbleSize val="0"/>
        </c:dLbls>
        <c:gapWidth val="100"/>
        <c:overlap val="-24"/>
        <c:axId val="65963007"/>
        <c:axId val="168786895"/>
      </c:barChart>
      <c:catAx>
        <c:axId val="659630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68786895"/>
        <c:crosses val="autoZero"/>
        <c:auto val="1"/>
        <c:lblAlgn val="ctr"/>
        <c:lblOffset val="100"/>
        <c:noMultiLvlLbl val="0"/>
      </c:catAx>
      <c:valAx>
        <c:axId val="168786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65963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Data!PivotTable16</c:name>
    <c:fmtId val="6"/>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diamond"/>
          <c:size val="5"/>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bar"/>
        <c:grouping val="clustered"/>
        <c:varyColors val="0"/>
        <c:ser>
          <c:idx val="0"/>
          <c:order val="0"/>
          <c:tx>
            <c:strRef>
              <c:f>'Pivot Data'!$B$272</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Data'!$A$273:$A$279</c:f>
              <c:strCache>
                <c:ptCount val="6"/>
                <c:pt idx="0">
                  <c:v>Arthritis</c:v>
                </c:pt>
                <c:pt idx="1">
                  <c:v>Asthma</c:v>
                </c:pt>
                <c:pt idx="2">
                  <c:v>Cancer</c:v>
                </c:pt>
                <c:pt idx="3">
                  <c:v>Diabetes</c:v>
                </c:pt>
                <c:pt idx="4">
                  <c:v>Hypertension</c:v>
                </c:pt>
                <c:pt idx="5">
                  <c:v>Obesity</c:v>
                </c:pt>
              </c:strCache>
            </c:strRef>
          </c:cat>
          <c:val>
            <c:numRef>
              <c:f>'Pivot Data'!$B$273:$B$279</c:f>
              <c:numCache>
                <c:formatCode>General</c:formatCode>
                <c:ptCount val="6"/>
                <c:pt idx="0">
                  <c:v>137</c:v>
                </c:pt>
                <c:pt idx="1">
                  <c:v>128</c:v>
                </c:pt>
                <c:pt idx="2">
                  <c:v>158</c:v>
                </c:pt>
                <c:pt idx="3">
                  <c:v>148</c:v>
                </c:pt>
                <c:pt idx="4">
                  <c:v>133</c:v>
                </c:pt>
                <c:pt idx="5">
                  <c:v>123</c:v>
                </c:pt>
              </c:numCache>
            </c:numRef>
          </c:val>
          <c:extLst>
            <c:ext xmlns:c16="http://schemas.microsoft.com/office/drawing/2014/chart" uri="{C3380CC4-5D6E-409C-BE32-E72D297353CC}">
              <c16:uniqueId val="{00000000-7698-4172-BC70-21A7431E04D3}"/>
            </c:ext>
          </c:extLst>
        </c:ser>
        <c:dLbls>
          <c:showLegendKey val="0"/>
          <c:showVal val="0"/>
          <c:showCatName val="0"/>
          <c:showSerName val="0"/>
          <c:showPercent val="0"/>
          <c:showBubbleSize val="0"/>
        </c:dLbls>
        <c:gapWidth val="115"/>
        <c:overlap val="-20"/>
        <c:axId val="65973407"/>
        <c:axId val="168750703"/>
      </c:barChart>
      <c:catAx>
        <c:axId val="6597340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68750703"/>
        <c:crosses val="autoZero"/>
        <c:auto val="1"/>
        <c:lblAlgn val="ctr"/>
        <c:lblOffset val="100"/>
        <c:noMultiLvlLbl val="0"/>
      </c:catAx>
      <c:valAx>
        <c:axId val="168750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6597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Data!PivotTable17</c:name>
    <c:fmtId val="8"/>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lineChart>
        <c:grouping val="standard"/>
        <c:varyColors val="0"/>
        <c:ser>
          <c:idx val="0"/>
          <c:order val="0"/>
          <c:tx>
            <c:strRef>
              <c:f>'Pivot Data'!$E$272</c:f>
              <c:strCache>
                <c:ptCount val="1"/>
                <c:pt idx="0">
                  <c:v>Total</c:v>
                </c:pt>
              </c:strCache>
            </c:strRef>
          </c:tx>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cat>
            <c:strRef>
              <c:f>'Pivot Data'!$D$273:$D$277</c:f>
              <c:strCache>
                <c:ptCount val="4"/>
                <c:pt idx="0">
                  <c:v>East</c:v>
                </c:pt>
                <c:pt idx="1">
                  <c:v>North</c:v>
                </c:pt>
                <c:pt idx="2">
                  <c:v>South</c:v>
                </c:pt>
                <c:pt idx="3">
                  <c:v>West</c:v>
                </c:pt>
              </c:strCache>
            </c:strRef>
          </c:cat>
          <c:val>
            <c:numRef>
              <c:f>'Pivot Data'!$E$273:$E$277</c:f>
              <c:numCache>
                <c:formatCode>General</c:formatCode>
                <c:ptCount val="4"/>
                <c:pt idx="0">
                  <c:v>186</c:v>
                </c:pt>
                <c:pt idx="1">
                  <c:v>212</c:v>
                </c:pt>
                <c:pt idx="2">
                  <c:v>241</c:v>
                </c:pt>
                <c:pt idx="3">
                  <c:v>188</c:v>
                </c:pt>
              </c:numCache>
            </c:numRef>
          </c:val>
          <c:smooth val="0"/>
          <c:extLst>
            <c:ext xmlns:c16="http://schemas.microsoft.com/office/drawing/2014/chart" uri="{C3380CC4-5D6E-409C-BE32-E72D297353CC}">
              <c16:uniqueId val="{00000000-0D4C-481E-B632-FEBB22A4957D}"/>
            </c:ext>
          </c:extLst>
        </c:ser>
        <c:dLbls>
          <c:showLegendKey val="0"/>
          <c:showVal val="0"/>
          <c:showCatName val="0"/>
          <c:showSerName val="0"/>
          <c:showPercent val="0"/>
          <c:showBubbleSize val="0"/>
        </c:dLbls>
        <c:marker val="1"/>
        <c:smooth val="0"/>
        <c:axId val="65982207"/>
        <c:axId val="134072127"/>
      </c:lineChart>
      <c:catAx>
        <c:axId val="659822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34072127"/>
        <c:crosses val="autoZero"/>
        <c:auto val="1"/>
        <c:lblAlgn val="ctr"/>
        <c:lblOffset val="100"/>
        <c:noMultiLvlLbl val="0"/>
      </c:catAx>
      <c:valAx>
        <c:axId val="134072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6598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Data!PivotTable18</c:name>
    <c:fmtId val="1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col"/>
        <c:grouping val="clustered"/>
        <c:varyColors val="0"/>
        <c:ser>
          <c:idx val="0"/>
          <c:order val="0"/>
          <c:tx>
            <c:strRef>
              <c:f>'Pivot Data'!$H$272</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Data'!$G$273:$G$279</c:f>
              <c:strCache>
                <c:ptCount val="6"/>
                <c:pt idx="0">
                  <c:v>15-20</c:v>
                </c:pt>
                <c:pt idx="1">
                  <c:v>20-30</c:v>
                </c:pt>
                <c:pt idx="2">
                  <c:v>30-40</c:v>
                </c:pt>
                <c:pt idx="3">
                  <c:v>40-50</c:v>
                </c:pt>
                <c:pt idx="4">
                  <c:v>50-60</c:v>
                </c:pt>
                <c:pt idx="5">
                  <c:v>60-70</c:v>
                </c:pt>
              </c:strCache>
            </c:strRef>
          </c:cat>
          <c:val>
            <c:numRef>
              <c:f>'Pivot Data'!$H$273:$H$279</c:f>
              <c:numCache>
                <c:formatCode>General</c:formatCode>
                <c:ptCount val="6"/>
                <c:pt idx="0">
                  <c:v>103</c:v>
                </c:pt>
                <c:pt idx="1">
                  <c:v>296</c:v>
                </c:pt>
                <c:pt idx="2">
                  <c:v>102</c:v>
                </c:pt>
                <c:pt idx="3">
                  <c:v>179</c:v>
                </c:pt>
                <c:pt idx="4">
                  <c:v>76</c:v>
                </c:pt>
                <c:pt idx="5">
                  <c:v>71</c:v>
                </c:pt>
              </c:numCache>
            </c:numRef>
          </c:val>
          <c:extLst>
            <c:ext xmlns:c16="http://schemas.microsoft.com/office/drawing/2014/chart" uri="{C3380CC4-5D6E-409C-BE32-E72D297353CC}">
              <c16:uniqueId val="{00000000-ECBC-4F4A-A62F-2727C1CDC4B4}"/>
            </c:ext>
          </c:extLst>
        </c:ser>
        <c:dLbls>
          <c:showLegendKey val="0"/>
          <c:showVal val="0"/>
          <c:showCatName val="0"/>
          <c:showSerName val="0"/>
          <c:showPercent val="0"/>
          <c:showBubbleSize val="0"/>
        </c:dLbls>
        <c:gapWidth val="100"/>
        <c:overlap val="-24"/>
        <c:axId val="65954207"/>
        <c:axId val="168745711"/>
      </c:barChart>
      <c:catAx>
        <c:axId val="659542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68745711"/>
        <c:crosses val="autoZero"/>
        <c:auto val="1"/>
        <c:lblAlgn val="ctr"/>
        <c:lblOffset val="100"/>
        <c:noMultiLvlLbl val="0"/>
      </c:catAx>
      <c:valAx>
        <c:axId val="168745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65954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Data!PivotTable7</c:name>
    <c:fmtId val="3"/>
  </c:pivotSource>
  <c:chart>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
        <c:idx val="7"/>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w="9525">
              <a:solidFill>
                <a:schemeClr val="accent2"/>
              </a:solidFill>
              <a:round/>
            </a:ln>
            <a:effectLst/>
            <a:scene3d>
              <a:camera prst="orthographicFront">
                <a:rot lat="0" lon="0" rev="0"/>
              </a:camera>
              <a:lightRig rig="threePt" dir="t">
                <a:rot lat="0" lon="0" rev="4800000"/>
              </a:lightRig>
            </a:scene3d>
            <a:sp3d>
              <a:bevelT w="50800" h="25400"/>
            </a:sp3d>
          </c:spPr>
        </c:marker>
      </c:pivotFmt>
      <c:pivotFmt>
        <c:idx val="8"/>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w="9525">
              <a:solidFill>
                <a:schemeClr val="accent3"/>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col"/>
        <c:grouping val="clustered"/>
        <c:varyColors val="0"/>
        <c:ser>
          <c:idx val="0"/>
          <c:order val="0"/>
          <c:tx>
            <c:strRef>
              <c:f>'Pivot Data'!$B$176</c:f>
              <c:strCache>
                <c:ptCount val="1"/>
                <c:pt idx="0">
                  <c:v>Sum of Employer Health Insurance </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Data'!$A$177:$A$181</c:f>
              <c:strCache>
                <c:ptCount val="4"/>
                <c:pt idx="0">
                  <c:v>Commercial</c:v>
                </c:pt>
                <c:pt idx="1">
                  <c:v>Medicaid</c:v>
                </c:pt>
                <c:pt idx="2">
                  <c:v>Medicare</c:v>
                </c:pt>
                <c:pt idx="3">
                  <c:v>Self-Pay</c:v>
                </c:pt>
              </c:strCache>
            </c:strRef>
          </c:cat>
          <c:val>
            <c:numRef>
              <c:f>'Pivot Data'!$B$177:$B$181</c:f>
              <c:numCache>
                <c:formatCode>"$"00,,</c:formatCode>
                <c:ptCount val="4"/>
                <c:pt idx="0">
                  <c:v>189458000</c:v>
                </c:pt>
                <c:pt idx="1">
                  <c:v>178082000</c:v>
                </c:pt>
                <c:pt idx="2">
                  <c:v>168447000</c:v>
                </c:pt>
                <c:pt idx="3">
                  <c:v>630379000</c:v>
                </c:pt>
              </c:numCache>
            </c:numRef>
          </c:val>
          <c:extLst>
            <c:ext xmlns:c16="http://schemas.microsoft.com/office/drawing/2014/chart" uri="{C3380CC4-5D6E-409C-BE32-E72D297353CC}">
              <c16:uniqueId val="{00000000-A3BD-40B2-90A0-A8307D3A4BE9}"/>
            </c:ext>
          </c:extLst>
        </c:ser>
        <c:ser>
          <c:idx val="1"/>
          <c:order val="1"/>
          <c:tx>
            <c:strRef>
              <c:f>'Pivot Data'!$C$176</c:f>
              <c:strCache>
                <c:ptCount val="1"/>
                <c:pt idx="0">
                  <c:v>Sum of Marketplace Health Insurance</c:v>
                </c:pt>
              </c:strCache>
            </c:strRef>
          </c:tx>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Data'!$A$177:$A$181</c:f>
              <c:strCache>
                <c:ptCount val="4"/>
                <c:pt idx="0">
                  <c:v>Commercial</c:v>
                </c:pt>
                <c:pt idx="1">
                  <c:v>Medicaid</c:v>
                </c:pt>
                <c:pt idx="2">
                  <c:v>Medicare</c:v>
                </c:pt>
                <c:pt idx="3">
                  <c:v>Self-Pay</c:v>
                </c:pt>
              </c:strCache>
            </c:strRef>
          </c:cat>
          <c:val>
            <c:numRef>
              <c:f>'Pivot Data'!$C$177:$C$181</c:f>
              <c:numCache>
                <c:formatCode>"$"00,,</c:formatCode>
                <c:ptCount val="4"/>
                <c:pt idx="0">
                  <c:v>14763961</c:v>
                </c:pt>
                <c:pt idx="1">
                  <c:v>10640168</c:v>
                </c:pt>
                <c:pt idx="2">
                  <c:v>12509684</c:v>
                </c:pt>
                <c:pt idx="3">
                  <c:v>42386453</c:v>
                </c:pt>
              </c:numCache>
            </c:numRef>
          </c:val>
          <c:extLst>
            <c:ext xmlns:c16="http://schemas.microsoft.com/office/drawing/2014/chart" uri="{C3380CC4-5D6E-409C-BE32-E72D297353CC}">
              <c16:uniqueId val="{00000001-A3BD-40B2-90A0-A8307D3A4BE9}"/>
            </c:ext>
          </c:extLst>
        </c:ser>
        <c:ser>
          <c:idx val="2"/>
          <c:order val="2"/>
          <c:tx>
            <c:strRef>
              <c:f>'Pivot Data'!$D$176</c:f>
              <c:strCache>
                <c:ptCount val="1"/>
                <c:pt idx="0">
                  <c:v>Sum of Health Insurance Coverage</c:v>
                </c:pt>
              </c:strCache>
            </c:strRef>
          </c:tx>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Data'!$A$177:$A$181</c:f>
              <c:strCache>
                <c:ptCount val="4"/>
                <c:pt idx="0">
                  <c:v>Commercial</c:v>
                </c:pt>
                <c:pt idx="1">
                  <c:v>Medicaid</c:v>
                </c:pt>
                <c:pt idx="2">
                  <c:v>Medicare</c:v>
                </c:pt>
                <c:pt idx="3">
                  <c:v>Self-Pay</c:v>
                </c:pt>
              </c:strCache>
            </c:strRef>
          </c:cat>
          <c:val>
            <c:numRef>
              <c:f>'Pivot Data'!$D$177:$D$181</c:f>
              <c:numCache>
                <c:formatCode>"$"00,,</c:formatCode>
                <c:ptCount val="4"/>
                <c:pt idx="0">
                  <c:v>19406000</c:v>
                </c:pt>
                <c:pt idx="1">
                  <c:v>19434000</c:v>
                </c:pt>
                <c:pt idx="2">
                  <c:v>19193000</c:v>
                </c:pt>
                <c:pt idx="3">
                  <c:v>69862000</c:v>
                </c:pt>
              </c:numCache>
            </c:numRef>
          </c:val>
          <c:extLst>
            <c:ext xmlns:c16="http://schemas.microsoft.com/office/drawing/2014/chart" uri="{C3380CC4-5D6E-409C-BE32-E72D297353CC}">
              <c16:uniqueId val="{00000002-A3BD-40B2-90A0-A8307D3A4BE9}"/>
            </c:ext>
          </c:extLst>
        </c:ser>
        <c:dLbls>
          <c:showLegendKey val="0"/>
          <c:showVal val="0"/>
          <c:showCatName val="0"/>
          <c:showSerName val="0"/>
          <c:showPercent val="0"/>
          <c:showBubbleSize val="0"/>
        </c:dLbls>
        <c:gapWidth val="100"/>
        <c:overlap val="-24"/>
        <c:axId val="2027272255"/>
        <c:axId val="2032575983"/>
      </c:barChart>
      <c:catAx>
        <c:axId val="20272722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2032575983"/>
        <c:crosses val="autoZero"/>
        <c:auto val="1"/>
        <c:lblAlgn val="ctr"/>
        <c:lblOffset val="100"/>
        <c:noMultiLvlLbl val="0"/>
      </c:catAx>
      <c:valAx>
        <c:axId val="20325759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202727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Data!PivotTable8</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pivotFmt>
      <c:pivotFmt>
        <c:idx val="10"/>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pivotFmt>
      <c:pivotFmt>
        <c:idx val="11"/>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pivotFmt>
    </c:pivotFmts>
    <c:plotArea>
      <c:layout/>
      <c:pieChart>
        <c:varyColors val="1"/>
        <c:ser>
          <c:idx val="0"/>
          <c:order val="0"/>
          <c:tx>
            <c:strRef>
              <c:f>'Pivot Data'!$E$186</c:f>
              <c:strCache>
                <c:ptCount val="1"/>
                <c:pt idx="0">
                  <c:v>Total</c:v>
                </c:pt>
              </c:strCache>
            </c:strRef>
          </c:tx>
          <c:dPt>
            <c:idx val="0"/>
            <c:bubble3D val="0"/>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1-9FC3-40D4-AD6C-D744A22C6D72}"/>
              </c:ext>
            </c:extLst>
          </c:dPt>
          <c:dPt>
            <c:idx val="1"/>
            <c:bubble3D val="0"/>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3-9FC3-40D4-AD6C-D744A22C6D72}"/>
              </c:ext>
            </c:extLst>
          </c:dPt>
          <c:dPt>
            <c:idx val="2"/>
            <c:bubble3D val="0"/>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5-9FC3-40D4-AD6C-D744A22C6D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Data'!$D$187:$D$190</c:f>
              <c:strCache>
                <c:ptCount val="3"/>
                <c:pt idx="0">
                  <c:v>Denied</c:v>
                </c:pt>
                <c:pt idx="1">
                  <c:v>Paid</c:v>
                </c:pt>
                <c:pt idx="2">
                  <c:v>Under Review</c:v>
                </c:pt>
              </c:strCache>
            </c:strRef>
          </c:cat>
          <c:val>
            <c:numRef>
              <c:f>'Pivot Data'!$E$187:$E$190</c:f>
              <c:numCache>
                <c:formatCode>"$"00,</c:formatCode>
                <c:ptCount val="3"/>
                <c:pt idx="0">
                  <c:v>283677.64000000007</c:v>
                </c:pt>
                <c:pt idx="1">
                  <c:v>274773.15999999997</c:v>
                </c:pt>
                <c:pt idx="2">
                  <c:v>402378.43000000005</c:v>
                </c:pt>
              </c:numCache>
            </c:numRef>
          </c:val>
          <c:extLst>
            <c:ext xmlns:c16="http://schemas.microsoft.com/office/drawing/2014/chart" uri="{C3380CC4-5D6E-409C-BE32-E72D297353CC}">
              <c16:uniqueId val="{00000006-9FC3-40D4-AD6C-D744A22C6D7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Data!PivotTable9</c:name>
    <c:fmtId val="7"/>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col"/>
        <c:grouping val="clustered"/>
        <c:varyColors val="0"/>
        <c:ser>
          <c:idx val="0"/>
          <c:order val="0"/>
          <c:tx>
            <c:strRef>
              <c:f>'Pivot Data'!$B$201</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Data'!$A$202:$A$204</c:f>
              <c:strCache>
                <c:ptCount val="2"/>
                <c:pt idx="0">
                  <c:v>Female</c:v>
                </c:pt>
                <c:pt idx="1">
                  <c:v>Male</c:v>
                </c:pt>
              </c:strCache>
            </c:strRef>
          </c:cat>
          <c:val>
            <c:numRef>
              <c:f>'Pivot Data'!$B$202:$B$204</c:f>
              <c:numCache>
                <c:formatCode>General</c:formatCode>
                <c:ptCount val="2"/>
                <c:pt idx="0">
                  <c:v>83</c:v>
                </c:pt>
                <c:pt idx="1">
                  <c:v>109</c:v>
                </c:pt>
              </c:numCache>
            </c:numRef>
          </c:val>
          <c:extLst>
            <c:ext xmlns:c16="http://schemas.microsoft.com/office/drawing/2014/chart" uri="{C3380CC4-5D6E-409C-BE32-E72D297353CC}">
              <c16:uniqueId val="{00000000-25CC-4383-A618-B9F998690BA0}"/>
            </c:ext>
          </c:extLst>
        </c:ser>
        <c:dLbls>
          <c:showLegendKey val="0"/>
          <c:showVal val="0"/>
          <c:showCatName val="0"/>
          <c:showSerName val="0"/>
          <c:showPercent val="0"/>
          <c:showBubbleSize val="0"/>
        </c:dLbls>
        <c:gapWidth val="100"/>
        <c:overlap val="-24"/>
        <c:axId val="65909807"/>
        <c:axId val="134080447"/>
      </c:barChart>
      <c:catAx>
        <c:axId val="659098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34080447"/>
        <c:crosses val="autoZero"/>
        <c:auto val="1"/>
        <c:lblAlgn val="ctr"/>
        <c:lblOffset val="100"/>
        <c:noMultiLvlLbl val="0"/>
      </c:catAx>
      <c:valAx>
        <c:axId val="13408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65909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Data!PivotTable10</c:name>
    <c:fmtId val="1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lineChart>
        <c:grouping val="standard"/>
        <c:varyColors val="0"/>
        <c:ser>
          <c:idx val="0"/>
          <c:order val="0"/>
          <c:tx>
            <c:strRef>
              <c:f>'Pivot Data'!$F$201</c:f>
              <c:strCache>
                <c:ptCount val="1"/>
                <c:pt idx="0">
                  <c:v>Total</c:v>
                </c:pt>
              </c:strCache>
            </c:strRef>
          </c:tx>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cat>
            <c:strRef>
              <c:f>'Pivot Data'!$E$202:$E$206</c:f>
              <c:strCache>
                <c:ptCount val="4"/>
                <c:pt idx="0">
                  <c:v>East</c:v>
                </c:pt>
                <c:pt idx="1">
                  <c:v>North</c:v>
                </c:pt>
                <c:pt idx="2">
                  <c:v>South</c:v>
                </c:pt>
                <c:pt idx="3">
                  <c:v>West</c:v>
                </c:pt>
              </c:strCache>
            </c:strRef>
          </c:cat>
          <c:val>
            <c:numRef>
              <c:f>'Pivot Data'!$F$202:$F$206</c:f>
              <c:numCache>
                <c:formatCode>General</c:formatCode>
                <c:ptCount val="4"/>
                <c:pt idx="0">
                  <c:v>38</c:v>
                </c:pt>
                <c:pt idx="1">
                  <c:v>57</c:v>
                </c:pt>
                <c:pt idx="2">
                  <c:v>50</c:v>
                </c:pt>
                <c:pt idx="3">
                  <c:v>47</c:v>
                </c:pt>
              </c:numCache>
            </c:numRef>
          </c:val>
          <c:smooth val="0"/>
          <c:extLst>
            <c:ext xmlns:c16="http://schemas.microsoft.com/office/drawing/2014/chart" uri="{C3380CC4-5D6E-409C-BE32-E72D297353CC}">
              <c16:uniqueId val="{00000000-7F3D-40E5-8884-4410D7BC0B6E}"/>
            </c:ext>
          </c:extLst>
        </c:ser>
        <c:dLbls>
          <c:showLegendKey val="0"/>
          <c:showVal val="0"/>
          <c:showCatName val="0"/>
          <c:showSerName val="0"/>
          <c:showPercent val="0"/>
          <c:showBubbleSize val="0"/>
        </c:dLbls>
        <c:marker val="1"/>
        <c:smooth val="0"/>
        <c:axId val="65908207"/>
        <c:axId val="57637119"/>
      </c:lineChart>
      <c:catAx>
        <c:axId val="659082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57637119"/>
        <c:crosses val="autoZero"/>
        <c:auto val="1"/>
        <c:lblAlgn val="ctr"/>
        <c:lblOffset val="100"/>
        <c:noMultiLvlLbl val="0"/>
      </c:catAx>
      <c:valAx>
        <c:axId val="57637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6590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Data!PivotTable11</c:name>
    <c:fmtId val="8"/>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diamond"/>
          <c:size val="5"/>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bar"/>
        <c:grouping val="clustered"/>
        <c:varyColors val="0"/>
        <c:ser>
          <c:idx val="0"/>
          <c:order val="0"/>
          <c:tx>
            <c:strRef>
              <c:f>'Pivot Data'!$B$213</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Data'!$A$214:$A$220</c:f>
              <c:strCache>
                <c:ptCount val="6"/>
                <c:pt idx="0">
                  <c:v>s</c:v>
                </c:pt>
                <c:pt idx="1">
                  <c:v>Asthma</c:v>
                </c:pt>
                <c:pt idx="2">
                  <c:v>Cancer</c:v>
                </c:pt>
                <c:pt idx="3">
                  <c:v>Diabetes</c:v>
                </c:pt>
                <c:pt idx="4">
                  <c:v>Hypertension</c:v>
                </c:pt>
                <c:pt idx="5">
                  <c:v>Obesity</c:v>
                </c:pt>
              </c:strCache>
            </c:strRef>
          </c:cat>
          <c:val>
            <c:numRef>
              <c:f>'Pivot Data'!$B$214:$B$220</c:f>
              <c:numCache>
                <c:formatCode>General</c:formatCode>
                <c:ptCount val="6"/>
                <c:pt idx="0">
                  <c:v>39</c:v>
                </c:pt>
                <c:pt idx="1">
                  <c:v>32</c:v>
                </c:pt>
                <c:pt idx="2">
                  <c:v>30</c:v>
                </c:pt>
                <c:pt idx="3">
                  <c:v>36</c:v>
                </c:pt>
                <c:pt idx="4">
                  <c:v>27</c:v>
                </c:pt>
                <c:pt idx="5">
                  <c:v>28</c:v>
                </c:pt>
              </c:numCache>
            </c:numRef>
          </c:val>
          <c:extLst>
            <c:ext xmlns:c16="http://schemas.microsoft.com/office/drawing/2014/chart" uri="{C3380CC4-5D6E-409C-BE32-E72D297353CC}">
              <c16:uniqueId val="{00000000-CF47-4809-9E91-6DDA79132BCC}"/>
            </c:ext>
          </c:extLst>
        </c:ser>
        <c:dLbls>
          <c:showLegendKey val="0"/>
          <c:showVal val="0"/>
          <c:showCatName val="0"/>
          <c:showSerName val="0"/>
          <c:showPercent val="0"/>
          <c:showBubbleSize val="0"/>
        </c:dLbls>
        <c:gapWidth val="115"/>
        <c:overlap val="-20"/>
        <c:axId val="65903807"/>
        <c:axId val="57632127"/>
      </c:barChart>
      <c:catAx>
        <c:axId val="6590380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57632127"/>
        <c:crosses val="autoZero"/>
        <c:auto val="1"/>
        <c:lblAlgn val="ctr"/>
        <c:lblOffset val="100"/>
        <c:noMultiLvlLbl val="0"/>
      </c:catAx>
      <c:valAx>
        <c:axId val="57632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65903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Data!PivotTable12</c:name>
    <c:fmtId val="9"/>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col"/>
        <c:grouping val="clustered"/>
        <c:varyColors val="0"/>
        <c:ser>
          <c:idx val="0"/>
          <c:order val="0"/>
          <c:tx>
            <c:strRef>
              <c:f>'Pivot Data'!$F$214</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Data'!$E$215:$E$221</c:f>
              <c:strCache>
                <c:ptCount val="6"/>
                <c:pt idx="0">
                  <c:v>15-20</c:v>
                </c:pt>
                <c:pt idx="1">
                  <c:v>20-30</c:v>
                </c:pt>
                <c:pt idx="2">
                  <c:v>30-40</c:v>
                </c:pt>
                <c:pt idx="3">
                  <c:v>40-50</c:v>
                </c:pt>
                <c:pt idx="4">
                  <c:v>50-60</c:v>
                </c:pt>
                <c:pt idx="5">
                  <c:v>60-70</c:v>
                </c:pt>
              </c:strCache>
            </c:strRef>
          </c:cat>
          <c:val>
            <c:numRef>
              <c:f>'Pivot Data'!$F$215:$F$221</c:f>
              <c:numCache>
                <c:formatCode>General</c:formatCode>
                <c:ptCount val="6"/>
                <c:pt idx="0">
                  <c:v>24</c:v>
                </c:pt>
                <c:pt idx="1">
                  <c:v>67</c:v>
                </c:pt>
                <c:pt idx="2">
                  <c:v>24</c:v>
                </c:pt>
                <c:pt idx="3">
                  <c:v>42</c:v>
                </c:pt>
                <c:pt idx="4">
                  <c:v>18</c:v>
                </c:pt>
                <c:pt idx="5">
                  <c:v>17</c:v>
                </c:pt>
              </c:numCache>
            </c:numRef>
          </c:val>
          <c:extLst>
            <c:ext xmlns:c16="http://schemas.microsoft.com/office/drawing/2014/chart" uri="{C3380CC4-5D6E-409C-BE32-E72D297353CC}">
              <c16:uniqueId val="{00000000-BC08-41CC-9BE2-27B231FEECA5}"/>
            </c:ext>
          </c:extLst>
        </c:ser>
        <c:dLbls>
          <c:showLegendKey val="0"/>
          <c:showVal val="0"/>
          <c:showCatName val="0"/>
          <c:showSerName val="0"/>
          <c:showPercent val="0"/>
          <c:showBubbleSize val="0"/>
        </c:dLbls>
        <c:gapWidth val="100"/>
        <c:overlap val="-24"/>
        <c:axId val="2067815679"/>
        <c:axId val="57615903"/>
      </c:barChart>
      <c:catAx>
        <c:axId val="20678156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57615903"/>
        <c:crosses val="autoZero"/>
        <c:auto val="1"/>
        <c:lblAlgn val="ctr"/>
        <c:lblOffset val="100"/>
        <c:noMultiLvlLbl val="0"/>
      </c:catAx>
      <c:valAx>
        <c:axId val="57615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2067815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Data!PivotTable2</c:name>
    <c:fmtId val="7"/>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pivotFmt>
      <c:pivotFmt>
        <c:idx val="10"/>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pivotFmt>
      <c:pivotFmt>
        <c:idx val="11"/>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pivotFmt>
    </c:pivotFmts>
    <c:plotArea>
      <c:layout/>
      <c:pieChart>
        <c:varyColors val="1"/>
        <c:ser>
          <c:idx val="0"/>
          <c:order val="0"/>
          <c:tx>
            <c:strRef>
              <c:f>'Pivot Data'!$G$118</c:f>
              <c:strCache>
                <c:ptCount val="1"/>
                <c:pt idx="0">
                  <c:v>Total</c:v>
                </c:pt>
              </c:strCache>
            </c:strRef>
          </c:tx>
          <c:dPt>
            <c:idx val="0"/>
            <c:bubble3D val="0"/>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1-9D07-4D26-9A93-BD745BB7DCDF}"/>
              </c:ext>
            </c:extLst>
          </c:dPt>
          <c:dPt>
            <c:idx val="1"/>
            <c:bubble3D val="0"/>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3-9D07-4D26-9A93-BD745BB7DCDF}"/>
              </c:ext>
            </c:extLst>
          </c:dPt>
          <c:dPt>
            <c:idx val="2"/>
            <c:bubble3D val="0"/>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5-9D07-4D26-9A93-BD745BB7DC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Data'!$F$119:$F$122</c:f>
              <c:strCache>
                <c:ptCount val="3"/>
                <c:pt idx="0">
                  <c:v>Denied</c:v>
                </c:pt>
                <c:pt idx="1">
                  <c:v>Paid</c:v>
                </c:pt>
                <c:pt idx="2">
                  <c:v>Under Review</c:v>
                </c:pt>
              </c:strCache>
            </c:strRef>
          </c:cat>
          <c:val>
            <c:numRef>
              <c:f>'Pivot Data'!$G$119:$G$122</c:f>
              <c:numCache>
                <c:formatCode>"$"00,</c:formatCode>
                <c:ptCount val="3"/>
                <c:pt idx="0">
                  <c:v>202554.05000000002</c:v>
                </c:pt>
                <c:pt idx="1">
                  <c:v>356347.38</c:v>
                </c:pt>
                <c:pt idx="2">
                  <c:v>313684.19000000012</c:v>
                </c:pt>
              </c:numCache>
            </c:numRef>
          </c:val>
          <c:extLst>
            <c:ext xmlns:c16="http://schemas.microsoft.com/office/drawing/2014/chart" uri="{C3380CC4-5D6E-409C-BE32-E72D297353CC}">
              <c16:uniqueId val="{00000006-9D07-4D26-9A93-BD745BB7DCD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Data!PivotTable3</c:name>
    <c:fmtId val="11"/>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col"/>
        <c:grouping val="clustered"/>
        <c:varyColors val="0"/>
        <c:ser>
          <c:idx val="0"/>
          <c:order val="0"/>
          <c:tx>
            <c:strRef>
              <c:f>'Pivot Data'!$E$128</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Data'!$D$129:$D$131</c:f>
              <c:strCache>
                <c:ptCount val="2"/>
                <c:pt idx="0">
                  <c:v>Female</c:v>
                </c:pt>
                <c:pt idx="1">
                  <c:v>Male</c:v>
                </c:pt>
              </c:strCache>
            </c:strRef>
          </c:cat>
          <c:val>
            <c:numRef>
              <c:f>'Pivot Data'!$E$129:$E$131</c:f>
              <c:numCache>
                <c:formatCode>General</c:formatCode>
                <c:ptCount val="2"/>
                <c:pt idx="0">
                  <c:v>87</c:v>
                </c:pt>
                <c:pt idx="1">
                  <c:v>87</c:v>
                </c:pt>
              </c:numCache>
            </c:numRef>
          </c:val>
          <c:extLst>
            <c:ext xmlns:c16="http://schemas.microsoft.com/office/drawing/2014/chart" uri="{C3380CC4-5D6E-409C-BE32-E72D297353CC}">
              <c16:uniqueId val="{00000000-A36B-47D2-ACD2-27EA667D9124}"/>
            </c:ext>
          </c:extLst>
        </c:ser>
        <c:dLbls>
          <c:showLegendKey val="0"/>
          <c:showVal val="0"/>
          <c:showCatName val="0"/>
          <c:showSerName val="0"/>
          <c:showPercent val="0"/>
          <c:showBubbleSize val="0"/>
        </c:dLbls>
        <c:gapWidth val="100"/>
        <c:overlap val="-24"/>
        <c:axId val="2064093631"/>
        <c:axId val="2063929247"/>
      </c:barChart>
      <c:catAx>
        <c:axId val="20640936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2063929247"/>
        <c:crosses val="autoZero"/>
        <c:auto val="1"/>
        <c:lblAlgn val="ctr"/>
        <c:lblOffset val="100"/>
        <c:noMultiLvlLbl val="0"/>
      </c:catAx>
      <c:valAx>
        <c:axId val="2063929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2064093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c:name>
    <c:fmtId val="11"/>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
        <c:idx val="19"/>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w="9525">
              <a:solidFill>
                <a:schemeClr val="accent2"/>
              </a:solidFill>
              <a:round/>
            </a:ln>
            <a:effectLst/>
            <a:scene3d>
              <a:camera prst="orthographicFront">
                <a:rot lat="0" lon="0" rev="0"/>
              </a:camera>
              <a:lightRig rig="threePt" dir="t">
                <a:rot lat="0" lon="0" rev="4800000"/>
              </a:lightRig>
            </a:scene3d>
            <a:sp3d>
              <a:bevelT w="50800" h="25400"/>
            </a:sp3d>
          </c:spPr>
        </c:marker>
      </c:pivotFmt>
      <c:pivotFmt>
        <c:idx val="20"/>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w="9525">
              <a:solidFill>
                <a:schemeClr val="accent3"/>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col"/>
        <c:grouping val="clustered"/>
        <c:varyColors val="0"/>
        <c:ser>
          <c:idx val="0"/>
          <c:order val="0"/>
          <c:tx>
            <c:strRef>
              <c:f>'Pivot Data'!$B$118</c:f>
              <c:strCache>
                <c:ptCount val="1"/>
                <c:pt idx="0">
                  <c:v>Sum of Health Insurance Coverage</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Data'!$A$119:$A$123</c:f>
              <c:strCache>
                <c:ptCount val="4"/>
                <c:pt idx="0">
                  <c:v>Commercial</c:v>
                </c:pt>
                <c:pt idx="1">
                  <c:v>Medicaid</c:v>
                </c:pt>
                <c:pt idx="2">
                  <c:v>Medicare</c:v>
                </c:pt>
                <c:pt idx="3">
                  <c:v>Self-Pay</c:v>
                </c:pt>
              </c:strCache>
            </c:strRef>
          </c:cat>
          <c:val>
            <c:numRef>
              <c:f>'Pivot Data'!$B$119:$B$123</c:f>
              <c:numCache>
                <c:formatCode>"$"00,,</c:formatCode>
                <c:ptCount val="4"/>
                <c:pt idx="0">
                  <c:v>30667000</c:v>
                </c:pt>
                <c:pt idx="1">
                  <c:v>29400000</c:v>
                </c:pt>
                <c:pt idx="2">
                  <c:v>18290000</c:v>
                </c:pt>
                <c:pt idx="3">
                  <c:v>52663000</c:v>
                </c:pt>
              </c:numCache>
            </c:numRef>
          </c:val>
          <c:extLst>
            <c:ext xmlns:c16="http://schemas.microsoft.com/office/drawing/2014/chart" uri="{C3380CC4-5D6E-409C-BE32-E72D297353CC}">
              <c16:uniqueId val="{00000000-26F0-4281-933A-4431AC4FABCE}"/>
            </c:ext>
          </c:extLst>
        </c:ser>
        <c:ser>
          <c:idx val="1"/>
          <c:order val="1"/>
          <c:tx>
            <c:strRef>
              <c:f>'Pivot Data'!$C$118</c:f>
              <c:strCache>
                <c:ptCount val="1"/>
                <c:pt idx="0">
                  <c:v>Sum of Employer Health Insurance </c:v>
                </c:pt>
              </c:strCache>
            </c:strRef>
          </c:tx>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Data'!$A$119:$A$123</c:f>
              <c:strCache>
                <c:ptCount val="4"/>
                <c:pt idx="0">
                  <c:v>Commercial</c:v>
                </c:pt>
                <c:pt idx="1">
                  <c:v>Medicaid</c:v>
                </c:pt>
                <c:pt idx="2">
                  <c:v>Medicare</c:v>
                </c:pt>
                <c:pt idx="3">
                  <c:v>Self-Pay</c:v>
                </c:pt>
              </c:strCache>
            </c:strRef>
          </c:cat>
          <c:val>
            <c:numRef>
              <c:f>'Pivot Data'!$C$119:$C$123</c:f>
              <c:numCache>
                <c:formatCode>"$"00,,</c:formatCode>
                <c:ptCount val="4"/>
                <c:pt idx="0">
                  <c:v>265849000</c:v>
                </c:pt>
                <c:pt idx="1">
                  <c:v>277863000</c:v>
                </c:pt>
                <c:pt idx="2">
                  <c:v>174977000</c:v>
                </c:pt>
                <c:pt idx="3">
                  <c:v>436506000</c:v>
                </c:pt>
              </c:numCache>
            </c:numRef>
          </c:val>
          <c:extLst>
            <c:ext xmlns:c16="http://schemas.microsoft.com/office/drawing/2014/chart" uri="{C3380CC4-5D6E-409C-BE32-E72D297353CC}">
              <c16:uniqueId val="{00000001-26F0-4281-933A-4431AC4FABCE}"/>
            </c:ext>
          </c:extLst>
        </c:ser>
        <c:ser>
          <c:idx val="2"/>
          <c:order val="2"/>
          <c:tx>
            <c:strRef>
              <c:f>'Pivot Data'!$D$118</c:f>
              <c:strCache>
                <c:ptCount val="1"/>
                <c:pt idx="0">
                  <c:v>Sum of Marketplace Health Insurance</c:v>
                </c:pt>
              </c:strCache>
            </c:strRef>
          </c:tx>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Data'!$A$119:$A$123</c:f>
              <c:strCache>
                <c:ptCount val="4"/>
                <c:pt idx="0">
                  <c:v>Commercial</c:v>
                </c:pt>
                <c:pt idx="1">
                  <c:v>Medicaid</c:v>
                </c:pt>
                <c:pt idx="2">
                  <c:v>Medicare</c:v>
                </c:pt>
                <c:pt idx="3">
                  <c:v>Self-Pay</c:v>
                </c:pt>
              </c:strCache>
            </c:strRef>
          </c:cat>
          <c:val>
            <c:numRef>
              <c:f>'Pivot Data'!$D$119:$D$123</c:f>
              <c:numCache>
                <c:formatCode>"$"00,,</c:formatCode>
                <c:ptCount val="4"/>
                <c:pt idx="0">
                  <c:v>17303323</c:v>
                </c:pt>
                <c:pt idx="1">
                  <c:v>17190669</c:v>
                </c:pt>
                <c:pt idx="2">
                  <c:v>12932492</c:v>
                </c:pt>
                <c:pt idx="3">
                  <c:v>27875599</c:v>
                </c:pt>
              </c:numCache>
            </c:numRef>
          </c:val>
          <c:extLst>
            <c:ext xmlns:c16="http://schemas.microsoft.com/office/drawing/2014/chart" uri="{C3380CC4-5D6E-409C-BE32-E72D297353CC}">
              <c16:uniqueId val="{00000002-26F0-4281-933A-4431AC4FABCE}"/>
            </c:ext>
          </c:extLst>
        </c:ser>
        <c:dLbls>
          <c:showLegendKey val="0"/>
          <c:showVal val="0"/>
          <c:showCatName val="0"/>
          <c:showSerName val="0"/>
          <c:showPercent val="0"/>
          <c:showBubbleSize val="0"/>
        </c:dLbls>
        <c:gapWidth val="100"/>
        <c:overlap val="-24"/>
        <c:axId val="80344239"/>
        <c:axId val="73955775"/>
      </c:barChart>
      <c:catAx>
        <c:axId val="803442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73955775"/>
        <c:crosses val="autoZero"/>
        <c:auto val="1"/>
        <c:lblAlgn val="ctr"/>
        <c:lblOffset val="100"/>
        <c:noMultiLvlLbl val="0"/>
      </c:catAx>
      <c:valAx>
        <c:axId val="739557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80344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c:name>
    <c:fmtId val="1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diamond"/>
          <c:size val="5"/>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bar"/>
        <c:grouping val="clustered"/>
        <c:varyColors val="0"/>
        <c:ser>
          <c:idx val="0"/>
          <c:order val="0"/>
          <c:tx>
            <c:strRef>
              <c:f>'Pivot Data'!$B$139</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Data'!$A$140:$A$146</c:f>
              <c:strCache>
                <c:ptCount val="6"/>
                <c:pt idx="0">
                  <c:v>Arthritis</c:v>
                </c:pt>
                <c:pt idx="1">
                  <c:v>Asthma</c:v>
                </c:pt>
                <c:pt idx="2">
                  <c:v>Cancer</c:v>
                </c:pt>
                <c:pt idx="3">
                  <c:v>Diabetes</c:v>
                </c:pt>
                <c:pt idx="4">
                  <c:v>Hypertension</c:v>
                </c:pt>
                <c:pt idx="5">
                  <c:v>Obesity</c:v>
                </c:pt>
              </c:strCache>
            </c:strRef>
          </c:cat>
          <c:val>
            <c:numRef>
              <c:f>'Pivot Data'!$B$140:$B$146</c:f>
              <c:numCache>
                <c:formatCode>General</c:formatCode>
                <c:ptCount val="6"/>
                <c:pt idx="0">
                  <c:v>21</c:v>
                </c:pt>
                <c:pt idx="1">
                  <c:v>32</c:v>
                </c:pt>
                <c:pt idx="2">
                  <c:v>38</c:v>
                </c:pt>
                <c:pt idx="3">
                  <c:v>21</c:v>
                </c:pt>
                <c:pt idx="4">
                  <c:v>29</c:v>
                </c:pt>
                <c:pt idx="5">
                  <c:v>33</c:v>
                </c:pt>
              </c:numCache>
            </c:numRef>
          </c:val>
          <c:extLst>
            <c:ext xmlns:c16="http://schemas.microsoft.com/office/drawing/2014/chart" uri="{C3380CC4-5D6E-409C-BE32-E72D297353CC}">
              <c16:uniqueId val="{00000000-3583-4D00-81EE-D1C33FAF714C}"/>
            </c:ext>
          </c:extLst>
        </c:ser>
        <c:dLbls>
          <c:showLegendKey val="0"/>
          <c:showVal val="0"/>
          <c:showCatName val="0"/>
          <c:showSerName val="0"/>
          <c:showPercent val="0"/>
          <c:showBubbleSize val="0"/>
        </c:dLbls>
        <c:gapWidth val="115"/>
        <c:overlap val="-20"/>
        <c:axId val="2064118831"/>
        <c:axId val="2032572655"/>
      </c:barChart>
      <c:catAx>
        <c:axId val="206411883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2032572655"/>
        <c:crosses val="autoZero"/>
        <c:auto val="1"/>
        <c:lblAlgn val="ctr"/>
        <c:lblOffset val="100"/>
        <c:noMultiLvlLbl val="0"/>
      </c:catAx>
      <c:valAx>
        <c:axId val="2032572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2064118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Data!PivotTable5</c:name>
    <c:fmtId val="17"/>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lineChart>
        <c:grouping val="standard"/>
        <c:varyColors val="0"/>
        <c:ser>
          <c:idx val="0"/>
          <c:order val="0"/>
          <c:tx>
            <c:strRef>
              <c:f>'Pivot Data'!$E$139</c:f>
              <c:strCache>
                <c:ptCount val="1"/>
                <c:pt idx="0">
                  <c:v>Total</c:v>
                </c:pt>
              </c:strCache>
            </c:strRef>
          </c:tx>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cat>
            <c:strRef>
              <c:f>'Pivot Data'!$D$140:$D$144</c:f>
              <c:strCache>
                <c:ptCount val="4"/>
                <c:pt idx="0">
                  <c:v>East</c:v>
                </c:pt>
                <c:pt idx="1">
                  <c:v>North</c:v>
                </c:pt>
                <c:pt idx="2">
                  <c:v>South</c:v>
                </c:pt>
                <c:pt idx="3">
                  <c:v>West</c:v>
                </c:pt>
              </c:strCache>
            </c:strRef>
          </c:cat>
          <c:val>
            <c:numRef>
              <c:f>'Pivot Data'!$E$140:$E$144</c:f>
              <c:numCache>
                <c:formatCode>General</c:formatCode>
                <c:ptCount val="4"/>
                <c:pt idx="0">
                  <c:v>41</c:v>
                </c:pt>
                <c:pt idx="1">
                  <c:v>44</c:v>
                </c:pt>
                <c:pt idx="2">
                  <c:v>50</c:v>
                </c:pt>
                <c:pt idx="3">
                  <c:v>39</c:v>
                </c:pt>
              </c:numCache>
            </c:numRef>
          </c:val>
          <c:smooth val="0"/>
          <c:extLst>
            <c:ext xmlns:c16="http://schemas.microsoft.com/office/drawing/2014/chart" uri="{C3380CC4-5D6E-409C-BE32-E72D297353CC}">
              <c16:uniqueId val="{00000000-403E-4634-8DD3-FED82032DA58}"/>
            </c:ext>
          </c:extLst>
        </c:ser>
        <c:dLbls>
          <c:showLegendKey val="0"/>
          <c:showVal val="0"/>
          <c:showCatName val="0"/>
          <c:showSerName val="0"/>
          <c:showPercent val="0"/>
          <c:showBubbleSize val="0"/>
        </c:dLbls>
        <c:marker val="1"/>
        <c:smooth val="0"/>
        <c:axId val="2074901615"/>
        <c:axId val="2024607503"/>
      </c:lineChart>
      <c:catAx>
        <c:axId val="20749016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2024607503"/>
        <c:crosses val="autoZero"/>
        <c:auto val="1"/>
        <c:lblAlgn val="ctr"/>
        <c:lblOffset val="100"/>
        <c:noMultiLvlLbl val="0"/>
      </c:catAx>
      <c:valAx>
        <c:axId val="202460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2074901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Data!PivotTable6</c:name>
    <c:fmtId val="18"/>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col"/>
        <c:grouping val="clustered"/>
        <c:varyColors val="0"/>
        <c:ser>
          <c:idx val="0"/>
          <c:order val="0"/>
          <c:tx>
            <c:strRef>
              <c:f>'Pivot Data'!$H$139</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Data'!$G$140:$G$146</c:f>
              <c:strCache>
                <c:ptCount val="6"/>
                <c:pt idx="0">
                  <c:v>15-20</c:v>
                </c:pt>
                <c:pt idx="1">
                  <c:v>20-30</c:v>
                </c:pt>
                <c:pt idx="2">
                  <c:v>30-40</c:v>
                </c:pt>
                <c:pt idx="3">
                  <c:v>40-50</c:v>
                </c:pt>
                <c:pt idx="4">
                  <c:v>50-60</c:v>
                </c:pt>
                <c:pt idx="5">
                  <c:v>60-70</c:v>
                </c:pt>
              </c:strCache>
            </c:strRef>
          </c:cat>
          <c:val>
            <c:numRef>
              <c:f>'Pivot Data'!$H$140:$H$146</c:f>
              <c:numCache>
                <c:formatCode>General</c:formatCode>
                <c:ptCount val="6"/>
                <c:pt idx="0">
                  <c:v>22</c:v>
                </c:pt>
                <c:pt idx="1">
                  <c:v>65</c:v>
                </c:pt>
                <c:pt idx="2">
                  <c:v>21</c:v>
                </c:pt>
                <c:pt idx="3">
                  <c:v>33</c:v>
                </c:pt>
                <c:pt idx="4">
                  <c:v>17</c:v>
                </c:pt>
                <c:pt idx="5">
                  <c:v>16</c:v>
                </c:pt>
              </c:numCache>
            </c:numRef>
          </c:val>
          <c:extLst>
            <c:ext xmlns:c16="http://schemas.microsoft.com/office/drawing/2014/chart" uri="{C3380CC4-5D6E-409C-BE32-E72D297353CC}">
              <c16:uniqueId val="{00000000-A663-4FC6-A245-17EAC7BF53AE}"/>
            </c:ext>
          </c:extLst>
        </c:ser>
        <c:dLbls>
          <c:showLegendKey val="0"/>
          <c:showVal val="0"/>
          <c:showCatName val="0"/>
          <c:showSerName val="0"/>
          <c:showPercent val="0"/>
          <c:showBubbleSize val="0"/>
        </c:dLbls>
        <c:gapWidth val="100"/>
        <c:overlap val="-24"/>
        <c:axId val="2074903615"/>
        <c:axId val="2032579727"/>
      </c:barChart>
      <c:catAx>
        <c:axId val="20749036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2032579727"/>
        <c:crosses val="autoZero"/>
        <c:auto val="1"/>
        <c:lblAlgn val="ctr"/>
        <c:lblOffset val="100"/>
        <c:noMultiLvlLbl val="0"/>
      </c:catAx>
      <c:valAx>
        <c:axId val="203257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2074903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Data!PivotTable48</c:name>
    <c:fmtId val="13"/>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
        <c:idx val="13"/>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w="9525">
              <a:solidFill>
                <a:schemeClr val="accent2"/>
              </a:solidFill>
              <a:round/>
            </a:ln>
            <a:effectLst/>
            <a:scene3d>
              <a:camera prst="orthographicFront">
                <a:rot lat="0" lon="0" rev="0"/>
              </a:camera>
              <a:lightRig rig="threePt" dir="t">
                <a:rot lat="0" lon="0" rev="4800000"/>
              </a:lightRig>
            </a:scene3d>
            <a:sp3d>
              <a:bevelT w="50800" h="25400"/>
            </a:sp3d>
          </c:spPr>
        </c:marker>
      </c:pivotFmt>
      <c:pivotFmt>
        <c:idx val="14"/>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w="9525">
              <a:solidFill>
                <a:schemeClr val="accent3"/>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col"/>
        <c:grouping val="clustered"/>
        <c:varyColors val="0"/>
        <c:ser>
          <c:idx val="0"/>
          <c:order val="0"/>
          <c:tx>
            <c:strRef>
              <c:f>'Pivot Data'!$B$59</c:f>
              <c:strCache>
                <c:ptCount val="1"/>
                <c:pt idx="0">
                  <c:v>Sum of Health Insurance Coverage</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Data'!$A$60:$A$64</c:f>
              <c:strCache>
                <c:ptCount val="4"/>
                <c:pt idx="0">
                  <c:v>Commercial</c:v>
                </c:pt>
                <c:pt idx="1">
                  <c:v>Medicaid</c:v>
                </c:pt>
                <c:pt idx="2">
                  <c:v>Medicare</c:v>
                </c:pt>
                <c:pt idx="3">
                  <c:v>Self-Pay</c:v>
                </c:pt>
              </c:strCache>
            </c:strRef>
          </c:cat>
          <c:val>
            <c:numRef>
              <c:f>'Pivot Data'!$B$60:$B$64</c:f>
              <c:numCache>
                <c:formatCode>"$"00,,</c:formatCode>
                <c:ptCount val="4"/>
                <c:pt idx="0">
                  <c:v>381622000</c:v>
                </c:pt>
                <c:pt idx="1">
                  <c:v>429790000</c:v>
                </c:pt>
                <c:pt idx="2">
                  <c:v>291446000</c:v>
                </c:pt>
                <c:pt idx="3">
                  <c:v>285112000</c:v>
                </c:pt>
              </c:numCache>
            </c:numRef>
          </c:val>
          <c:extLst>
            <c:ext xmlns:c16="http://schemas.microsoft.com/office/drawing/2014/chart" uri="{C3380CC4-5D6E-409C-BE32-E72D297353CC}">
              <c16:uniqueId val="{00000000-FF79-4F86-9630-37C12F398A9F}"/>
            </c:ext>
          </c:extLst>
        </c:ser>
        <c:ser>
          <c:idx val="1"/>
          <c:order val="1"/>
          <c:tx>
            <c:strRef>
              <c:f>'Pivot Data'!$C$59</c:f>
              <c:strCache>
                <c:ptCount val="1"/>
                <c:pt idx="0">
                  <c:v>Sum of Employer Health Insurance </c:v>
                </c:pt>
              </c:strCache>
            </c:strRef>
          </c:tx>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Data'!$A$60:$A$64</c:f>
              <c:strCache>
                <c:ptCount val="4"/>
                <c:pt idx="0">
                  <c:v>Commercial</c:v>
                </c:pt>
                <c:pt idx="1">
                  <c:v>Medicaid</c:v>
                </c:pt>
                <c:pt idx="2">
                  <c:v>Medicare</c:v>
                </c:pt>
                <c:pt idx="3">
                  <c:v>Self-Pay</c:v>
                </c:pt>
              </c:strCache>
            </c:strRef>
          </c:cat>
          <c:val>
            <c:numRef>
              <c:f>'Pivot Data'!$C$60:$C$64</c:f>
              <c:numCache>
                <c:formatCode>"$"00,,</c:formatCode>
                <c:ptCount val="4"/>
                <c:pt idx="0">
                  <c:v>3404243000</c:v>
                </c:pt>
                <c:pt idx="1">
                  <c:v>3777751000</c:v>
                </c:pt>
                <c:pt idx="2">
                  <c:v>2551529000</c:v>
                </c:pt>
                <c:pt idx="3">
                  <c:v>2551908000</c:v>
                </c:pt>
              </c:numCache>
            </c:numRef>
          </c:val>
          <c:extLst>
            <c:ext xmlns:c16="http://schemas.microsoft.com/office/drawing/2014/chart" uri="{C3380CC4-5D6E-409C-BE32-E72D297353CC}">
              <c16:uniqueId val="{00000001-FF79-4F86-9630-37C12F398A9F}"/>
            </c:ext>
          </c:extLst>
        </c:ser>
        <c:ser>
          <c:idx val="2"/>
          <c:order val="2"/>
          <c:tx>
            <c:strRef>
              <c:f>'Pivot Data'!$D$59</c:f>
              <c:strCache>
                <c:ptCount val="1"/>
                <c:pt idx="0">
                  <c:v>Sum of Marketplace Health Insurance</c:v>
                </c:pt>
              </c:strCache>
            </c:strRef>
          </c:tx>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Data'!$A$60:$A$64</c:f>
              <c:strCache>
                <c:ptCount val="4"/>
                <c:pt idx="0">
                  <c:v>Commercial</c:v>
                </c:pt>
                <c:pt idx="1">
                  <c:v>Medicaid</c:v>
                </c:pt>
                <c:pt idx="2">
                  <c:v>Medicare</c:v>
                </c:pt>
                <c:pt idx="3">
                  <c:v>Self-Pay</c:v>
                </c:pt>
              </c:strCache>
            </c:strRef>
          </c:cat>
          <c:val>
            <c:numRef>
              <c:f>'Pivot Data'!$D$60:$D$64</c:f>
              <c:numCache>
                <c:formatCode>"$"00,,</c:formatCode>
                <c:ptCount val="4"/>
                <c:pt idx="0">
                  <c:v>212046133</c:v>
                </c:pt>
                <c:pt idx="1">
                  <c:v>241339085</c:v>
                </c:pt>
                <c:pt idx="2">
                  <c:v>167734972</c:v>
                </c:pt>
                <c:pt idx="3">
                  <c:v>161250004</c:v>
                </c:pt>
              </c:numCache>
            </c:numRef>
          </c:val>
          <c:extLst>
            <c:ext xmlns:c16="http://schemas.microsoft.com/office/drawing/2014/chart" uri="{C3380CC4-5D6E-409C-BE32-E72D297353CC}">
              <c16:uniqueId val="{00000002-FF79-4F86-9630-37C12F398A9F}"/>
            </c:ext>
          </c:extLst>
        </c:ser>
        <c:dLbls>
          <c:showLegendKey val="0"/>
          <c:showVal val="0"/>
          <c:showCatName val="0"/>
          <c:showSerName val="0"/>
          <c:showPercent val="0"/>
          <c:showBubbleSize val="0"/>
        </c:dLbls>
        <c:gapWidth val="100"/>
        <c:overlap val="-24"/>
        <c:axId val="1531389936"/>
        <c:axId val="1509898672"/>
      </c:barChart>
      <c:catAx>
        <c:axId val="15313899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509898672"/>
        <c:crosses val="autoZero"/>
        <c:auto val="1"/>
        <c:lblAlgn val="ctr"/>
        <c:lblOffset val="100"/>
        <c:noMultiLvlLbl val="0"/>
      </c:catAx>
      <c:valAx>
        <c:axId val="15098986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53138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F00FF"/>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Data!PivotTable49</c:name>
    <c:fmtId val="11"/>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rgbClr val="FFFFFF"/>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pivotFmt>
      <c:pivotFmt>
        <c:idx val="10"/>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pivotFmt>
      <c:pivotFmt>
        <c:idx val="11"/>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pivotFmt>
    </c:pivotFmts>
    <c:plotArea>
      <c:layout/>
      <c:pieChart>
        <c:varyColors val="1"/>
        <c:ser>
          <c:idx val="0"/>
          <c:order val="0"/>
          <c:tx>
            <c:strRef>
              <c:f>'Pivot Data'!$B$69</c:f>
              <c:strCache>
                <c:ptCount val="1"/>
                <c:pt idx="0">
                  <c:v>Total</c:v>
                </c:pt>
              </c:strCache>
            </c:strRef>
          </c:tx>
          <c:dPt>
            <c:idx val="0"/>
            <c:bubble3D val="0"/>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1-D18F-453B-8EF1-3B7478962BB5}"/>
              </c:ext>
            </c:extLst>
          </c:dPt>
          <c:dPt>
            <c:idx val="1"/>
            <c:bubble3D val="0"/>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3-D18F-453B-8EF1-3B7478962BB5}"/>
              </c:ext>
            </c:extLst>
          </c:dPt>
          <c:dPt>
            <c:idx val="2"/>
            <c:bubble3D val="0"/>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5-D18F-453B-8EF1-3B7478962B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Data'!$A$70:$A$73</c:f>
              <c:strCache>
                <c:ptCount val="3"/>
                <c:pt idx="0">
                  <c:v>Denied</c:v>
                </c:pt>
                <c:pt idx="1">
                  <c:v>Paid</c:v>
                </c:pt>
                <c:pt idx="2">
                  <c:v>Under Review</c:v>
                </c:pt>
              </c:strCache>
            </c:strRef>
          </c:cat>
          <c:val>
            <c:numRef>
              <c:f>'Pivot Data'!$B$70:$B$73</c:f>
              <c:numCache>
                <c:formatCode>"$"00,</c:formatCode>
                <c:ptCount val="3"/>
                <c:pt idx="0">
                  <c:v>2739462.2800000007</c:v>
                </c:pt>
                <c:pt idx="1">
                  <c:v>3110396.0100000002</c:v>
                </c:pt>
                <c:pt idx="2">
                  <c:v>3460640.9800000009</c:v>
                </c:pt>
              </c:numCache>
            </c:numRef>
          </c:val>
          <c:extLst>
            <c:ext xmlns:c16="http://schemas.microsoft.com/office/drawing/2014/chart" uri="{C3380CC4-5D6E-409C-BE32-E72D297353CC}">
              <c16:uniqueId val="{00000006-D18F-453B-8EF1-3B7478962BB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Data!PivotTable50</c:name>
    <c:fmtId val="1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col"/>
        <c:grouping val="clustered"/>
        <c:varyColors val="0"/>
        <c:ser>
          <c:idx val="0"/>
          <c:order val="0"/>
          <c:tx>
            <c:strRef>
              <c:f>'Pivot Data'!$F$70</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Data'!$E$71:$E$73</c:f>
              <c:strCache>
                <c:ptCount val="2"/>
                <c:pt idx="0">
                  <c:v>Female</c:v>
                </c:pt>
                <c:pt idx="1">
                  <c:v>Male</c:v>
                </c:pt>
              </c:strCache>
            </c:strRef>
          </c:cat>
          <c:val>
            <c:numRef>
              <c:f>'Pivot Data'!$F$71:$F$73</c:f>
              <c:numCache>
                <c:formatCode>General</c:formatCode>
                <c:ptCount val="2"/>
                <c:pt idx="0">
                  <c:v>908</c:v>
                </c:pt>
                <c:pt idx="1">
                  <c:v>905</c:v>
                </c:pt>
              </c:numCache>
            </c:numRef>
          </c:val>
          <c:extLst>
            <c:ext xmlns:c16="http://schemas.microsoft.com/office/drawing/2014/chart" uri="{C3380CC4-5D6E-409C-BE32-E72D297353CC}">
              <c16:uniqueId val="{00000000-B105-4793-8110-3FC5404D90C2}"/>
            </c:ext>
          </c:extLst>
        </c:ser>
        <c:dLbls>
          <c:showLegendKey val="0"/>
          <c:showVal val="0"/>
          <c:showCatName val="0"/>
          <c:showSerName val="0"/>
          <c:showPercent val="0"/>
          <c:showBubbleSize val="0"/>
        </c:dLbls>
        <c:gapWidth val="100"/>
        <c:overlap val="-24"/>
        <c:axId val="1527549008"/>
        <c:axId val="1421444096"/>
      </c:barChart>
      <c:catAx>
        <c:axId val="15275490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421444096"/>
        <c:crosses val="autoZero"/>
        <c:auto val="1"/>
        <c:lblAlgn val="ctr"/>
        <c:lblOffset val="100"/>
        <c:noMultiLvlLbl val="0"/>
      </c:catAx>
      <c:valAx>
        <c:axId val="142144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52754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Data!PivotTable51</c:name>
    <c:fmtId val="1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diamond"/>
          <c:size val="5"/>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bar"/>
        <c:grouping val="clustered"/>
        <c:varyColors val="0"/>
        <c:ser>
          <c:idx val="0"/>
          <c:order val="0"/>
          <c:tx>
            <c:strRef>
              <c:f>'Pivot Data'!$B$80</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Data'!$A$81:$A$87</c:f>
              <c:strCache>
                <c:ptCount val="6"/>
                <c:pt idx="0">
                  <c:v>Arthritis</c:v>
                </c:pt>
                <c:pt idx="1">
                  <c:v>Asthma</c:v>
                </c:pt>
                <c:pt idx="2">
                  <c:v>Cancer</c:v>
                </c:pt>
                <c:pt idx="3">
                  <c:v>Diabetes</c:v>
                </c:pt>
                <c:pt idx="4">
                  <c:v>Hypertension</c:v>
                </c:pt>
                <c:pt idx="5">
                  <c:v>Obesity</c:v>
                </c:pt>
              </c:strCache>
            </c:strRef>
          </c:cat>
          <c:val>
            <c:numRef>
              <c:f>'Pivot Data'!$B$81:$B$87</c:f>
              <c:numCache>
                <c:formatCode>General</c:formatCode>
                <c:ptCount val="6"/>
                <c:pt idx="0">
                  <c:v>282</c:v>
                </c:pt>
                <c:pt idx="1">
                  <c:v>320</c:v>
                </c:pt>
                <c:pt idx="2">
                  <c:v>306</c:v>
                </c:pt>
                <c:pt idx="3">
                  <c:v>315</c:v>
                </c:pt>
                <c:pt idx="4">
                  <c:v>289</c:v>
                </c:pt>
                <c:pt idx="5">
                  <c:v>301</c:v>
                </c:pt>
              </c:numCache>
            </c:numRef>
          </c:val>
          <c:extLst>
            <c:ext xmlns:c16="http://schemas.microsoft.com/office/drawing/2014/chart" uri="{C3380CC4-5D6E-409C-BE32-E72D297353CC}">
              <c16:uniqueId val="{00000000-A94E-4457-9EF1-D20ECC0C783A}"/>
            </c:ext>
          </c:extLst>
        </c:ser>
        <c:dLbls>
          <c:showLegendKey val="0"/>
          <c:showVal val="0"/>
          <c:showCatName val="0"/>
          <c:showSerName val="0"/>
          <c:showPercent val="0"/>
          <c:showBubbleSize val="0"/>
        </c:dLbls>
        <c:gapWidth val="115"/>
        <c:overlap val="-20"/>
        <c:axId val="1368107584"/>
        <c:axId val="1564547920"/>
      </c:barChart>
      <c:catAx>
        <c:axId val="136810758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564547920"/>
        <c:crosses val="autoZero"/>
        <c:auto val="1"/>
        <c:lblAlgn val="ctr"/>
        <c:lblOffset val="100"/>
        <c:noMultiLvlLbl val="0"/>
      </c:catAx>
      <c:valAx>
        <c:axId val="1564547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36810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F00FF"/>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Data!PivotTable52</c:name>
    <c:fmtId val="19"/>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lineChart>
        <c:grouping val="standard"/>
        <c:varyColors val="0"/>
        <c:ser>
          <c:idx val="0"/>
          <c:order val="0"/>
          <c:tx>
            <c:strRef>
              <c:f>'Pivot Data'!$E$80</c:f>
              <c:strCache>
                <c:ptCount val="1"/>
                <c:pt idx="0">
                  <c:v>Total</c:v>
                </c:pt>
              </c:strCache>
            </c:strRef>
          </c:tx>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cat>
            <c:strRef>
              <c:f>'Pivot Data'!$D$81:$D$85</c:f>
              <c:strCache>
                <c:ptCount val="4"/>
                <c:pt idx="0">
                  <c:v>East</c:v>
                </c:pt>
                <c:pt idx="1">
                  <c:v>North</c:v>
                </c:pt>
                <c:pt idx="2">
                  <c:v>South</c:v>
                </c:pt>
                <c:pt idx="3">
                  <c:v>West</c:v>
                </c:pt>
              </c:strCache>
            </c:strRef>
          </c:cat>
          <c:val>
            <c:numRef>
              <c:f>'Pivot Data'!$E$81:$E$85</c:f>
              <c:numCache>
                <c:formatCode>0,%</c:formatCode>
                <c:ptCount val="4"/>
                <c:pt idx="0">
                  <c:v>454</c:v>
                </c:pt>
                <c:pt idx="1">
                  <c:v>423</c:v>
                </c:pt>
                <c:pt idx="2">
                  <c:v>497</c:v>
                </c:pt>
                <c:pt idx="3">
                  <c:v>439</c:v>
                </c:pt>
              </c:numCache>
            </c:numRef>
          </c:val>
          <c:smooth val="0"/>
          <c:extLst>
            <c:ext xmlns:c16="http://schemas.microsoft.com/office/drawing/2014/chart" uri="{C3380CC4-5D6E-409C-BE32-E72D297353CC}">
              <c16:uniqueId val="{00000000-5DFB-45E9-B13C-FAA35ACF182E}"/>
            </c:ext>
          </c:extLst>
        </c:ser>
        <c:dLbls>
          <c:showLegendKey val="0"/>
          <c:showVal val="0"/>
          <c:showCatName val="0"/>
          <c:showSerName val="0"/>
          <c:showPercent val="0"/>
          <c:showBubbleSize val="0"/>
        </c:dLbls>
        <c:marker val="1"/>
        <c:smooth val="0"/>
        <c:axId val="1383467664"/>
        <c:axId val="1564533184"/>
      </c:lineChart>
      <c:catAx>
        <c:axId val="13834676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564533184"/>
        <c:crosses val="autoZero"/>
        <c:auto val="1"/>
        <c:lblAlgn val="ctr"/>
        <c:lblOffset val="100"/>
        <c:noMultiLvlLbl val="0"/>
      </c:catAx>
      <c:valAx>
        <c:axId val="15645331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383467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Data!PivotTable53</c:name>
    <c:fmtId val="17"/>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rgbClr val="FFFFFF"/>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barChart>
        <c:barDir val="col"/>
        <c:grouping val="clustered"/>
        <c:varyColors val="0"/>
        <c:ser>
          <c:idx val="0"/>
          <c:order val="0"/>
          <c:tx>
            <c:strRef>
              <c:f>'Pivot Data'!$I$80</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Data'!$H$81:$H$87</c:f>
              <c:strCache>
                <c:ptCount val="6"/>
                <c:pt idx="0">
                  <c:v>15-20</c:v>
                </c:pt>
                <c:pt idx="1">
                  <c:v>20-30</c:v>
                </c:pt>
                <c:pt idx="2">
                  <c:v>30-40</c:v>
                </c:pt>
                <c:pt idx="3">
                  <c:v>40-50</c:v>
                </c:pt>
                <c:pt idx="4">
                  <c:v>50-60</c:v>
                </c:pt>
                <c:pt idx="5">
                  <c:v>60-70</c:v>
                </c:pt>
              </c:strCache>
            </c:strRef>
          </c:cat>
          <c:val>
            <c:numRef>
              <c:f>'Pivot Data'!$I$81:$I$87</c:f>
              <c:numCache>
                <c:formatCode>General</c:formatCode>
                <c:ptCount val="6"/>
                <c:pt idx="0">
                  <c:v>296</c:v>
                </c:pt>
                <c:pt idx="1">
                  <c:v>338</c:v>
                </c:pt>
                <c:pt idx="2">
                  <c:v>294</c:v>
                </c:pt>
                <c:pt idx="3">
                  <c:v>306</c:v>
                </c:pt>
                <c:pt idx="4">
                  <c:v>290</c:v>
                </c:pt>
                <c:pt idx="5">
                  <c:v>289</c:v>
                </c:pt>
              </c:numCache>
            </c:numRef>
          </c:val>
          <c:extLst>
            <c:ext xmlns:c16="http://schemas.microsoft.com/office/drawing/2014/chart" uri="{C3380CC4-5D6E-409C-BE32-E72D297353CC}">
              <c16:uniqueId val="{00000000-3A88-44F0-97FD-D201DF379920}"/>
            </c:ext>
          </c:extLst>
        </c:ser>
        <c:dLbls>
          <c:showLegendKey val="0"/>
          <c:showVal val="0"/>
          <c:showCatName val="0"/>
          <c:showSerName val="0"/>
          <c:showPercent val="0"/>
          <c:showBubbleSize val="0"/>
        </c:dLbls>
        <c:gapWidth val="100"/>
        <c:overlap val="-24"/>
        <c:axId val="1517361600"/>
        <c:axId val="1460379632"/>
      </c:barChart>
      <c:catAx>
        <c:axId val="15173616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460379632"/>
        <c:crosses val="autoZero"/>
        <c:auto val="1"/>
        <c:lblAlgn val="ctr"/>
        <c:lblOffset val="100"/>
        <c:noMultiLvlLbl val="0"/>
      </c:catAx>
      <c:valAx>
        <c:axId val="1460379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51736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F00FF"/>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Data!PivotTable40</c:name>
    <c:fmtId val="1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Data'!$B$3</c:f>
              <c:strCache>
                <c:ptCount val="1"/>
                <c:pt idx="0">
                  <c:v>Sum of Health Insurance Coverage</c:v>
                </c:pt>
              </c:strCache>
            </c:strRef>
          </c:tx>
          <c:spPr>
            <a:solidFill>
              <a:schemeClr val="accent1"/>
            </a:solidFill>
            <a:ln>
              <a:noFill/>
            </a:ln>
            <a:effectLst/>
          </c:spPr>
          <c:invertIfNegative val="0"/>
          <c:cat>
            <c:strRef>
              <c:f>'Pivot Data'!$A$4:$A$8</c:f>
              <c:strCache>
                <c:ptCount val="4"/>
                <c:pt idx="0">
                  <c:v>Commercial</c:v>
                </c:pt>
                <c:pt idx="1">
                  <c:v>Medicaid</c:v>
                </c:pt>
                <c:pt idx="2">
                  <c:v>Medicare</c:v>
                </c:pt>
                <c:pt idx="3">
                  <c:v>Self-Pay</c:v>
                </c:pt>
              </c:strCache>
            </c:strRef>
          </c:cat>
          <c:val>
            <c:numRef>
              <c:f>'Pivot Data'!$B$4:$B$8</c:f>
              <c:numCache>
                <c:formatCode>"$"00,,</c:formatCode>
                <c:ptCount val="4"/>
                <c:pt idx="0">
                  <c:v>657826000</c:v>
                </c:pt>
                <c:pt idx="1">
                  <c:v>716875000</c:v>
                </c:pt>
                <c:pt idx="2">
                  <c:v>621671000</c:v>
                </c:pt>
                <c:pt idx="3">
                  <c:v>630507000</c:v>
                </c:pt>
              </c:numCache>
            </c:numRef>
          </c:val>
          <c:extLst>
            <c:ext xmlns:c16="http://schemas.microsoft.com/office/drawing/2014/chart" uri="{C3380CC4-5D6E-409C-BE32-E72D297353CC}">
              <c16:uniqueId val="{00000000-8701-44DD-BE63-556072B6D990}"/>
            </c:ext>
          </c:extLst>
        </c:ser>
        <c:ser>
          <c:idx val="1"/>
          <c:order val="1"/>
          <c:tx>
            <c:strRef>
              <c:f>'Pivot Data'!$C$3</c:f>
              <c:strCache>
                <c:ptCount val="1"/>
                <c:pt idx="0">
                  <c:v>Sum of Employer Health Insurance </c:v>
                </c:pt>
              </c:strCache>
            </c:strRef>
          </c:tx>
          <c:spPr>
            <a:solidFill>
              <a:schemeClr val="accent2"/>
            </a:solidFill>
            <a:ln>
              <a:noFill/>
            </a:ln>
            <a:effectLst/>
          </c:spPr>
          <c:invertIfNegative val="0"/>
          <c:cat>
            <c:strRef>
              <c:f>'Pivot Data'!$A$4:$A$8</c:f>
              <c:strCache>
                <c:ptCount val="4"/>
                <c:pt idx="0">
                  <c:v>Commercial</c:v>
                </c:pt>
                <c:pt idx="1">
                  <c:v>Medicaid</c:v>
                </c:pt>
                <c:pt idx="2">
                  <c:v>Medicare</c:v>
                </c:pt>
                <c:pt idx="3">
                  <c:v>Self-Pay</c:v>
                </c:pt>
              </c:strCache>
            </c:strRef>
          </c:cat>
          <c:val>
            <c:numRef>
              <c:f>'Pivot Data'!$C$4:$C$8</c:f>
              <c:numCache>
                <c:formatCode>"$"00,,</c:formatCode>
                <c:ptCount val="4"/>
                <c:pt idx="0">
                  <c:v>5842585000</c:v>
                </c:pt>
                <c:pt idx="1">
                  <c:v>6377085000</c:v>
                </c:pt>
                <c:pt idx="2">
                  <c:v>5495020000</c:v>
                </c:pt>
                <c:pt idx="3">
                  <c:v>5638766000</c:v>
                </c:pt>
              </c:numCache>
            </c:numRef>
          </c:val>
          <c:extLst>
            <c:ext xmlns:c16="http://schemas.microsoft.com/office/drawing/2014/chart" uri="{C3380CC4-5D6E-409C-BE32-E72D297353CC}">
              <c16:uniqueId val="{00000001-8701-44DD-BE63-556072B6D990}"/>
            </c:ext>
          </c:extLst>
        </c:ser>
        <c:ser>
          <c:idx val="2"/>
          <c:order val="2"/>
          <c:tx>
            <c:strRef>
              <c:f>'Pivot Data'!$D$3</c:f>
              <c:strCache>
                <c:ptCount val="1"/>
                <c:pt idx="0">
                  <c:v>Sum of Marketplace Health Insurance</c:v>
                </c:pt>
              </c:strCache>
            </c:strRef>
          </c:tx>
          <c:spPr>
            <a:solidFill>
              <a:schemeClr val="accent3"/>
            </a:solidFill>
            <a:ln>
              <a:noFill/>
            </a:ln>
            <a:effectLst/>
          </c:spPr>
          <c:invertIfNegative val="0"/>
          <c:cat>
            <c:strRef>
              <c:f>'Pivot Data'!$A$4:$A$8</c:f>
              <c:strCache>
                <c:ptCount val="4"/>
                <c:pt idx="0">
                  <c:v>Commercial</c:v>
                </c:pt>
                <c:pt idx="1">
                  <c:v>Medicaid</c:v>
                </c:pt>
                <c:pt idx="2">
                  <c:v>Medicare</c:v>
                </c:pt>
                <c:pt idx="3">
                  <c:v>Self-Pay</c:v>
                </c:pt>
              </c:strCache>
            </c:strRef>
          </c:cat>
          <c:val>
            <c:numRef>
              <c:f>'Pivot Data'!$D$4:$D$8</c:f>
              <c:numCache>
                <c:formatCode>"$"00,,</c:formatCode>
                <c:ptCount val="4"/>
                <c:pt idx="0">
                  <c:v>369475238</c:v>
                </c:pt>
                <c:pt idx="1">
                  <c:v>406822673</c:v>
                </c:pt>
                <c:pt idx="2">
                  <c:v>356415677</c:v>
                </c:pt>
                <c:pt idx="3">
                  <c:v>364589783</c:v>
                </c:pt>
              </c:numCache>
            </c:numRef>
          </c:val>
          <c:extLst>
            <c:ext xmlns:c16="http://schemas.microsoft.com/office/drawing/2014/chart" uri="{C3380CC4-5D6E-409C-BE32-E72D297353CC}">
              <c16:uniqueId val="{00000002-8701-44DD-BE63-556072B6D990}"/>
            </c:ext>
          </c:extLst>
        </c:ser>
        <c:dLbls>
          <c:showLegendKey val="0"/>
          <c:showVal val="0"/>
          <c:showCatName val="0"/>
          <c:showSerName val="0"/>
          <c:showPercent val="0"/>
          <c:showBubbleSize val="0"/>
        </c:dLbls>
        <c:gapWidth val="219"/>
        <c:overlap val="-27"/>
        <c:axId val="1193020560"/>
        <c:axId val="1214958992"/>
      </c:barChart>
      <c:catAx>
        <c:axId val="119302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958992"/>
        <c:crosses val="autoZero"/>
        <c:auto val="1"/>
        <c:lblAlgn val="ctr"/>
        <c:lblOffset val="100"/>
        <c:noMultiLvlLbl val="0"/>
      </c:catAx>
      <c:valAx>
        <c:axId val="1214958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2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Data!PivotTable41</c:name>
    <c:fmtId val="18"/>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Data'!$B$11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4AE-4188-8C28-68D0648A113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4AE-4188-8C28-68D0648A113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4AE-4188-8C28-68D0648A113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Data'!$A$12:$A$15</c:f>
              <c:strCache>
                <c:ptCount val="3"/>
                <c:pt idx="0">
                  <c:v>Denied</c:v>
                </c:pt>
                <c:pt idx="1">
                  <c:v>Paid</c:v>
                </c:pt>
                <c:pt idx="2">
                  <c:v>Under Review</c:v>
                </c:pt>
              </c:strCache>
            </c:strRef>
          </c:cat>
          <c:val>
            <c:numRef>
              <c:f>'Pivot Data'!$B$12:$B$15</c:f>
              <c:numCache>
                <c:formatCode>"$"00,</c:formatCode>
                <c:ptCount val="3"/>
                <c:pt idx="0">
                  <c:v>5696741.4999999888</c:v>
                </c:pt>
                <c:pt idx="1">
                  <c:v>5921892.5099999988</c:v>
                </c:pt>
                <c:pt idx="2">
                  <c:v>6364007.3600000041</c:v>
                </c:pt>
              </c:numCache>
            </c:numRef>
          </c:val>
          <c:extLst>
            <c:ext xmlns:c16="http://schemas.microsoft.com/office/drawing/2014/chart" uri="{C3380CC4-5D6E-409C-BE32-E72D297353CC}">
              <c16:uniqueId val="{00000000-7927-4922-9540-19C440F8133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Data!PivotTable43</c:name>
    <c:fmtId val="3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Data'!$F$17</c:f>
              <c:strCache>
                <c:ptCount val="1"/>
                <c:pt idx="0">
                  <c:v>Total</c:v>
                </c:pt>
              </c:strCache>
            </c:strRef>
          </c:tx>
          <c:spPr>
            <a:solidFill>
              <a:schemeClr val="accent1"/>
            </a:solidFill>
            <a:ln>
              <a:noFill/>
            </a:ln>
            <a:effectLst/>
          </c:spPr>
          <c:invertIfNegative val="0"/>
          <c:cat>
            <c:strRef>
              <c:f>'Pivot Data'!$E$18:$E$20</c:f>
              <c:strCache>
                <c:ptCount val="2"/>
                <c:pt idx="0">
                  <c:v>Female</c:v>
                </c:pt>
                <c:pt idx="1">
                  <c:v>Male</c:v>
                </c:pt>
              </c:strCache>
            </c:strRef>
          </c:cat>
          <c:val>
            <c:numRef>
              <c:f>'Pivot Data'!$F$18:$F$20</c:f>
              <c:numCache>
                <c:formatCode>General</c:formatCode>
                <c:ptCount val="2"/>
                <c:pt idx="0">
                  <c:v>1743</c:v>
                </c:pt>
                <c:pt idx="1">
                  <c:v>1821</c:v>
                </c:pt>
              </c:numCache>
            </c:numRef>
          </c:val>
          <c:extLst>
            <c:ext xmlns:c16="http://schemas.microsoft.com/office/drawing/2014/chart" uri="{C3380CC4-5D6E-409C-BE32-E72D297353CC}">
              <c16:uniqueId val="{00000000-713D-4BEE-ABB4-3CEC6EA02286}"/>
            </c:ext>
          </c:extLst>
        </c:ser>
        <c:dLbls>
          <c:showLegendKey val="0"/>
          <c:showVal val="0"/>
          <c:showCatName val="0"/>
          <c:showSerName val="0"/>
          <c:showPercent val="0"/>
          <c:showBubbleSize val="0"/>
        </c:dLbls>
        <c:gapWidth val="219"/>
        <c:overlap val="-27"/>
        <c:axId val="1441272224"/>
        <c:axId val="1450650640"/>
      </c:barChart>
      <c:catAx>
        <c:axId val="144127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650640"/>
        <c:crosses val="autoZero"/>
        <c:auto val="1"/>
        <c:lblAlgn val="ctr"/>
        <c:lblOffset val="100"/>
        <c:noMultiLvlLbl val="0"/>
      </c:catAx>
      <c:valAx>
        <c:axId val="1450650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27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Data!PivotTable44</c:name>
    <c:fmtId val="4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Data'!$B$21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Data'!$A$22:$A$26</c:f>
              <c:strCache>
                <c:ptCount val="4"/>
                <c:pt idx="0">
                  <c:v>East</c:v>
                </c:pt>
                <c:pt idx="1">
                  <c:v>North</c:v>
                </c:pt>
                <c:pt idx="2">
                  <c:v>South</c:v>
                </c:pt>
                <c:pt idx="3">
                  <c:v>West</c:v>
                </c:pt>
              </c:strCache>
            </c:strRef>
          </c:cat>
          <c:val>
            <c:numRef>
              <c:f>'Pivot Data'!$B$22:$B$26</c:f>
              <c:numCache>
                <c:formatCode>0</c:formatCode>
                <c:ptCount val="4"/>
                <c:pt idx="0">
                  <c:v>123.12599999999976</c:v>
                </c:pt>
                <c:pt idx="1">
                  <c:v>121.36099999999969</c:v>
                </c:pt>
                <c:pt idx="2">
                  <c:v>139.00099999999995</c:v>
                </c:pt>
                <c:pt idx="3">
                  <c:v>119.33499999999987</c:v>
                </c:pt>
              </c:numCache>
            </c:numRef>
          </c:val>
          <c:smooth val="0"/>
          <c:extLst>
            <c:ext xmlns:c16="http://schemas.microsoft.com/office/drawing/2014/chart" uri="{C3380CC4-5D6E-409C-BE32-E72D297353CC}">
              <c16:uniqueId val="{00000000-F518-4E55-B090-D04B0E53E07B}"/>
            </c:ext>
          </c:extLst>
        </c:ser>
        <c:dLbls>
          <c:showLegendKey val="0"/>
          <c:showVal val="0"/>
          <c:showCatName val="0"/>
          <c:showSerName val="0"/>
          <c:showPercent val="0"/>
          <c:showBubbleSize val="0"/>
        </c:dLbls>
        <c:marker val="1"/>
        <c:smooth val="0"/>
        <c:axId val="1223422768"/>
        <c:axId val="1224183616"/>
      </c:lineChart>
      <c:catAx>
        <c:axId val="122342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183616"/>
        <c:crosses val="autoZero"/>
        <c:auto val="1"/>
        <c:lblAlgn val="ctr"/>
        <c:lblOffset val="100"/>
        <c:noMultiLvlLbl val="0"/>
      </c:catAx>
      <c:valAx>
        <c:axId val="1224183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422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Data!PivotTable47</c:name>
    <c:fmtId val="5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Data'!$F$30</c:f>
              <c:strCache>
                <c:ptCount val="1"/>
                <c:pt idx="0">
                  <c:v>Total</c:v>
                </c:pt>
              </c:strCache>
            </c:strRef>
          </c:tx>
          <c:spPr>
            <a:solidFill>
              <a:schemeClr val="accent1"/>
            </a:solidFill>
            <a:ln>
              <a:noFill/>
            </a:ln>
            <a:effectLst/>
          </c:spPr>
          <c:invertIfNegative val="0"/>
          <c:cat>
            <c:strRef>
              <c:f>'Pivot Data'!$E$31:$E$37</c:f>
              <c:strCache>
                <c:ptCount val="6"/>
                <c:pt idx="0">
                  <c:v>15-20</c:v>
                </c:pt>
                <c:pt idx="1">
                  <c:v>20-30</c:v>
                </c:pt>
                <c:pt idx="2">
                  <c:v>30-40</c:v>
                </c:pt>
                <c:pt idx="3">
                  <c:v>40-50</c:v>
                </c:pt>
                <c:pt idx="4">
                  <c:v>50-60</c:v>
                </c:pt>
                <c:pt idx="5">
                  <c:v>60-70</c:v>
                </c:pt>
              </c:strCache>
            </c:strRef>
          </c:cat>
          <c:val>
            <c:numRef>
              <c:f>'Pivot Data'!$F$31:$F$37</c:f>
              <c:numCache>
                <c:formatCode>General</c:formatCode>
                <c:ptCount val="6"/>
                <c:pt idx="0">
                  <c:v>587</c:v>
                </c:pt>
                <c:pt idx="1">
                  <c:v>630</c:v>
                </c:pt>
                <c:pt idx="2">
                  <c:v>586</c:v>
                </c:pt>
                <c:pt idx="3">
                  <c:v>598</c:v>
                </c:pt>
                <c:pt idx="4">
                  <c:v>582</c:v>
                </c:pt>
                <c:pt idx="5">
                  <c:v>581</c:v>
                </c:pt>
              </c:numCache>
            </c:numRef>
          </c:val>
          <c:extLst>
            <c:ext xmlns:c16="http://schemas.microsoft.com/office/drawing/2014/chart" uri="{C3380CC4-5D6E-409C-BE32-E72D297353CC}">
              <c16:uniqueId val="{00000000-234F-41F4-8188-49B7EA0553C9}"/>
            </c:ext>
          </c:extLst>
        </c:ser>
        <c:dLbls>
          <c:showLegendKey val="0"/>
          <c:showVal val="0"/>
          <c:showCatName val="0"/>
          <c:showSerName val="0"/>
          <c:showPercent val="0"/>
          <c:showBubbleSize val="0"/>
        </c:dLbls>
        <c:gapWidth val="219"/>
        <c:overlap val="-27"/>
        <c:axId val="1229597856"/>
        <c:axId val="1226121104"/>
      </c:barChart>
      <c:catAx>
        <c:axId val="122959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121104"/>
        <c:crosses val="autoZero"/>
        <c:auto val="1"/>
        <c:lblAlgn val="ctr"/>
        <c:lblOffset val="100"/>
        <c:noMultiLvlLbl val="0"/>
      </c:catAx>
      <c:valAx>
        <c:axId val="1226121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59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Data!PivotTable48</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 Data'!$B$59</c:f>
              <c:strCache>
                <c:ptCount val="1"/>
                <c:pt idx="0">
                  <c:v>Sum of Health Insurance Coverage</c:v>
                </c:pt>
              </c:strCache>
            </c:strRef>
          </c:tx>
          <c:spPr>
            <a:solidFill>
              <a:schemeClr val="accent1"/>
            </a:solidFill>
            <a:ln>
              <a:noFill/>
            </a:ln>
            <a:effectLst/>
          </c:spPr>
          <c:invertIfNegative val="0"/>
          <c:cat>
            <c:strRef>
              <c:f>'Pivot Data'!$A$60:$A$64</c:f>
              <c:strCache>
                <c:ptCount val="4"/>
                <c:pt idx="0">
                  <c:v>Commercial</c:v>
                </c:pt>
                <c:pt idx="1">
                  <c:v>Medicaid</c:v>
                </c:pt>
                <c:pt idx="2">
                  <c:v>Medicare</c:v>
                </c:pt>
                <c:pt idx="3">
                  <c:v>Self-Pay</c:v>
                </c:pt>
              </c:strCache>
            </c:strRef>
          </c:cat>
          <c:val>
            <c:numRef>
              <c:f>'Pivot Data'!$B$60:$B$64</c:f>
              <c:numCache>
                <c:formatCode>"$"00,,</c:formatCode>
                <c:ptCount val="4"/>
                <c:pt idx="0">
                  <c:v>381622000</c:v>
                </c:pt>
                <c:pt idx="1">
                  <c:v>429790000</c:v>
                </c:pt>
                <c:pt idx="2">
                  <c:v>291446000</c:v>
                </c:pt>
                <c:pt idx="3">
                  <c:v>285112000</c:v>
                </c:pt>
              </c:numCache>
            </c:numRef>
          </c:val>
          <c:extLst>
            <c:ext xmlns:c16="http://schemas.microsoft.com/office/drawing/2014/chart" uri="{C3380CC4-5D6E-409C-BE32-E72D297353CC}">
              <c16:uniqueId val="{00000000-BF3C-4E59-91F3-D9F28716199E}"/>
            </c:ext>
          </c:extLst>
        </c:ser>
        <c:ser>
          <c:idx val="1"/>
          <c:order val="1"/>
          <c:tx>
            <c:strRef>
              <c:f>'Pivot Data'!$C$59</c:f>
              <c:strCache>
                <c:ptCount val="1"/>
                <c:pt idx="0">
                  <c:v>Sum of Employer Health Insurance </c:v>
                </c:pt>
              </c:strCache>
            </c:strRef>
          </c:tx>
          <c:spPr>
            <a:solidFill>
              <a:schemeClr val="accent2"/>
            </a:solidFill>
            <a:ln>
              <a:noFill/>
            </a:ln>
            <a:effectLst/>
          </c:spPr>
          <c:invertIfNegative val="0"/>
          <c:cat>
            <c:strRef>
              <c:f>'Pivot Data'!$A$60:$A$64</c:f>
              <c:strCache>
                <c:ptCount val="4"/>
                <c:pt idx="0">
                  <c:v>Commercial</c:v>
                </c:pt>
                <c:pt idx="1">
                  <c:v>Medicaid</c:v>
                </c:pt>
                <c:pt idx="2">
                  <c:v>Medicare</c:v>
                </c:pt>
                <c:pt idx="3">
                  <c:v>Self-Pay</c:v>
                </c:pt>
              </c:strCache>
            </c:strRef>
          </c:cat>
          <c:val>
            <c:numRef>
              <c:f>'Pivot Data'!$C$60:$C$64</c:f>
              <c:numCache>
                <c:formatCode>"$"00,,</c:formatCode>
                <c:ptCount val="4"/>
                <c:pt idx="0">
                  <c:v>3404243000</c:v>
                </c:pt>
                <c:pt idx="1">
                  <c:v>3777751000</c:v>
                </c:pt>
                <c:pt idx="2">
                  <c:v>2551529000</c:v>
                </c:pt>
                <c:pt idx="3">
                  <c:v>2551908000</c:v>
                </c:pt>
              </c:numCache>
            </c:numRef>
          </c:val>
          <c:extLst>
            <c:ext xmlns:c16="http://schemas.microsoft.com/office/drawing/2014/chart" uri="{C3380CC4-5D6E-409C-BE32-E72D297353CC}">
              <c16:uniqueId val="{00000001-BF3C-4E59-91F3-D9F28716199E}"/>
            </c:ext>
          </c:extLst>
        </c:ser>
        <c:ser>
          <c:idx val="2"/>
          <c:order val="2"/>
          <c:tx>
            <c:strRef>
              <c:f>'Pivot Data'!$D$59</c:f>
              <c:strCache>
                <c:ptCount val="1"/>
                <c:pt idx="0">
                  <c:v>Sum of Marketplace Health Insurance</c:v>
                </c:pt>
              </c:strCache>
            </c:strRef>
          </c:tx>
          <c:spPr>
            <a:solidFill>
              <a:schemeClr val="accent3"/>
            </a:solidFill>
            <a:ln>
              <a:noFill/>
            </a:ln>
            <a:effectLst/>
          </c:spPr>
          <c:invertIfNegative val="0"/>
          <c:cat>
            <c:strRef>
              <c:f>'Pivot Data'!$A$60:$A$64</c:f>
              <c:strCache>
                <c:ptCount val="4"/>
                <c:pt idx="0">
                  <c:v>Commercial</c:v>
                </c:pt>
                <c:pt idx="1">
                  <c:v>Medicaid</c:v>
                </c:pt>
                <c:pt idx="2">
                  <c:v>Medicare</c:v>
                </c:pt>
                <c:pt idx="3">
                  <c:v>Self-Pay</c:v>
                </c:pt>
              </c:strCache>
            </c:strRef>
          </c:cat>
          <c:val>
            <c:numRef>
              <c:f>'Pivot Data'!$D$60:$D$64</c:f>
              <c:numCache>
                <c:formatCode>"$"00,,</c:formatCode>
                <c:ptCount val="4"/>
                <c:pt idx="0">
                  <c:v>212046133</c:v>
                </c:pt>
                <c:pt idx="1">
                  <c:v>241339085</c:v>
                </c:pt>
                <c:pt idx="2">
                  <c:v>167734972</c:v>
                </c:pt>
                <c:pt idx="3">
                  <c:v>161250004</c:v>
                </c:pt>
              </c:numCache>
            </c:numRef>
          </c:val>
          <c:extLst>
            <c:ext xmlns:c16="http://schemas.microsoft.com/office/drawing/2014/chart" uri="{C3380CC4-5D6E-409C-BE32-E72D297353CC}">
              <c16:uniqueId val="{00000002-BF3C-4E59-91F3-D9F28716199E}"/>
            </c:ext>
          </c:extLst>
        </c:ser>
        <c:dLbls>
          <c:showLegendKey val="0"/>
          <c:showVal val="0"/>
          <c:showCatName val="0"/>
          <c:showSerName val="0"/>
          <c:showPercent val="0"/>
          <c:showBubbleSize val="0"/>
        </c:dLbls>
        <c:gapWidth val="219"/>
        <c:overlap val="-27"/>
        <c:axId val="1531389936"/>
        <c:axId val="1509898672"/>
      </c:barChart>
      <c:catAx>
        <c:axId val="153138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898672"/>
        <c:crosses val="autoZero"/>
        <c:auto val="1"/>
        <c:lblAlgn val="ctr"/>
        <c:lblOffset val="100"/>
        <c:noMultiLvlLbl val="0"/>
      </c:catAx>
      <c:valAx>
        <c:axId val="15098986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38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Data!PivotTable49</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Data'!$B$69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D37-46D9-AF89-C339A9AA095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D37-46D9-AF89-C339A9AA095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D37-46D9-AF89-C339A9AA095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Data'!$A$70:$A$73</c:f>
              <c:strCache>
                <c:ptCount val="3"/>
                <c:pt idx="0">
                  <c:v>Denied</c:v>
                </c:pt>
                <c:pt idx="1">
                  <c:v>Paid</c:v>
                </c:pt>
                <c:pt idx="2">
                  <c:v>Under Review</c:v>
                </c:pt>
              </c:strCache>
            </c:strRef>
          </c:cat>
          <c:val>
            <c:numRef>
              <c:f>'Pivot Data'!$B$70:$B$73</c:f>
              <c:numCache>
                <c:formatCode>"$"00,</c:formatCode>
                <c:ptCount val="3"/>
                <c:pt idx="0">
                  <c:v>2739462.2800000007</c:v>
                </c:pt>
                <c:pt idx="1">
                  <c:v>3110396.0100000002</c:v>
                </c:pt>
                <c:pt idx="2">
                  <c:v>3460640.9800000009</c:v>
                </c:pt>
              </c:numCache>
            </c:numRef>
          </c:val>
          <c:extLst>
            <c:ext xmlns:c16="http://schemas.microsoft.com/office/drawing/2014/chart" uri="{C3380CC4-5D6E-409C-BE32-E72D297353CC}">
              <c16:uniqueId val="{00000000-C033-438F-892F-40734256EEA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Data!PivotTable50</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Data'!$F$70</c:f>
              <c:strCache>
                <c:ptCount val="1"/>
                <c:pt idx="0">
                  <c:v>Total</c:v>
                </c:pt>
              </c:strCache>
            </c:strRef>
          </c:tx>
          <c:spPr>
            <a:solidFill>
              <a:schemeClr val="accent1"/>
            </a:solidFill>
            <a:ln>
              <a:noFill/>
            </a:ln>
            <a:effectLst/>
          </c:spPr>
          <c:invertIfNegative val="0"/>
          <c:cat>
            <c:strRef>
              <c:f>'Pivot Data'!$E$71:$E$73</c:f>
              <c:strCache>
                <c:ptCount val="2"/>
                <c:pt idx="0">
                  <c:v>Female</c:v>
                </c:pt>
                <c:pt idx="1">
                  <c:v>Male</c:v>
                </c:pt>
              </c:strCache>
            </c:strRef>
          </c:cat>
          <c:val>
            <c:numRef>
              <c:f>'Pivot Data'!$F$71:$F$73</c:f>
              <c:numCache>
                <c:formatCode>General</c:formatCode>
                <c:ptCount val="2"/>
                <c:pt idx="0">
                  <c:v>908</c:v>
                </c:pt>
                <c:pt idx="1">
                  <c:v>905</c:v>
                </c:pt>
              </c:numCache>
            </c:numRef>
          </c:val>
          <c:extLst>
            <c:ext xmlns:c16="http://schemas.microsoft.com/office/drawing/2014/chart" uri="{C3380CC4-5D6E-409C-BE32-E72D297353CC}">
              <c16:uniqueId val="{00000000-39BF-467E-9942-5C725C57365F}"/>
            </c:ext>
          </c:extLst>
        </c:ser>
        <c:dLbls>
          <c:showLegendKey val="0"/>
          <c:showVal val="0"/>
          <c:showCatName val="0"/>
          <c:showSerName val="0"/>
          <c:showPercent val="0"/>
          <c:showBubbleSize val="0"/>
        </c:dLbls>
        <c:gapWidth val="219"/>
        <c:overlap val="-27"/>
        <c:axId val="1527549008"/>
        <c:axId val="1421444096"/>
      </c:barChart>
      <c:catAx>
        <c:axId val="152754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444096"/>
        <c:crosses val="autoZero"/>
        <c:auto val="1"/>
        <c:lblAlgn val="ctr"/>
        <c:lblOffset val="100"/>
        <c:noMultiLvlLbl val="0"/>
      </c:catAx>
      <c:valAx>
        <c:axId val="142144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54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Data!PivotTable51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Data'!$B$80</c:f>
              <c:strCache>
                <c:ptCount val="1"/>
                <c:pt idx="0">
                  <c:v>Total</c:v>
                </c:pt>
              </c:strCache>
            </c:strRef>
          </c:tx>
          <c:spPr>
            <a:solidFill>
              <a:schemeClr val="accent1"/>
            </a:solidFill>
            <a:ln>
              <a:noFill/>
            </a:ln>
            <a:effectLst/>
          </c:spPr>
          <c:invertIfNegative val="0"/>
          <c:cat>
            <c:strRef>
              <c:f>'Pivot Data'!$A$81:$A$87</c:f>
              <c:strCache>
                <c:ptCount val="6"/>
                <c:pt idx="0">
                  <c:v>Arthritis</c:v>
                </c:pt>
                <c:pt idx="1">
                  <c:v>Asthma</c:v>
                </c:pt>
                <c:pt idx="2">
                  <c:v>Cancer</c:v>
                </c:pt>
                <c:pt idx="3">
                  <c:v>Diabetes</c:v>
                </c:pt>
                <c:pt idx="4">
                  <c:v>Hypertension</c:v>
                </c:pt>
                <c:pt idx="5">
                  <c:v>Obesity</c:v>
                </c:pt>
              </c:strCache>
            </c:strRef>
          </c:cat>
          <c:val>
            <c:numRef>
              <c:f>'Pivot Data'!$B$81:$B$87</c:f>
              <c:numCache>
                <c:formatCode>General</c:formatCode>
                <c:ptCount val="6"/>
                <c:pt idx="0">
                  <c:v>282</c:v>
                </c:pt>
                <c:pt idx="1">
                  <c:v>320</c:v>
                </c:pt>
                <c:pt idx="2">
                  <c:v>306</c:v>
                </c:pt>
                <c:pt idx="3">
                  <c:v>315</c:v>
                </c:pt>
                <c:pt idx="4">
                  <c:v>289</c:v>
                </c:pt>
                <c:pt idx="5">
                  <c:v>301</c:v>
                </c:pt>
              </c:numCache>
            </c:numRef>
          </c:val>
          <c:extLst>
            <c:ext xmlns:c16="http://schemas.microsoft.com/office/drawing/2014/chart" uri="{C3380CC4-5D6E-409C-BE32-E72D297353CC}">
              <c16:uniqueId val="{00000000-FC01-4B3A-9C01-A038A027A0AD}"/>
            </c:ext>
          </c:extLst>
        </c:ser>
        <c:dLbls>
          <c:showLegendKey val="0"/>
          <c:showVal val="0"/>
          <c:showCatName val="0"/>
          <c:showSerName val="0"/>
          <c:showPercent val="0"/>
          <c:showBubbleSize val="0"/>
        </c:dLbls>
        <c:gapWidth val="182"/>
        <c:axId val="1368107584"/>
        <c:axId val="1564547920"/>
      </c:barChart>
      <c:catAx>
        <c:axId val="1368107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547920"/>
        <c:crosses val="autoZero"/>
        <c:auto val="1"/>
        <c:lblAlgn val="ctr"/>
        <c:lblOffset val="100"/>
        <c:noMultiLvlLbl val="0"/>
      </c:catAx>
      <c:valAx>
        <c:axId val="1564547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10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Data!PivotTable52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Data'!$E$80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Data'!$D$81:$D$85</c:f>
              <c:strCache>
                <c:ptCount val="4"/>
                <c:pt idx="0">
                  <c:v>East</c:v>
                </c:pt>
                <c:pt idx="1">
                  <c:v>North</c:v>
                </c:pt>
                <c:pt idx="2">
                  <c:v>South</c:v>
                </c:pt>
                <c:pt idx="3">
                  <c:v>West</c:v>
                </c:pt>
              </c:strCache>
            </c:strRef>
          </c:cat>
          <c:val>
            <c:numRef>
              <c:f>'Pivot Data'!$E$81:$E$85</c:f>
              <c:numCache>
                <c:formatCode>0,%</c:formatCode>
                <c:ptCount val="4"/>
                <c:pt idx="0">
                  <c:v>454</c:v>
                </c:pt>
                <c:pt idx="1">
                  <c:v>423</c:v>
                </c:pt>
                <c:pt idx="2">
                  <c:v>497</c:v>
                </c:pt>
                <c:pt idx="3">
                  <c:v>439</c:v>
                </c:pt>
              </c:numCache>
            </c:numRef>
          </c:val>
          <c:smooth val="0"/>
          <c:extLst>
            <c:ext xmlns:c16="http://schemas.microsoft.com/office/drawing/2014/chart" uri="{C3380CC4-5D6E-409C-BE32-E72D297353CC}">
              <c16:uniqueId val="{00000000-59B7-4B76-9CDB-50D9BCA36250}"/>
            </c:ext>
          </c:extLst>
        </c:ser>
        <c:dLbls>
          <c:showLegendKey val="0"/>
          <c:showVal val="0"/>
          <c:showCatName val="0"/>
          <c:showSerName val="0"/>
          <c:showPercent val="0"/>
          <c:showBubbleSize val="0"/>
        </c:dLbls>
        <c:marker val="1"/>
        <c:smooth val="0"/>
        <c:axId val="1383467664"/>
        <c:axId val="1564533184"/>
      </c:lineChart>
      <c:catAx>
        <c:axId val="138346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533184"/>
        <c:crosses val="autoZero"/>
        <c:auto val="1"/>
        <c:lblAlgn val="ctr"/>
        <c:lblOffset val="100"/>
        <c:noMultiLvlLbl val="0"/>
      </c:catAx>
      <c:valAx>
        <c:axId val="15645331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467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Data!PivotTable53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Data'!$I$80</c:f>
              <c:strCache>
                <c:ptCount val="1"/>
                <c:pt idx="0">
                  <c:v>Total</c:v>
                </c:pt>
              </c:strCache>
            </c:strRef>
          </c:tx>
          <c:spPr>
            <a:solidFill>
              <a:schemeClr val="accent1"/>
            </a:solidFill>
            <a:ln>
              <a:noFill/>
            </a:ln>
            <a:effectLst/>
          </c:spPr>
          <c:invertIfNegative val="0"/>
          <c:cat>
            <c:strRef>
              <c:f>'Pivot Data'!$H$81:$H$87</c:f>
              <c:strCache>
                <c:ptCount val="6"/>
                <c:pt idx="0">
                  <c:v>15-20</c:v>
                </c:pt>
                <c:pt idx="1">
                  <c:v>20-30</c:v>
                </c:pt>
                <c:pt idx="2">
                  <c:v>30-40</c:v>
                </c:pt>
                <c:pt idx="3">
                  <c:v>40-50</c:v>
                </c:pt>
                <c:pt idx="4">
                  <c:v>50-60</c:v>
                </c:pt>
                <c:pt idx="5">
                  <c:v>60-70</c:v>
                </c:pt>
              </c:strCache>
            </c:strRef>
          </c:cat>
          <c:val>
            <c:numRef>
              <c:f>'Pivot Data'!$I$81:$I$87</c:f>
              <c:numCache>
                <c:formatCode>General</c:formatCode>
                <c:ptCount val="6"/>
                <c:pt idx="0">
                  <c:v>296</c:v>
                </c:pt>
                <c:pt idx="1">
                  <c:v>338</c:v>
                </c:pt>
                <c:pt idx="2">
                  <c:v>294</c:v>
                </c:pt>
                <c:pt idx="3">
                  <c:v>306</c:v>
                </c:pt>
                <c:pt idx="4">
                  <c:v>290</c:v>
                </c:pt>
                <c:pt idx="5">
                  <c:v>289</c:v>
                </c:pt>
              </c:numCache>
            </c:numRef>
          </c:val>
          <c:extLst>
            <c:ext xmlns:c16="http://schemas.microsoft.com/office/drawing/2014/chart" uri="{C3380CC4-5D6E-409C-BE32-E72D297353CC}">
              <c16:uniqueId val="{00000000-3E81-48CD-B58E-F0DBCC41F529}"/>
            </c:ext>
          </c:extLst>
        </c:ser>
        <c:dLbls>
          <c:showLegendKey val="0"/>
          <c:showVal val="0"/>
          <c:showCatName val="0"/>
          <c:showSerName val="0"/>
          <c:showPercent val="0"/>
          <c:showBubbleSize val="0"/>
        </c:dLbls>
        <c:gapWidth val="219"/>
        <c:overlap val="-27"/>
        <c:axId val="1517361600"/>
        <c:axId val="1460379632"/>
      </c:barChart>
      <c:catAx>
        <c:axId val="151736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379632"/>
        <c:crosses val="autoZero"/>
        <c:auto val="1"/>
        <c:lblAlgn val="ctr"/>
        <c:lblOffset val="100"/>
        <c:noMultiLvlLbl val="0"/>
      </c:catAx>
      <c:valAx>
        <c:axId val="1460379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6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Data!PivotTable46</c:name>
    <c:fmtId val="4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Data'!$B$33</c:f>
              <c:strCache>
                <c:ptCount val="1"/>
                <c:pt idx="0">
                  <c:v>Total</c:v>
                </c:pt>
              </c:strCache>
            </c:strRef>
          </c:tx>
          <c:spPr>
            <a:solidFill>
              <a:schemeClr val="accent1"/>
            </a:solidFill>
            <a:ln>
              <a:noFill/>
            </a:ln>
            <a:effectLst/>
          </c:spPr>
          <c:invertIfNegative val="0"/>
          <c:cat>
            <c:strRef>
              <c:f>'Pivot Data'!$A$34:$A$40</c:f>
              <c:strCache>
                <c:ptCount val="6"/>
                <c:pt idx="0">
                  <c:v>Arthritis</c:v>
                </c:pt>
                <c:pt idx="1">
                  <c:v>Asthma</c:v>
                </c:pt>
                <c:pt idx="2">
                  <c:v>Cancer</c:v>
                </c:pt>
                <c:pt idx="3">
                  <c:v>Diabetes</c:v>
                </c:pt>
                <c:pt idx="4">
                  <c:v>Hypertension</c:v>
                </c:pt>
                <c:pt idx="5">
                  <c:v>Obesity</c:v>
                </c:pt>
              </c:strCache>
            </c:strRef>
          </c:cat>
          <c:val>
            <c:numRef>
              <c:f>'Pivot Data'!$B$34:$B$40</c:f>
              <c:numCache>
                <c:formatCode>General</c:formatCode>
                <c:ptCount val="6"/>
                <c:pt idx="0">
                  <c:v>567</c:v>
                </c:pt>
                <c:pt idx="1">
                  <c:v>613</c:v>
                </c:pt>
                <c:pt idx="2">
                  <c:v>630</c:v>
                </c:pt>
                <c:pt idx="3">
                  <c:v>605</c:v>
                </c:pt>
                <c:pt idx="4">
                  <c:v>576</c:v>
                </c:pt>
                <c:pt idx="5">
                  <c:v>573</c:v>
                </c:pt>
              </c:numCache>
            </c:numRef>
          </c:val>
          <c:extLst>
            <c:ext xmlns:c16="http://schemas.microsoft.com/office/drawing/2014/chart" uri="{C3380CC4-5D6E-409C-BE32-E72D297353CC}">
              <c16:uniqueId val="{00000000-30C5-4757-8C46-929301919AC8}"/>
            </c:ext>
          </c:extLst>
        </c:ser>
        <c:dLbls>
          <c:showLegendKey val="0"/>
          <c:showVal val="0"/>
          <c:showCatName val="0"/>
          <c:showSerName val="0"/>
          <c:showPercent val="0"/>
          <c:showBubbleSize val="0"/>
        </c:dLbls>
        <c:gapWidth val="182"/>
        <c:axId val="40412575"/>
        <c:axId val="40301199"/>
      </c:barChart>
      <c:catAx>
        <c:axId val="4041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01199"/>
        <c:crosses val="autoZero"/>
        <c:auto val="1"/>
        <c:lblAlgn val="ctr"/>
        <c:lblOffset val="100"/>
        <c:noMultiLvlLbl val="0"/>
      </c:catAx>
      <c:valAx>
        <c:axId val="40301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1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 Data'!$B$118</c:f>
              <c:strCache>
                <c:ptCount val="1"/>
                <c:pt idx="0">
                  <c:v>Sum of Health Insurance Coverage</c:v>
                </c:pt>
              </c:strCache>
            </c:strRef>
          </c:tx>
          <c:spPr>
            <a:solidFill>
              <a:schemeClr val="accent1"/>
            </a:solidFill>
            <a:ln>
              <a:noFill/>
            </a:ln>
            <a:effectLst/>
          </c:spPr>
          <c:invertIfNegative val="0"/>
          <c:cat>
            <c:strRef>
              <c:f>'Pivot Data'!$A$119:$A$123</c:f>
              <c:strCache>
                <c:ptCount val="4"/>
                <c:pt idx="0">
                  <c:v>Commercial</c:v>
                </c:pt>
                <c:pt idx="1">
                  <c:v>Medicaid</c:v>
                </c:pt>
                <c:pt idx="2">
                  <c:v>Medicare</c:v>
                </c:pt>
                <c:pt idx="3">
                  <c:v>Self-Pay</c:v>
                </c:pt>
              </c:strCache>
            </c:strRef>
          </c:cat>
          <c:val>
            <c:numRef>
              <c:f>'Pivot Data'!$B$119:$B$123</c:f>
              <c:numCache>
                <c:formatCode>"$"00,,</c:formatCode>
                <c:ptCount val="4"/>
                <c:pt idx="0">
                  <c:v>30667000</c:v>
                </c:pt>
                <c:pt idx="1">
                  <c:v>29400000</c:v>
                </c:pt>
                <c:pt idx="2">
                  <c:v>18290000</c:v>
                </c:pt>
                <c:pt idx="3">
                  <c:v>52663000</c:v>
                </c:pt>
              </c:numCache>
            </c:numRef>
          </c:val>
          <c:extLst>
            <c:ext xmlns:c16="http://schemas.microsoft.com/office/drawing/2014/chart" uri="{C3380CC4-5D6E-409C-BE32-E72D297353CC}">
              <c16:uniqueId val="{00000000-98F0-41E2-AB6B-BBE99D9FF7ED}"/>
            </c:ext>
          </c:extLst>
        </c:ser>
        <c:ser>
          <c:idx val="1"/>
          <c:order val="1"/>
          <c:tx>
            <c:strRef>
              <c:f>'Pivot Data'!$C$118</c:f>
              <c:strCache>
                <c:ptCount val="1"/>
                <c:pt idx="0">
                  <c:v>Sum of Employer Health Insurance </c:v>
                </c:pt>
              </c:strCache>
            </c:strRef>
          </c:tx>
          <c:spPr>
            <a:solidFill>
              <a:schemeClr val="accent2"/>
            </a:solidFill>
            <a:ln>
              <a:noFill/>
            </a:ln>
            <a:effectLst/>
          </c:spPr>
          <c:invertIfNegative val="0"/>
          <c:cat>
            <c:strRef>
              <c:f>'Pivot Data'!$A$119:$A$123</c:f>
              <c:strCache>
                <c:ptCount val="4"/>
                <c:pt idx="0">
                  <c:v>Commercial</c:v>
                </c:pt>
                <c:pt idx="1">
                  <c:v>Medicaid</c:v>
                </c:pt>
                <c:pt idx="2">
                  <c:v>Medicare</c:v>
                </c:pt>
                <c:pt idx="3">
                  <c:v>Self-Pay</c:v>
                </c:pt>
              </c:strCache>
            </c:strRef>
          </c:cat>
          <c:val>
            <c:numRef>
              <c:f>'Pivot Data'!$C$119:$C$123</c:f>
              <c:numCache>
                <c:formatCode>"$"00,,</c:formatCode>
                <c:ptCount val="4"/>
                <c:pt idx="0">
                  <c:v>265849000</c:v>
                </c:pt>
                <c:pt idx="1">
                  <c:v>277863000</c:v>
                </c:pt>
                <c:pt idx="2">
                  <c:v>174977000</c:v>
                </c:pt>
                <c:pt idx="3">
                  <c:v>436506000</c:v>
                </c:pt>
              </c:numCache>
            </c:numRef>
          </c:val>
          <c:extLst>
            <c:ext xmlns:c16="http://schemas.microsoft.com/office/drawing/2014/chart" uri="{C3380CC4-5D6E-409C-BE32-E72D297353CC}">
              <c16:uniqueId val="{00000001-98F0-41E2-AB6B-BBE99D9FF7ED}"/>
            </c:ext>
          </c:extLst>
        </c:ser>
        <c:ser>
          <c:idx val="2"/>
          <c:order val="2"/>
          <c:tx>
            <c:strRef>
              <c:f>'Pivot Data'!$D$118</c:f>
              <c:strCache>
                <c:ptCount val="1"/>
                <c:pt idx="0">
                  <c:v>Sum of Marketplace Health Insurance</c:v>
                </c:pt>
              </c:strCache>
            </c:strRef>
          </c:tx>
          <c:spPr>
            <a:solidFill>
              <a:schemeClr val="accent3"/>
            </a:solidFill>
            <a:ln>
              <a:noFill/>
            </a:ln>
            <a:effectLst/>
          </c:spPr>
          <c:invertIfNegative val="0"/>
          <c:cat>
            <c:strRef>
              <c:f>'Pivot Data'!$A$119:$A$123</c:f>
              <c:strCache>
                <c:ptCount val="4"/>
                <c:pt idx="0">
                  <c:v>Commercial</c:v>
                </c:pt>
                <c:pt idx="1">
                  <c:v>Medicaid</c:v>
                </c:pt>
                <c:pt idx="2">
                  <c:v>Medicare</c:v>
                </c:pt>
                <c:pt idx="3">
                  <c:v>Self-Pay</c:v>
                </c:pt>
              </c:strCache>
            </c:strRef>
          </c:cat>
          <c:val>
            <c:numRef>
              <c:f>'Pivot Data'!$D$119:$D$123</c:f>
              <c:numCache>
                <c:formatCode>"$"00,,</c:formatCode>
                <c:ptCount val="4"/>
                <c:pt idx="0">
                  <c:v>17303323</c:v>
                </c:pt>
                <c:pt idx="1">
                  <c:v>17190669</c:v>
                </c:pt>
                <c:pt idx="2">
                  <c:v>12932492</c:v>
                </c:pt>
                <c:pt idx="3">
                  <c:v>27875599</c:v>
                </c:pt>
              </c:numCache>
            </c:numRef>
          </c:val>
          <c:extLst>
            <c:ext xmlns:c16="http://schemas.microsoft.com/office/drawing/2014/chart" uri="{C3380CC4-5D6E-409C-BE32-E72D297353CC}">
              <c16:uniqueId val="{00000002-98F0-41E2-AB6B-BBE99D9FF7ED}"/>
            </c:ext>
          </c:extLst>
        </c:ser>
        <c:dLbls>
          <c:showLegendKey val="0"/>
          <c:showVal val="0"/>
          <c:showCatName val="0"/>
          <c:showSerName val="0"/>
          <c:showPercent val="0"/>
          <c:showBubbleSize val="0"/>
        </c:dLbls>
        <c:gapWidth val="219"/>
        <c:overlap val="-27"/>
        <c:axId val="80344239"/>
        <c:axId val="73955775"/>
      </c:barChart>
      <c:catAx>
        <c:axId val="8034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55775"/>
        <c:crosses val="autoZero"/>
        <c:auto val="1"/>
        <c:lblAlgn val="ctr"/>
        <c:lblOffset val="100"/>
        <c:noMultiLvlLbl val="0"/>
      </c:catAx>
      <c:valAx>
        <c:axId val="739557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44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Data!PivotTable2</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Data'!$G$118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9B2-4353-AB80-09D787D17A7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9B2-4353-AB80-09D787D17A7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9B2-4353-AB80-09D787D17A7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Data'!$F$119:$F$122</c:f>
              <c:strCache>
                <c:ptCount val="3"/>
                <c:pt idx="0">
                  <c:v>Denied</c:v>
                </c:pt>
                <c:pt idx="1">
                  <c:v>Paid</c:v>
                </c:pt>
                <c:pt idx="2">
                  <c:v>Under Review</c:v>
                </c:pt>
              </c:strCache>
            </c:strRef>
          </c:cat>
          <c:val>
            <c:numRef>
              <c:f>'Pivot Data'!$G$119:$G$122</c:f>
              <c:numCache>
                <c:formatCode>"$"00,</c:formatCode>
                <c:ptCount val="3"/>
                <c:pt idx="0">
                  <c:v>202554.05000000002</c:v>
                </c:pt>
                <c:pt idx="1">
                  <c:v>356347.38</c:v>
                </c:pt>
                <c:pt idx="2">
                  <c:v>313684.19000000012</c:v>
                </c:pt>
              </c:numCache>
            </c:numRef>
          </c:val>
          <c:extLst>
            <c:ext xmlns:c16="http://schemas.microsoft.com/office/drawing/2014/chart" uri="{C3380CC4-5D6E-409C-BE32-E72D297353CC}">
              <c16:uniqueId val="{00000000-854F-4181-BE1B-7E9B74E213A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Data'!$E$128</c:f>
              <c:strCache>
                <c:ptCount val="1"/>
                <c:pt idx="0">
                  <c:v>Total</c:v>
                </c:pt>
              </c:strCache>
            </c:strRef>
          </c:tx>
          <c:spPr>
            <a:solidFill>
              <a:schemeClr val="accent1"/>
            </a:solidFill>
            <a:ln>
              <a:noFill/>
            </a:ln>
            <a:effectLst/>
          </c:spPr>
          <c:invertIfNegative val="0"/>
          <c:cat>
            <c:strRef>
              <c:f>'Pivot Data'!$D$129:$D$131</c:f>
              <c:strCache>
                <c:ptCount val="2"/>
                <c:pt idx="0">
                  <c:v>Female</c:v>
                </c:pt>
                <c:pt idx="1">
                  <c:v>Male</c:v>
                </c:pt>
              </c:strCache>
            </c:strRef>
          </c:cat>
          <c:val>
            <c:numRef>
              <c:f>'Pivot Data'!$E$129:$E$131</c:f>
              <c:numCache>
                <c:formatCode>General</c:formatCode>
                <c:ptCount val="2"/>
                <c:pt idx="0">
                  <c:v>87</c:v>
                </c:pt>
                <c:pt idx="1">
                  <c:v>87</c:v>
                </c:pt>
              </c:numCache>
            </c:numRef>
          </c:val>
          <c:extLst>
            <c:ext xmlns:c16="http://schemas.microsoft.com/office/drawing/2014/chart" uri="{C3380CC4-5D6E-409C-BE32-E72D297353CC}">
              <c16:uniqueId val="{00000000-CEF8-4E0D-B81A-EF872E4C9BDA}"/>
            </c:ext>
          </c:extLst>
        </c:ser>
        <c:dLbls>
          <c:showLegendKey val="0"/>
          <c:showVal val="0"/>
          <c:showCatName val="0"/>
          <c:showSerName val="0"/>
          <c:showPercent val="0"/>
          <c:showBubbleSize val="0"/>
        </c:dLbls>
        <c:gapWidth val="219"/>
        <c:overlap val="-27"/>
        <c:axId val="2064093631"/>
        <c:axId val="2063929247"/>
      </c:barChart>
      <c:catAx>
        <c:axId val="206409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929247"/>
        <c:crosses val="autoZero"/>
        <c:auto val="1"/>
        <c:lblAlgn val="ctr"/>
        <c:lblOffset val="100"/>
        <c:noMultiLvlLbl val="0"/>
      </c:catAx>
      <c:valAx>
        <c:axId val="2063929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093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Data'!$B$139</c:f>
              <c:strCache>
                <c:ptCount val="1"/>
                <c:pt idx="0">
                  <c:v>Total</c:v>
                </c:pt>
              </c:strCache>
            </c:strRef>
          </c:tx>
          <c:spPr>
            <a:solidFill>
              <a:schemeClr val="accent1"/>
            </a:solidFill>
            <a:ln>
              <a:noFill/>
            </a:ln>
            <a:effectLst/>
          </c:spPr>
          <c:invertIfNegative val="0"/>
          <c:cat>
            <c:strRef>
              <c:f>'Pivot Data'!$A$140:$A$146</c:f>
              <c:strCache>
                <c:ptCount val="6"/>
                <c:pt idx="0">
                  <c:v>Arthritis</c:v>
                </c:pt>
                <c:pt idx="1">
                  <c:v>Asthma</c:v>
                </c:pt>
                <c:pt idx="2">
                  <c:v>Cancer</c:v>
                </c:pt>
                <c:pt idx="3">
                  <c:v>Diabetes</c:v>
                </c:pt>
                <c:pt idx="4">
                  <c:v>Hypertension</c:v>
                </c:pt>
                <c:pt idx="5">
                  <c:v>Obesity</c:v>
                </c:pt>
              </c:strCache>
            </c:strRef>
          </c:cat>
          <c:val>
            <c:numRef>
              <c:f>'Pivot Data'!$B$140:$B$146</c:f>
              <c:numCache>
                <c:formatCode>General</c:formatCode>
                <c:ptCount val="6"/>
                <c:pt idx="0">
                  <c:v>21</c:v>
                </c:pt>
                <c:pt idx="1">
                  <c:v>32</c:v>
                </c:pt>
                <c:pt idx="2">
                  <c:v>38</c:v>
                </c:pt>
                <c:pt idx="3">
                  <c:v>21</c:v>
                </c:pt>
                <c:pt idx="4">
                  <c:v>29</c:v>
                </c:pt>
                <c:pt idx="5">
                  <c:v>33</c:v>
                </c:pt>
              </c:numCache>
            </c:numRef>
          </c:val>
          <c:extLst>
            <c:ext xmlns:c16="http://schemas.microsoft.com/office/drawing/2014/chart" uri="{C3380CC4-5D6E-409C-BE32-E72D297353CC}">
              <c16:uniqueId val="{00000000-F038-4100-88A2-6EDDB74A9E17}"/>
            </c:ext>
          </c:extLst>
        </c:ser>
        <c:dLbls>
          <c:showLegendKey val="0"/>
          <c:showVal val="0"/>
          <c:showCatName val="0"/>
          <c:showSerName val="0"/>
          <c:showPercent val="0"/>
          <c:showBubbleSize val="0"/>
        </c:dLbls>
        <c:gapWidth val="182"/>
        <c:axId val="2064118831"/>
        <c:axId val="2032572655"/>
      </c:barChart>
      <c:catAx>
        <c:axId val="2064118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572655"/>
        <c:crosses val="autoZero"/>
        <c:auto val="1"/>
        <c:lblAlgn val="ctr"/>
        <c:lblOffset val="100"/>
        <c:noMultiLvlLbl val="0"/>
      </c:catAx>
      <c:valAx>
        <c:axId val="2032572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118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Data!PivotTable5</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Data'!$E$139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Data'!$D$140:$D$144</c:f>
              <c:strCache>
                <c:ptCount val="4"/>
                <c:pt idx="0">
                  <c:v>East</c:v>
                </c:pt>
                <c:pt idx="1">
                  <c:v>North</c:v>
                </c:pt>
                <c:pt idx="2">
                  <c:v>South</c:v>
                </c:pt>
                <c:pt idx="3">
                  <c:v>West</c:v>
                </c:pt>
              </c:strCache>
            </c:strRef>
          </c:cat>
          <c:val>
            <c:numRef>
              <c:f>'Pivot Data'!$E$140:$E$144</c:f>
              <c:numCache>
                <c:formatCode>General</c:formatCode>
                <c:ptCount val="4"/>
                <c:pt idx="0">
                  <c:v>41</c:v>
                </c:pt>
                <c:pt idx="1">
                  <c:v>44</c:v>
                </c:pt>
                <c:pt idx="2">
                  <c:v>50</c:v>
                </c:pt>
                <c:pt idx="3">
                  <c:v>39</c:v>
                </c:pt>
              </c:numCache>
            </c:numRef>
          </c:val>
          <c:smooth val="0"/>
          <c:extLst>
            <c:ext xmlns:c16="http://schemas.microsoft.com/office/drawing/2014/chart" uri="{C3380CC4-5D6E-409C-BE32-E72D297353CC}">
              <c16:uniqueId val="{00000000-4D92-4603-85DF-6D32D56CFF46}"/>
            </c:ext>
          </c:extLst>
        </c:ser>
        <c:dLbls>
          <c:showLegendKey val="0"/>
          <c:showVal val="0"/>
          <c:showCatName val="0"/>
          <c:showSerName val="0"/>
          <c:showPercent val="0"/>
          <c:showBubbleSize val="0"/>
        </c:dLbls>
        <c:marker val="1"/>
        <c:smooth val="0"/>
        <c:axId val="2074901615"/>
        <c:axId val="2024607503"/>
      </c:lineChart>
      <c:catAx>
        <c:axId val="2074901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607503"/>
        <c:crosses val="autoZero"/>
        <c:auto val="1"/>
        <c:lblAlgn val="ctr"/>
        <c:lblOffset val="100"/>
        <c:noMultiLvlLbl val="0"/>
      </c:catAx>
      <c:valAx>
        <c:axId val="202460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901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Data!PivotTable6</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Data'!$H$139</c:f>
              <c:strCache>
                <c:ptCount val="1"/>
                <c:pt idx="0">
                  <c:v>Total</c:v>
                </c:pt>
              </c:strCache>
            </c:strRef>
          </c:tx>
          <c:spPr>
            <a:solidFill>
              <a:schemeClr val="accent1"/>
            </a:solidFill>
            <a:ln>
              <a:noFill/>
            </a:ln>
            <a:effectLst/>
          </c:spPr>
          <c:invertIfNegative val="0"/>
          <c:cat>
            <c:strRef>
              <c:f>'Pivot Data'!$G$140:$G$146</c:f>
              <c:strCache>
                <c:ptCount val="6"/>
                <c:pt idx="0">
                  <c:v>15-20</c:v>
                </c:pt>
                <c:pt idx="1">
                  <c:v>20-30</c:v>
                </c:pt>
                <c:pt idx="2">
                  <c:v>30-40</c:v>
                </c:pt>
                <c:pt idx="3">
                  <c:v>40-50</c:v>
                </c:pt>
                <c:pt idx="4">
                  <c:v>50-60</c:v>
                </c:pt>
                <c:pt idx="5">
                  <c:v>60-70</c:v>
                </c:pt>
              </c:strCache>
            </c:strRef>
          </c:cat>
          <c:val>
            <c:numRef>
              <c:f>'Pivot Data'!$H$140:$H$146</c:f>
              <c:numCache>
                <c:formatCode>General</c:formatCode>
                <c:ptCount val="6"/>
                <c:pt idx="0">
                  <c:v>22</c:v>
                </c:pt>
                <c:pt idx="1">
                  <c:v>65</c:v>
                </c:pt>
                <c:pt idx="2">
                  <c:v>21</c:v>
                </c:pt>
                <c:pt idx="3">
                  <c:v>33</c:v>
                </c:pt>
                <c:pt idx="4">
                  <c:v>17</c:v>
                </c:pt>
                <c:pt idx="5">
                  <c:v>16</c:v>
                </c:pt>
              </c:numCache>
            </c:numRef>
          </c:val>
          <c:extLst>
            <c:ext xmlns:c16="http://schemas.microsoft.com/office/drawing/2014/chart" uri="{C3380CC4-5D6E-409C-BE32-E72D297353CC}">
              <c16:uniqueId val="{00000000-F281-4929-B9CA-27394E01F656}"/>
            </c:ext>
          </c:extLst>
        </c:ser>
        <c:dLbls>
          <c:showLegendKey val="0"/>
          <c:showVal val="0"/>
          <c:showCatName val="0"/>
          <c:showSerName val="0"/>
          <c:showPercent val="0"/>
          <c:showBubbleSize val="0"/>
        </c:dLbls>
        <c:gapWidth val="219"/>
        <c:overlap val="-27"/>
        <c:axId val="2074903615"/>
        <c:axId val="2032579727"/>
      </c:barChart>
      <c:catAx>
        <c:axId val="207490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579727"/>
        <c:crosses val="autoZero"/>
        <c:auto val="1"/>
        <c:lblAlgn val="ctr"/>
        <c:lblOffset val="100"/>
        <c:noMultiLvlLbl val="0"/>
      </c:catAx>
      <c:valAx>
        <c:axId val="203257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903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Data!PivotTable7</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Data'!$B$176</c:f>
              <c:strCache>
                <c:ptCount val="1"/>
                <c:pt idx="0">
                  <c:v>Sum of Employer Health Insurance </c:v>
                </c:pt>
              </c:strCache>
            </c:strRef>
          </c:tx>
          <c:spPr>
            <a:solidFill>
              <a:schemeClr val="accent1"/>
            </a:solidFill>
            <a:ln>
              <a:noFill/>
            </a:ln>
            <a:effectLst/>
          </c:spPr>
          <c:invertIfNegative val="0"/>
          <c:cat>
            <c:strRef>
              <c:f>'Pivot Data'!$A$177:$A$181</c:f>
              <c:strCache>
                <c:ptCount val="4"/>
                <c:pt idx="0">
                  <c:v>Commercial</c:v>
                </c:pt>
                <c:pt idx="1">
                  <c:v>Medicaid</c:v>
                </c:pt>
                <c:pt idx="2">
                  <c:v>Medicare</c:v>
                </c:pt>
                <c:pt idx="3">
                  <c:v>Self-Pay</c:v>
                </c:pt>
              </c:strCache>
            </c:strRef>
          </c:cat>
          <c:val>
            <c:numRef>
              <c:f>'Pivot Data'!$B$177:$B$181</c:f>
              <c:numCache>
                <c:formatCode>"$"00,,</c:formatCode>
                <c:ptCount val="4"/>
                <c:pt idx="0">
                  <c:v>189458000</c:v>
                </c:pt>
                <c:pt idx="1">
                  <c:v>178082000</c:v>
                </c:pt>
                <c:pt idx="2">
                  <c:v>168447000</c:v>
                </c:pt>
                <c:pt idx="3">
                  <c:v>630379000</c:v>
                </c:pt>
              </c:numCache>
            </c:numRef>
          </c:val>
          <c:extLst>
            <c:ext xmlns:c16="http://schemas.microsoft.com/office/drawing/2014/chart" uri="{C3380CC4-5D6E-409C-BE32-E72D297353CC}">
              <c16:uniqueId val="{00000000-531F-4183-88A3-D764714A4FBB}"/>
            </c:ext>
          </c:extLst>
        </c:ser>
        <c:ser>
          <c:idx val="1"/>
          <c:order val="1"/>
          <c:tx>
            <c:strRef>
              <c:f>'Pivot Data'!$C$176</c:f>
              <c:strCache>
                <c:ptCount val="1"/>
                <c:pt idx="0">
                  <c:v>Sum of Marketplace Health Insurance</c:v>
                </c:pt>
              </c:strCache>
            </c:strRef>
          </c:tx>
          <c:spPr>
            <a:solidFill>
              <a:schemeClr val="accent2"/>
            </a:solidFill>
            <a:ln>
              <a:noFill/>
            </a:ln>
            <a:effectLst/>
          </c:spPr>
          <c:invertIfNegative val="0"/>
          <c:cat>
            <c:strRef>
              <c:f>'Pivot Data'!$A$177:$A$181</c:f>
              <c:strCache>
                <c:ptCount val="4"/>
                <c:pt idx="0">
                  <c:v>Commercial</c:v>
                </c:pt>
                <c:pt idx="1">
                  <c:v>Medicaid</c:v>
                </c:pt>
                <c:pt idx="2">
                  <c:v>Medicare</c:v>
                </c:pt>
                <c:pt idx="3">
                  <c:v>Self-Pay</c:v>
                </c:pt>
              </c:strCache>
            </c:strRef>
          </c:cat>
          <c:val>
            <c:numRef>
              <c:f>'Pivot Data'!$C$177:$C$181</c:f>
              <c:numCache>
                <c:formatCode>"$"00,,</c:formatCode>
                <c:ptCount val="4"/>
                <c:pt idx="0">
                  <c:v>14763961</c:v>
                </c:pt>
                <c:pt idx="1">
                  <c:v>10640168</c:v>
                </c:pt>
                <c:pt idx="2">
                  <c:v>12509684</c:v>
                </c:pt>
                <c:pt idx="3">
                  <c:v>42386453</c:v>
                </c:pt>
              </c:numCache>
            </c:numRef>
          </c:val>
          <c:extLst>
            <c:ext xmlns:c16="http://schemas.microsoft.com/office/drawing/2014/chart" uri="{C3380CC4-5D6E-409C-BE32-E72D297353CC}">
              <c16:uniqueId val="{00000001-531F-4183-88A3-D764714A4FBB}"/>
            </c:ext>
          </c:extLst>
        </c:ser>
        <c:ser>
          <c:idx val="2"/>
          <c:order val="2"/>
          <c:tx>
            <c:strRef>
              <c:f>'Pivot Data'!$D$176</c:f>
              <c:strCache>
                <c:ptCount val="1"/>
                <c:pt idx="0">
                  <c:v>Sum of Health Insurance Coverage</c:v>
                </c:pt>
              </c:strCache>
            </c:strRef>
          </c:tx>
          <c:spPr>
            <a:solidFill>
              <a:schemeClr val="accent3"/>
            </a:solidFill>
            <a:ln>
              <a:noFill/>
            </a:ln>
            <a:effectLst/>
          </c:spPr>
          <c:invertIfNegative val="0"/>
          <c:cat>
            <c:strRef>
              <c:f>'Pivot Data'!$A$177:$A$181</c:f>
              <c:strCache>
                <c:ptCount val="4"/>
                <c:pt idx="0">
                  <c:v>Commercial</c:v>
                </c:pt>
                <c:pt idx="1">
                  <c:v>Medicaid</c:v>
                </c:pt>
                <c:pt idx="2">
                  <c:v>Medicare</c:v>
                </c:pt>
                <c:pt idx="3">
                  <c:v>Self-Pay</c:v>
                </c:pt>
              </c:strCache>
            </c:strRef>
          </c:cat>
          <c:val>
            <c:numRef>
              <c:f>'Pivot Data'!$D$177:$D$181</c:f>
              <c:numCache>
                <c:formatCode>"$"00,,</c:formatCode>
                <c:ptCount val="4"/>
                <c:pt idx="0">
                  <c:v>19406000</c:v>
                </c:pt>
                <c:pt idx="1">
                  <c:v>19434000</c:v>
                </c:pt>
                <c:pt idx="2">
                  <c:v>19193000</c:v>
                </c:pt>
                <c:pt idx="3">
                  <c:v>69862000</c:v>
                </c:pt>
              </c:numCache>
            </c:numRef>
          </c:val>
          <c:extLst>
            <c:ext xmlns:c16="http://schemas.microsoft.com/office/drawing/2014/chart" uri="{C3380CC4-5D6E-409C-BE32-E72D297353CC}">
              <c16:uniqueId val="{00000002-531F-4183-88A3-D764714A4FBB}"/>
            </c:ext>
          </c:extLst>
        </c:ser>
        <c:dLbls>
          <c:showLegendKey val="0"/>
          <c:showVal val="0"/>
          <c:showCatName val="0"/>
          <c:showSerName val="0"/>
          <c:showPercent val="0"/>
          <c:showBubbleSize val="0"/>
        </c:dLbls>
        <c:gapWidth val="219"/>
        <c:overlap val="-27"/>
        <c:axId val="2027272255"/>
        <c:axId val="2032575983"/>
      </c:barChart>
      <c:catAx>
        <c:axId val="202727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575983"/>
        <c:crosses val="autoZero"/>
        <c:auto val="1"/>
        <c:lblAlgn val="ctr"/>
        <c:lblOffset val="100"/>
        <c:noMultiLvlLbl val="0"/>
      </c:catAx>
      <c:valAx>
        <c:axId val="20325759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27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Data!PivotTable8</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Data'!$E$186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CF7-4722-A725-836BD6E821A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CF7-4722-A725-836BD6E821A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CF7-4722-A725-836BD6E821A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Data'!$D$187:$D$190</c:f>
              <c:strCache>
                <c:ptCount val="3"/>
                <c:pt idx="0">
                  <c:v>Denied</c:v>
                </c:pt>
                <c:pt idx="1">
                  <c:v>Paid</c:v>
                </c:pt>
                <c:pt idx="2">
                  <c:v>Under Review</c:v>
                </c:pt>
              </c:strCache>
            </c:strRef>
          </c:cat>
          <c:val>
            <c:numRef>
              <c:f>'Pivot Data'!$E$187:$E$190</c:f>
              <c:numCache>
                <c:formatCode>"$"00,</c:formatCode>
                <c:ptCount val="3"/>
                <c:pt idx="0">
                  <c:v>283677.64000000007</c:v>
                </c:pt>
                <c:pt idx="1">
                  <c:v>274773.15999999997</c:v>
                </c:pt>
                <c:pt idx="2">
                  <c:v>402378.43000000005</c:v>
                </c:pt>
              </c:numCache>
            </c:numRef>
          </c:val>
          <c:extLst>
            <c:ext xmlns:c16="http://schemas.microsoft.com/office/drawing/2014/chart" uri="{C3380CC4-5D6E-409C-BE32-E72D297353CC}">
              <c16:uniqueId val="{00000000-AD96-4A28-A35F-6FC25959A9A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Data!PivotTable9</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Data'!$B$201</c:f>
              <c:strCache>
                <c:ptCount val="1"/>
                <c:pt idx="0">
                  <c:v>Total</c:v>
                </c:pt>
              </c:strCache>
            </c:strRef>
          </c:tx>
          <c:spPr>
            <a:solidFill>
              <a:schemeClr val="accent1"/>
            </a:solidFill>
            <a:ln>
              <a:noFill/>
            </a:ln>
            <a:effectLst/>
          </c:spPr>
          <c:invertIfNegative val="0"/>
          <c:cat>
            <c:strRef>
              <c:f>'Pivot Data'!$A$202:$A$204</c:f>
              <c:strCache>
                <c:ptCount val="2"/>
                <c:pt idx="0">
                  <c:v>Female</c:v>
                </c:pt>
                <c:pt idx="1">
                  <c:v>Male</c:v>
                </c:pt>
              </c:strCache>
            </c:strRef>
          </c:cat>
          <c:val>
            <c:numRef>
              <c:f>'Pivot Data'!$B$202:$B$204</c:f>
              <c:numCache>
                <c:formatCode>General</c:formatCode>
                <c:ptCount val="2"/>
                <c:pt idx="0">
                  <c:v>83</c:v>
                </c:pt>
                <c:pt idx="1">
                  <c:v>109</c:v>
                </c:pt>
              </c:numCache>
            </c:numRef>
          </c:val>
          <c:extLst>
            <c:ext xmlns:c16="http://schemas.microsoft.com/office/drawing/2014/chart" uri="{C3380CC4-5D6E-409C-BE32-E72D297353CC}">
              <c16:uniqueId val="{00000000-E8E9-43CA-BBC4-E7146435BBF0}"/>
            </c:ext>
          </c:extLst>
        </c:ser>
        <c:dLbls>
          <c:showLegendKey val="0"/>
          <c:showVal val="0"/>
          <c:showCatName val="0"/>
          <c:showSerName val="0"/>
          <c:showPercent val="0"/>
          <c:showBubbleSize val="0"/>
        </c:dLbls>
        <c:gapWidth val="219"/>
        <c:overlap val="-27"/>
        <c:axId val="65909807"/>
        <c:axId val="134080447"/>
      </c:barChart>
      <c:catAx>
        <c:axId val="65909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80447"/>
        <c:crosses val="autoZero"/>
        <c:auto val="1"/>
        <c:lblAlgn val="ctr"/>
        <c:lblOffset val="100"/>
        <c:noMultiLvlLbl val="0"/>
      </c:catAx>
      <c:valAx>
        <c:axId val="13408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09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Data!PivotTable10</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Data'!$F$201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Data'!$E$202:$E$206</c:f>
              <c:strCache>
                <c:ptCount val="4"/>
                <c:pt idx="0">
                  <c:v>East</c:v>
                </c:pt>
                <c:pt idx="1">
                  <c:v>North</c:v>
                </c:pt>
                <c:pt idx="2">
                  <c:v>South</c:v>
                </c:pt>
                <c:pt idx="3">
                  <c:v>West</c:v>
                </c:pt>
              </c:strCache>
            </c:strRef>
          </c:cat>
          <c:val>
            <c:numRef>
              <c:f>'Pivot Data'!$F$202:$F$206</c:f>
              <c:numCache>
                <c:formatCode>General</c:formatCode>
                <c:ptCount val="4"/>
                <c:pt idx="0">
                  <c:v>38</c:v>
                </c:pt>
                <c:pt idx="1">
                  <c:v>57</c:v>
                </c:pt>
                <c:pt idx="2">
                  <c:v>50</c:v>
                </c:pt>
                <c:pt idx="3">
                  <c:v>47</c:v>
                </c:pt>
              </c:numCache>
            </c:numRef>
          </c:val>
          <c:smooth val="0"/>
          <c:extLst>
            <c:ext xmlns:c16="http://schemas.microsoft.com/office/drawing/2014/chart" uri="{C3380CC4-5D6E-409C-BE32-E72D297353CC}">
              <c16:uniqueId val="{00000000-89F6-418C-8062-AC41BBD798E4}"/>
            </c:ext>
          </c:extLst>
        </c:ser>
        <c:dLbls>
          <c:showLegendKey val="0"/>
          <c:showVal val="0"/>
          <c:showCatName val="0"/>
          <c:showSerName val="0"/>
          <c:showPercent val="0"/>
          <c:showBubbleSize val="0"/>
        </c:dLbls>
        <c:marker val="1"/>
        <c:smooth val="0"/>
        <c:axId val="65908207"/>
        <c:axId val="57637119"/>
      </c:lineChart>
      <c:catAx>
        <c:axId val="6590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37119"/>
        <c:crosses val="autoZero"/>
        <c:auto val="1"/>
        <c:lblAlgn val="ctr"/>
        <c:lblOffset val="100"/>
        <c:noMultiLvlLbl val="0"/>
      </c:catAx>
      <c:valAx>
        <c:axId val="57637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0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Data'!$B$213</c:f>
              <c:strCache>
                <c:ptCount val="1"/>
                <c:pt idx="0">
                  <c:v>Total</c:v>
                </c:pt>
              </c:strCache>
            </c:strRef>
          </c:tx>
          <c:spPr>
            <a:solidFill>
              <a:schemeClr val="accent1"/>
            </a:solidFill>
            <a:ln>
              <a:noFill/>
            </a:ln>
            <a:effectLst/>
          </c:spPr>
          <c:invertIfNegative val="0"/>
          <c:cat>
            <c:strRef>
              <c:f>'Pivot Data'!$A$214:$A$220</c:f>
              <c:strCache>
                <c:ptCount val="6"/>
                <c:pt idx="0">
                  <c:v>s</c:v>
                </c:pt>
                <c:pt idx="1">
                  <c:v>Asthma</c:v>
                </c:pt>
                <c:pt idx="2">
                  <c:v>Cancer</c:v>
                </c:pt>
                <c:pt idx="3">
                  <c:v>Diabetes</c:v>
                </c:pt>
                <c:pt idx="4">
                  <c:v>Hypertension</c:v>
                </c:pt>
                <c:pt idx="5">
                  <c:v>Obesity</c:v>
                </c:pt>
              </c:strCache>
            </c:strRef>
          </c:cat>
          <c:val>
            <c:numRef>
              <c:f>'Pivot Data'!$B$214:$B$220</c:f>
              <c:numCache>
                <c:formatCode>General</c:formatCode>
                <c:ptCount val="6"/>
                <c:pt idx="0">
                  <c:v>39</c:v>
                </c:pt>
                <c:pt idx="1">
                  <c:v>32</c:v>
                </c:pt>
                <c:pt idx="2">
                  <c:v>30</c:v>
                </c:pt>
                <c:pt idx="3">
                  <c:v>36</c:v>
                </c:pt>
                <c:pt idx="4">
                  <c:v>27</c:v>
                </c:pt>
                <c:pt idx="5">
                  <c:v>28</c:v>
                </c:pt>
              </c:numCache>
            </c:numRef>
          </c:val>
          <c:extLst>
            <c:ext xmlns:c16="http://schemas.microsoft.com/office/drawing/2014/chart" uri="{C3380CC4-5D6E-409C-BE32-E72D297353CC}">
              <c16:uniqueId val="{00000000-3153-4FD7-9904-880E85B32ED0}"/>
            </c:ext>
          </c:extLst>
        </c:ser>
        <c:dLbls>
          <c:showLegendKey val="0"/>
          <c:showVal val="0"/>
          <c:showCatName val="0"/>
          <c:showSerName val="0"/>
          <c:showPercent val="0"/>
          <c:showBubbleSize val="0"/>
        </c:dLbls>
        <c:gapWidth val="182"/>
        <c:axId val="65903807"/>
        <c:axId val="57632127"/>
      </c:barChart>
      <c:catAx>
        <c:axId val="65903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32127"/>
        <c:crosses val="autoZero"/>
        <c:auto val="1"/>
        <c:lblAlgn val="ctr"/>
        <c:lblOffset val="100"/>
        <c:noMultiLvlLbl val="0"/>
      </c:catAx>
      <c:valAx>
        <c:axId val="57632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03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Data'!$F$214</c:f>
              <c:strCache>
                <c:ptCount val="1"/>
                <c:pt idx="0">
                  <c:v>Total</c:v>
                </c:pt>
              </c:strCache>
            </c:strRef>
          </c:tx>
          <c:spPr>
            <a:solidFill>
              <a:schemeClr val="accent1"/>
            </a:solidFill>
            <a:ln>
              <a:noFill/>
            </a:ln>
            <a:effectLst/>
          </c:spPr>
          <c:invertIfNegative val="0"/>
          <c:cat>
            <c:strRef>
              <c:f>'Pivot Data'!$E$215:$E$221</c:f>
              <c:strCache>
                <c:ptCount val="6"/>
                <c:pt idx="0">
                  <c:v>15-20</c:v>
                </c:pt>
                <c:pt idx="1">
                  <c:v>20-30</c:v>
                </c:pt>
                <c:pt idx="2">
                  <c:v>30-40</c:v>
                </c:pt>
                <c:pt idx="3">
                  <c:v>40-50</c:v>
                </c:pt>
                <c:pt idx="4">
                  <c:v>50-60</c:v>
                </c:pt>
                <c:pt idx="5">
                  <c:v>60-70</c:v>
                </c:pt>
              </c:strCache>
            </c:strRef>
          </c:cat>
          <c:val>
            <c:numRef>
              <c:f>'Pivot Data'!$F$215:$F$221</c:f>
              <c:numCache>
                <c:formatCode>General</c:formatCode>
                <c:ptCount val="6"/>
                <c:pt idx="0">
                  <c:v>24</c:v>
                </c:pt>
                <c:pt idx="1">
                  <c:v>67</c:v>
                </c:pt>
                <c:pt idx="2">
                  <c:v>24</c:v>
                </c:pt>
                <c:pt idx="3">
                  <c:v>42</c:v>
                </c:pt>
                <c:pt idx="4">
                  <c:v>18</c:v>
                </c:pt>
                <c:pt idx="5">
                  <c:v>17</c:v>
                </c:pt>
              </c:numCache>
            </c:numRef>
          </c:val>
          <c:extLst>
            <c:ext xmlns:c16="http://schemas.microsoft.com/office/drawing/2014/chart" uri="{C3380CC4-5D6E-409C-BE32-E72D297353CC}">
              <c16:uniqueId val="{00000000-B501-4542-99CB-1F3F939F89AA}"/>
            </c:ext>
          </c:extLst>
        </c:ser>
        <c:dLbls>
          <c:showLegendKey val="0"/>
          <c:showVal val="0"/>
          <c:showCatName val="0"/>
          <c:showSerName val="0"/>
          <c:showPercent val="0"/>
          <c:showBubbleSize val="0"/>
        </c:dLbls>
        <c:gapWidth val="219"/>
        <c:overlap val="-27"/>
        <c:axId val="2067815679"/>
        <c:axId val="57615903"/>
      </c:barChart>
      <c:catAx>
        <c:axId val="2067815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15903"/>
        <c:crosses val="autoZero"/>
        <c:auto val="1"/>
        <c:lblAlgn val="ctr"/>
        <c:lblOffset val="100"/>
        <c:noMultiLvlLbl val="0"/>
      </c:catAx>
      <c:valAx>
        <c:axId val="57615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815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Data'!$B$244</c:f>
              <c:strCache>
                <c:ptCount val="1"/>
                <c:pt idx="0">
                  <c:v>Sum of Marketplace Health Insurance</c:v>
                </c:pt>
              </c:strCache>
            </c:strRef>
          </c:tx>
          <c:spPr>
            <a:solidFill>
              <a:schemeClr val="accent1"/>
            </a:solidFill>
            <a:ln>
              <a:noFill/>
            </a:ln>
            <a:effectLst/>
          </c:spPr>
          <c:invertIfNegative val="0"/>
          <c:cat>
            <c:strRef>
              <c:f>'Pivot Data'!$A$245:$A$249</c:f>
              <c:strCache>
                <c:ptCount val="4"/>
                <c:pt idx="0">
                  <c:v>Commercial</c:v>
                </c:pt>
                <c:pt idx="1">
                  <c:v>Medicaid</c:v>
                </c:pt>
                <c:pt idx="2">
                  <c:v>Medicare</c:v>
                </c:pt>
                <c:pt idx="3">
                  <c:v>Self-Pay</c:v>
                </c:pt>
              </c:strCache>
            </c:strRef>
          </c:cat>
          <c:val>
            <c:numRef>
              <c:f>'Pivot Data'!$B$245:$B$249</c:f>
              <c:numCache>
                <c:formatCode>"$"00,,</c:formatCode>
                <c:ptCount val="4"/>
                <c:pt idx="0">
                  <c:v>55399024</c:v>
                </c:pt>
                <c:pt idx="1">
                  <c:v>80783306</c:v>
                </c:pt>
                <c:pt idx="2">
                  <c:v>63547014</c:v>
                </c:pt>
                <c:pt idx="3">
                  <c:v>91735545</c:v>
                </c:pt>
              </c:numCache>
            </c:numRef>
          </c:val>
          <c:extLst>
            <c:ext xmlns:c16="http://schemas.microsoft.com/office/drawing/2014/chart" uri="{C3380CC4-5D6E-409C-BE32-E72D297353CC}">
              <c16:uniqueId val="{00000000-AF8F-4EA7-94CD-4A36AF65B0B4}"/>
            </c:ext>
          </c:extLst>
        </c:ser>
        <c:ser>
          <c:idx val="1"/>
          <c:order val="1"/>
          <c:tx>
            <c:strRef>
              <c:f>'Pivot Data'!$C$244</c:f>
              <c:strCache>
                <c:ptCount val="1"/>
                <c:pt idx="0">
                  <c:v>Sum of Employer Health Insurance </c:v>
                </c:pt>
              </c:strCache>
            </c:strRef>
          </c:tx>
          <c:spPr>
            <a:solidFill>
              <a:schemeClr val="accent2"/>
            </a:solidFill>
            <a:ln>
              <a:noFill/>
            </a:ln>
            <a:effectLst/>
          </c:spPr>
          <c:invertIfNegative val="0"/>
          <c:cat>
            <c:strRef>
              <c:f>'Pivot Data'!$A$245:$A$249</c:f>
              <c:strCache>
                <c:ptCount val="4"/>
                <c:pt idx="0">
                  <c:v>Commercial</c:v>
                </c:pt>
                <c:pt idx="1">
                  <c:v>Medicaid</c:v>
                </c:pt>
                <c:pt idx="2">
                  <c:v>Medicare</c:v>
                </c:pt>
                <c:pt idx="3">
                  <c:v>Self-Pay</c:v>
                </c:pt>
              </c:strCache>
            </c:strRef>
          </c:cat>
          <c:val>
            <c:numRef>
              <c:f>'Pivot Data'!$C$245:$C$249</c:f>
              <c:numCache>
                <c:formatCode>"$"00,,</c:formatCode>
                <c:ptCount val="4"/>
                <c:pt idx="0">
                  <c:v>872478000</c:v>
                </c:pt>
                <c:pt idx="1">
                  <c:v>1216013000</c:v>
                </c:pt>
                <c:pt idx="2">
                  <c:v>1033784000</c:v>
                </c:pt>
                <c:pt idx="3">
                  <c:v>1409528000</c:v>
                </c:pt>
              </c:numCache>
            </c:numRef>
          </c:val>
          <c:extLst>
            <c:ext xmlns:c16="http://schemas.microsoft.com/office/drawing/2014/chart" uri="{C3380CC4-5D6E-409C-BE32-E72D297353CC}">
              <c16:uniqueId val="{00000001-AF8F-4EA7-94CD-4A36AF65B0B4}"/>
            </c:ext>
          </c:extLst>
        </c:ser>
        <c:ser>
          <c:idx val="2"/>
          <c:order val="2"/>
          <c:tx>
            <c:strRef>
              <c:f>'Pivot Data'!$D$244</c:f>
              <c:strCache>
                <c:ptCount val="1"/>
                <c:pt idx="0">
                  <c:v>Sum of Health Insurance Coverage</c:v>
                </c:pt>
              </c:strCache>
            </c:strRef>
          </c:tx>
          <c:spPr>
            <a:solidFill>
              <a:schemeClr val="accent3"/>
            </a:solidFill>
            <a:ln>
              <a:noFill/>
            </a:ln>
            <a:effectLst/>
          </c:spPr>
          <c:invertIfNegative val="0"/>
          <c:cat>
            <c:strRef>
              <c:f>'Pivot Data'!$A$245:$A$249</c:f>
              <c:strCache>
                <c:ptCount val="4"/>
                <c:pt idx="0">
                  <c:v>Commercial</c:v>
                </c:pt>
                <c:pt idx="1">
                  <c:v>Medicaid</c:v>
                </c:pt>
                <c:pt idx="2">
                  <c:v>Medicare</c:v>
                </c:pt>
                <c:pt idx="3">
                  <c:v>Self-Pay</c:v>
                </c:pt>
              </c:strCache>
            </c:strRef>
          </c:cat>
          <c:val>
            <c:numRef>
              <c:f>'Pivot Data'!$D$245:$D$249</c:f>
              <c:numCache>
                <c:formatCode>"$"00,,</c:formatCode>
                <c:ptCount val="4"/>
                <c:pt idx="0">
                  <c:v>101418000</c:v>
                </c:pt>
                <c:pt idx="1">
                  <c:v>138347000</c:v>
                </c:pt>
                <c:pt idx="2">
                  <c:v>115231000</c:v>
                </c:pt>
                <c:pt idx="3">
                  <c:v>155415000</c:v>
                </c:pt>
              </c:numCache>
            </c:numRef>
          </c:val>
          <c:extLst>
            <c:ext xmlns:c16="http://schemas.microsoft.com/office/drawing/2014/chart" uri="{C3380CC4-5D6E-409C-BE32-E72D297353CC}">
              <c16:uniqueId val="{00000002-AF8F-4EA7-94CD-4A36AF65B0B4}"/>
            </c:ext>
          </c:extLst>
        </c:ser>
        <c:dLbls>
          <c:showLegendKey val="0"/>
          <c:showVal val="0"/>
          <c:showCatName val="0"/>
          <c:showSerName val="0"/>
          <c:showPercent val="0"/>
          <c:showBubbleSize val="0"/>
        </c:dLbls>
        <c:gapWidth val="219"/>
        <c:overlap val="-27"/>
        <c:axId val="163526223"/>
        <c:axId val="57614239"/>
      </c:barChart>
      <c:catAx>
        <c:axId val="16352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14239"/>
        <c:crosses val="autoZero"/>
        <c:auto val="1"/>
        <c:lblAlgn val="ctr"/>
        <c:lblOffset val="100"/>
        <c:noMultiLvlLbl val="0"/>
      </c:catAx>
      <c:valAx>
        <c:axId val="5761423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Data!PivotTable14</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Data'!$B$253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21A-4174-9CFF-2F6EF8EB8CD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21A-4174-9CFF-2F6EF8EB8CD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21A-4174-9CFF-2F6EF8EB8CD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Data'!$A$254:$A$257</c:f>
              <c:strCache>
                <c:ptCount val="3"/>
                <c:pt idx="0">
                  <c:v>Denied</c:v>
                </c:pt>
                <c:pt idx="1">
                  <c:v>Paid</c:v>
                </c:pt>
                <c:pt idx="2">
                  <c:v>Under Review</c:v>
                </c:pt>
              </c:strCache>
            </c:strRef>
          </c:cat>
          <c:val>
            <c:numRef>
              <c:f>'Pivot Data'!$B$254:$B$257</c:f>
              <c:numCache>
                <c:formatCode>"$"00,</c:formatCode>
                <c:ptCount val="3"/>
                <c:pt idx="0">
                  <c:v>1641872.0199999996</c:v>
                </c:pt>
                <c:pt idx="1">
                  <c:v>1344239.4700000002</c:v>
                </c:pt>
                <c:pt idx="2">
                  <c:v>1158692.4300000002</c:v>
                </c:pt>
              </c:numCache>
            </c:numRef>
          </c:val>
          <c:extLst>
            <c:ext xmlns:c16="http://schemas.microsoft.com/office/drawing/2014/chart" uri="{C3380CC4-5D6E-409C-BE32-E72D297353CC}">
              <c16:uniqueId val="{00000000-25DA-4400-BC5F-00166077D6E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Data'!$F$261</c:f>
              <c:strCache>
                <c:ptCount val="1"/>
                <c:pt idx="0">
                  <c:v>Total</c:v>
                </c:pt>
              </c:strCache>
            </c:strRef>
          </c:tx>
          <c:spPr>
            <a:solidFill>
              <a:schemeClr val="accent1"/>
            </a:solidFill>
            <a:ln>
              <a:noFill/>
            </a:ln>
            <a:effectLst/>
          </c:spPr>
          <c:invertIfNegative val="0"/>
          <c:cat>
            <c:strRef>
              <c:f>'Pivot Data'!$E$262:$E$264</c:f>
              <c:strCache>
                <c:ptCount val="2"/>
                <c:pt idx="0">
                  <c:v>Female</c:v>
                </c:pt>
                <c:pt idx="1">
                  <c:v>Male</c:v>
                </c:pt>
              </c:strCache>
            </c:strRef>
          </c:cat>
          <c:val>
            <c:numRef>
              <c:f>'Pivot Data'!$F$262:$F$264</c:f>
              <c:numCache>
                <c:formatCode>General</c:formatCode>
                <c:ptCount val="2"/>
                <c:pt idx="0">
                  <c:v>401</c:v>
                </c:pt>
                <c:pt idx="1">
                  <c:v>426</c:v>
                </c:pt>
              </c:numCache>
            </c:numRef>
          </c:val>
          <c:extLst>
            <c:ext xmlns:c16="http://schemas.microsoft.com/office/drawing/2014/chart" uri="{C3380CC4-5D6E-409C-BE32-E72D297353CC}">
              <c16:uniqueId val="{00000000-3F46-451A-A0E7-8F14A5D4A487}"/>
            </c:ext>
          </c:extLst>
        </c:ser>
        <c:dLbls>
          <c:showLegendKey val="0"/>
          <c:showVal val="0"/>
          <c:showCatName val="0"/>
          <c:showSerName val="0"/>
          <c:showPercent val="0"/>
          <c:showBubbleSize val="0"/>
        </c:dLbls>
        <c:gapWidth val="219"/>
        <c:overlap val="-27"/>
        <c:axId val="65963007"/>
        <c:axId val="168786895"/>
      </c:barChart>
      <c:catAx>
        <c:axId val="6596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86895"/>
        <c:crosses val="autoZero"/>
        <c:auto val="1"/>
        <c:lblAlgn val="ctr"/>
        <c:lblOffset val="100"/>
        <c:noMultiLvlLbl val="0"/>
      </c:catAx>
      <c:valAx>
        <c:axId val="168786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63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Data'!$B$272</c:f>
              <c:strCache>
                <c:ptCount val="1"/>
                <c:pt idx="0">
                  <c:v>Total</c:v>
                </c:pt>
              </c:strCache>
            </c:strRef>
          </c:tx>
          <c:spPr>
            <a:solidFill>
              <a:schemeClr val="accent1"/>
            </a:solidFill>
            <a:ln>
              <a:noFill/>
            </a:ln>
            <a:effectLst/>
          </c:spPr>
          <c:invertIfNegative val="0"/>
          <c:cat>
            <c:strRef>
              <c:f>'Pivot Data'!$A$273:$A$279</c:f>
              <c:strCache>
                <c:ptCount val="6"/>
                <c:pt idx="0">
                  <c:v>Arthritis</c:v>
                </c:pt>
                <c:pt idx="1">
                  <c:v>Asthma</c:v>
                </c:pt>
                <c:pt idx="2">
                  <c:v>Cancer</c:v>
                </c:pt>
                <c:pt idx="3">
                  <c:v>Diabetes</c:v>
                </c:pt>
                <c:pt idx="4">
                  <c:v>Hypertension</c:v>
                </c:pt>
                <c:pt idx="5">
                  <c:v>Obesity</c:v>
                </c:pt>
              </c:strCache>
            </c:strRef>
          </c:cat>
          <c:val>
            <c:numRef>
              <c:f>'Pivot Data'!$B$273:$B$279</c:f>
              <c:numCache>
                <c:formatCode>General</c:formatCode>
                <c:ptCount val="6"/>
                <c:pt idx="0">
                  <c:v>137</c:v>
                </c:pt>
                <c:pt idx="1">
                  <c:v>128</c:v>
                </c:pt>
                <c:pt idx="2">
                  <c:v>158</c:v>
                </c:pt>
                <c:pt idx="3">
                  <c:v>148</c:v>
                </c:pt>
                <c:pt idx="4">
                  <c:v>133</c:v>
                </c:pt>
                <c:pt idx="5">
                  <c:v>123</c:v>
                </c:pt>
              </c:numCache>
            </c:numRef>
          </c:val>
          <c:extLst>
            <c:ext xmlns:c16="http://schemas.microsoft.com/office/drawing/2014/chart" uri="{C3380CC4-5D6E-409C-BE32-E72D297353CC}">
              <c16:uniqueId val="{00000000-01B0-4BE5-A59F-2BDC0A267E99}"/>
            </c:ext>
          </c:extLst>
        </c:ser>
        <c:dLbls>
          <c:showLegendKey val="0"/>
          <c:showVal val="0"/>
          <c:showCatName val="0"/>
          <c:showSerName val="0"/>
          <c:showPercent val="0"/>
          <c:showBubbleSize val="0"/>
        </c:dLbls>
        <c:gapWidth val="182"/>
        <c:axId val="65973407"/>
        <c:axId val="168750703"/>
      </c:barChart>
      <c:catAx>
        <c:axId val="65973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50703"/>
        <c:crosses val="autoZero"/>
        <c:auto val="1"/>
        <c:lblAlgn val="ctr"/>
        <c:lblOffset val="100"/>
        <c:noMultiLvlLbl val="0"/>
      </c:catAx>
      <c:valAx>
        <c:axId val="168750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7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Data'!$E$272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Data'!$D$273:$D$277</c:f>
              <c:strCache>
                <c:ptCount val="4"/>
                <c:pt idx="0">
                  <c:v>East</c:v>
                </c:pt>
                <c:pt idx="1">
                  <c:v>North</c:v>
                </c:pt>
                <c:pt idx="2">
                  <c:v>South</c:v>
                </c:pt>
                <c:pt idx="3">
                  <c:v>West</c:v>
                </c:pt>
              </c:strCache>
            </c:strRef>
          </c:cat>
          <c:val>
            <c:numRef>
              <c:f>'Pivot Data'!$E$273:$E$277</c:f>
              <c:numCache>
                <c:formatCode>General</c:formatCode>
                <c:ptCount val="4"/>
                <c:pt idx="0">
                  <c:v>186</c:v>
                </c:pt>
                <c:pt idx="1">
                  <c:v>212</c:v>
                </c:pt>
                <c:pt idx="2">
                  <c:v>241</c:v>
                </c:pt>
                <c:pt idx="3">
                  <c:v>188</c:v>
                </c:pt>
              </c:numCache>
            </c:numRef>
          </c:val>
          <c:smooth val="0"/>
          <c:extLst>
            <c:ext xmlns:c16="http://schemas.microsoft.com/office/drawing/2014/chart" uri="{C3380CC4-5D6E-409C-BE32-E72D297353CC}">
              <c16:uniqueId val="{00000000-89C6-4028-AE17-897FFF650832}"/>
            </c:ext>
          </c:extLst>
        </c:ser>
        <c:dLbls>
          <c:showLegendKey val="0"/>
          <c:showVal val="0"/>
          <c:showCatName val="0"/>
          <c:showSerName val="0"/>
          <c:showPercent val="0"/>
          <c:showBubbleSize val="0"/>
        </c:dLbls>
        <c:marker val="1"/>
        <c:smooth val="0"/>
        <c:axId val="65982207"/>
        <c:axId val="134072127"/>
      </c:lineChart>
      <c:catAx>
        <c:axId val="6598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72127"/>
        <c:crosses val="autoZero"/>
        <c:auto val="1"/>
        <c:lblAlgn val="ctr"/>
        <c:lblOffset val="100"/>
        <c:noMultiLvlLbl val="0"/>
      </c:catAx>
      <c:valAx>
        <c:axId val="134072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8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Data'!$H$272</c:f>
              <c:strCache>
                <c:ptCount val="1"/>
                <c:pt idx="0">
                  <c:v>Total</c:v>
                </c:pt>
              </c:strCache>
            </c:strRef>
          </c:tx>
          <c:spPr>
            <a:solidFill>
              <a:schemeClr val="accent1"/>
            </a:solidFill>
            <a:ln>
              <a:noFill/>
            </a:ln>
            <a:effectLst/>
          </c:spPr>
          <c:invertIfNegative val="0"/>
          <c:cat>
            <c:strRef>
              <c:f>'Pivot Data'!$G$273:$G$279</c:f>
              <c:strCache>
                <c:ptCount val="6"/>
                <c:pt idx="0">
                  <c:v>15-20</c:v>
                </c:pt>
                <c:pt idx="1">
                  <c:v>20-30</c:v>
                </c:pt>
                <c:pt idx="2">
                  <c:v>30-40</c:v>
                </c:pt>
                <c:pt idx="3">
                  <c:v>40-50</c:v>
                </c:pt>
                <c:pt idx="4">
                  <c:v>50-60</c:v>
                </c:pt>
                <c:pt idx="5">
                  <c:v>60-70</c:v>
                </c:pt>
              </c:strCache>
            </c:strRef>
          </c:cat>
          <c:val>
            <c:numRef>
              <c:f>'Pivot Data'!$H$273:$H$279</c:f>
              <c:numCache>
                <c:formatCode>General</c:formatCode>
                <c:ptCount val="6"/>
                <c:pt idx="0">
                  <c:v>103</c:v>
                </c:pt>
                <c:pt idx="1">
                  <c:v>296</c:v>
                </c:pt>
                <c:pt idx="2">
                  <c:v>102</c:v>
                </c:pt>
                <c:pt idx="3">
                  <c:v>179</c:v>
                </c:pt>
                <c:pt idx="4">
                  <c:v>76</c:v>
                </c:pt>
                <c:pt idx="5">
                  <c:v>71</c:v>
                </c:pt>
              </c:numCache>
            </c:numRef>
          </c:val>
          <c:extLst>
            <c:ext xmlns:c16="http://schemas.microsoft.com/office/drawing/2014/chart" uri="{C3380CC4-5D6E-409C-BE32-E72D297353CC}">
              <c16:uniqueId val="{00000000-98F8-4DCF-9C0A-AF67E453B22C}"/>
            </c:ext>
          </c:extLst>
        </c:ser>
        <c:dLbls>
          <c:showLegendKey val="0"/>
          <c:showVal val="0"/>
          <c:showCatName val="0"/>
          <c:showSerName val="0"/>
          <c:showPercent val="0"/>
          <c:showBubbleSize val="0"/>
        </c:dLbls>
        <c:gapWidth val="219"/>
        <c:overlap val="-27"/>
        <c:axId val="65954207"/>
        <c:axId val="168745711"/>
      </c:barChart>
      <c:catAx>
        <c:axId val="6595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45711"/>
        <c:crosses val="autoZero"/>
        <c:auto val="1"/>
        <c:lblAlgn val="ctr"/>
        <c:lblOffset val="100"/>
        <c:noMultiLvlLbl val="0"/>
      </c:catAx>
      <c:valAx>
        <c:axId val="168745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54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Data!PivotTable19</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Data'!$B$310</c:f>
              <c:strCache>
                <c:ptCount val="1"/>
                <c:pt idx="0">
                  <c:v>Sum of Health Insurance Coverage</c:v>
                </c:pt>
              </c:strCache>
            </c:strRef>
          </c:tx>
          <c:spPr>
            <a:solidFill>
              <a:schemeClr val="accent1"/>
            </a:solidFill>
            <a:ln>
              <a:noFill/>
            </a:ln>
            <a:effectLst/>
          </c:spPr>
          <c:invertIfNegative val="0"/>
          <c:cat>
            <c:strRef>
              <c:f>'Pivot Data'!$A$311:$A$315</c:f>
              <c:strCache>
                <c:ptCount val="4"/>
                <c:pt idx="0">
                  <c:v>Commercial</c:v>
                </c:pt>
                <c:pt idx="1">
                  <c:v>Medicaid</c:v>
                </c:pt>
                <c:pt idx="2">
                  <c:v>Medicare</c:v>
                </c:pt>
                <c:pt idx="3">
                  <c:v>Self-Pay</c:v>
                </c:pt>
              </c:strCache>
            </c:strRef>
          </c:cat>
          <c:val>
            <c:numRef>
              <c:f>'Pivot Data'!$B$311:$B$315</c:f>
              <c:numCache>
                <c:formatCode>"$"00,,</c:formatCode>
                <c:ptCount val="4"/>
                <c:pt idx="0">
                  <c:v>124713000</c:v>
                </c:pt>
                <c:pt idx="1">
                  <c:v>99904000</c:v>
                </c:pt>
                <c:pt idx="2">
                  <c:v>177511000</c:v>
                </c:pt>
                <c:pt idx="3">
                  <c:v>67455000</c:v>
                </c:pt>
              </c:numCache>
            </c:numRef>
          </c:val>
          <c:extLst>
            <c:ext xmlns:c16="http://schemas.microsoft.com/office/drawing/2014/chart" uri="{C3380CC4-5D6E-409C-BE32-E72D297353CC}">
              <c16:uniqueId val="{00000000-8557-4FE5-A407-E07369D9EC16}"/>
            </c:ext>
          </c:extLst>
        </c:ser>
        <c:ser>
          <c:idx val="1"/>
          <c:order val="1"/>
          <c:tx>
            <c:strRef>
              <c:f>'Pivot Data'!$C$310</c:f>
              <c:strCache>
                <c:ptCount val="1"/>
                <c:pt idx="0">
                  <c:v>Sum of Employer Health Insurance </c:v>
                </c:pt>
              </c:strCache>
            </c:strRef>
          </c:tx>
          <c:spPr>
            <a:solidFill>
              <a:schemeClr val="accent2"/>
            </a:solidFill>
            <a:ln>
              <a:noFill/>
            </a:ln>
            <a:effectLst/>
          </c:spPr>
          <c:invertIfNegative val="0"/>
          <c:cat>
            <c:strRef>
              <c:f>'Pivot Data'!$A$311:$A$315</c:f>
              <c:strCache>
                <c:ptCount val="4"/>
                <c:pt idx="0">
                  <c:v>Commercial</c:v>
                </c:pt>
                <c:pt idx="1">
                  <c:v>Medicaid</c:v>
                </c:pt>
                <c:pt idx="2">
                  <c:v>Medicare</c:v>
                </c:pt>
                <c:pt idx="3">
                  <c:v>Self-Pay</c:v>
                </c:pt>
              </c:strCache>
            </c:strRef>
          </c:cat>
          <c:val>
            <c:numRef>
              <c:f>'Pivot Data'!$C$311:$C$315</c:f>
              <c:numCache>
                <c:formatCode>"$"00,,</c:formatCode>
                <c:ptCount val="4"/>
                <c:pt idx="0">
                  <c:v>1110557000</c:v>
                </c:pt>
                <c:pt idx="1">
                  <c:v>927376000</c:v>
                </c:pt>
                <c:pt idx="2">
                  <c:v>1566283000</c:v>
                </c:pt>
                <c:pt idx="3">
                  <c:v>610445000</c:v>
                </c:pt>
              </c:numCache>
            </c:numRef>
          </c:val>
          <c:extLst>
            <c:ext xmlns:c16="http://schemas.microsoft.com/office/drawing/2014/chart" uri="{C3380CC4-5D6E-409C-BE32-E72D297353CC}">
              <c16:uniqueId val="{00000001-8557-4FE5-A407-E07369D9EC16}"/>
            </c:ext>
          </c:extLst>
        </c:ser>
        <c:ser>
          <c:idx val="2"/>
          <c:order val="2"/>
          <c:tx>
            <c:strRef>
              <c:f>'Pivot Data'!$D$310</c:f>
              <c:strCache>
                <c:ptCount val="1"/>
                <c:pt idx="0">
                  <c:v>Sum of Marketplace Health Insurance</c:v>
                </c:pt>
              </c:strCache>
            </c:strRef>
          </c:tx>
          <c:spPr>
            <a:solidFill>
              <a:schemeClr val="accent3"/>
            </a:solidFill>
            <a:ln>
              <a:noFill/>
            </a:ln>
            <a:effectLst/>
          </c:spPr>
          <c:invertIfNegative val="0"/>
          <c:cat>
            <c:strRef>
              <c:f>'Pivot Data'!$A$311:$A$315</c:f>
              <c:strCache>
                <c:ptCount val="4"/>
                <c:pt idx="0">
                  <c:v>Commercial</c:v>
                </c:pt>
                <c:pt idx="1">
                  <c:v>Medicaid</c:v>
                </c:pt>
                <c:pt idx="2">
                  <c:v>Medicare</c:v>
                </c:pt>
                <c:pt idx="3">
                  <c:v>Self-Pay</c:v>
                </c:pt>
              </c:strCache>
            </c:strRef>
          </c:cat>
          <c:val>
            <c:numRef>
              <c:f>'Pivot Data'!$D$311:$D$315</c:f>
              <c:numCache>
                <c:formatCode>"$"00,,</c:formatCode>
                <c:ptCount val="4"/>
                <c:pt idx="0">
                  <c:v>69962797</c:v>
                </c:pt>
                <c:pt idx="1">
                  <c:v>56869445</c:v>
                </c:pt>
                <c:pt idx="2">
                  <c:v>99691515</c:v>
                </c:pt>
                <c:pt idx="3">
                  <c:v>41342182</c:v>
                </c:pt>
              </c:numCache>
            </c:numRef>
          </c:val>
          <c:extLst>
            <c:ext xmlns:c16="http://schemas.microsoft.com/office/drawing/2014/chart" uri="{C3380CC4-5D6E-409C-BE32-E72D297353CC}">
              <c16:uniqueId val="{00000002-8557-4FE5-A407-E07369D9EC16}"/>
            </c:ext>
          </c:extLst>
        </c:ser>
        <c:dLbls>
          <c:showLegendKey val="0"/>
          <c:showVal val="0"/>
          <c:showCatName val="0"/>
          <c:showSerName val="0"/>
          <c:showPercent val="0"/>
          <c:showBubbleSize val="0"/>
        </c:dLbls>
        <c:gapWidth val="219"/>
        <c:overlap val="-27"/>
        <c:axId val="65875807"/>
        <c:axId val="168778575"/>
      </c:barChart>
      <c:catAx>
        <c:axId val="6587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78575"/>
        <c:crosses val="autoZero"/>
        <c:auto val="1"/>
        <c:lblAlgn val="ctr"/>
        <c:lblOffset val="100"/>
        <c:noMultiLvlLbl val="0"/>
      </c:catAx>
      <c:valAx>
        <c:axId val="1687785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Data!PivotTable20</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Data'!$B$319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680-4F2A-AE8F-347850F9216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680-4F2A-AE8F-347850F9216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680-4F2A-AE8F-347850F9216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Data'!$A$320:$A$323</c:f>
              <c:strCache>
                <c:ptCount val="3"/>
                <c:pt idx="0">
                  <c:v>Denied</c:v>
                </c:pt>
                <c:pt idx="1">
                  <c:v>Paid</c:v>
                </c:pt>
                <c:pt idx="2">
                  <c:v>Under Review</c:v>
                </c:pt>
              </c:strCache>
            </c:strRef>
          </c:cat>
          <c:val>
            <c:numRef>
              <c:f>'Pivot Data'!$B$320:$B$323</c:f>
              <c:numCache>
                <c:formatCode>"$"00,</c:formatCode>
                <c:ptCount val="3"/>
                <c:pt idx="0">
                  <c:v>829175.51000000094</c:v>
                </c:pt>
                <c:pt idx="1">
                  <c:v>836136.48999999941</c:v>
                </c:pt>
                <c:pt idx="2">
                  <c:v>1028611.3300000004</c:v>
                </c:pt>
              </c:numCache>
            </c:numRef>
          </c:val>
          <c:extLst>
            <c:ext xmlns:c16="http://schemas.microsoft.com/office/drawing/2014/chart" uri="{C3380CC4-5D6E-409C-BE32-E72D297353CC}">
              <c16:uniqueId val="{00000000-8CB8-4DA9-9E82-DB3FD4EC73E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Data!PivotTable21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Data'!$B$330</c:f>
              <c:strCache>
                <c:ptCount val="1"/>
                <c:pt idx="0">
                  <c:v>Total</c:v>
                </c:pt>
              </c:strCache>
            </c:strRef>
          </c:tx>
          <c:spPr>
            <a:solidFill>
              <a:schemeClr val="accent1"/>
            </a:solidFill>
            <a:ln>
              <a:noFill/>
            </a:ln>
            <a:effectLst/>
          </c:spPr>
          <c:invertIfNegative val="0"/>
          <c:cat>
            <c:strRef>
              <c:f>'Pivot Data'!$A$331:$A$333</c:f>
              <c:strCache>
                <c:ptCount val="2"/>
                <c:pt idx="0">
                  <c:v>Female</c:v>
                </c:pt>
                <c:pt idx="1">
                  <c:v>Male</c:v>
                </c:pt>
              </c:strCache>
            </c:strRef>
          </c:cat>
          <c:val>
            <c:numRef>
              <c:f>'Pivot Data'!$B$331:$B$333</c:f>
              <c:numCache>
                <c:formatCode>General</c:formatCode>
                <c:ptCount val="2"/>
                <c:pt idx="0">
                  <c:v>264</c:v>
                </c:pt>
                <c:pt idx="1">
                  <c:v>294</c:v>
                </c:pt>
              </c:numCache>
            </c:numRef>
          </c:val>
          <c:extLst>
            <c:ext xmlns:c16="http://schemas.microsoft.com/office/drawing/2014/chart" uri="{C3380CC4-5D6E-409C-BE32-E72D297353CC}">
              <c16:uniqueId val="{00000000-985E-4D2F-BC26-CD996B28AA40}"/>
            </c:ext>
          </c:extLst>
        </c:ser>
        <c:dLbls>
          <c:showLegendKey val="0"/>
          <c:showVal val="0"/>
          <c:showCatName val="0"/>
          <c:showSerName val="0"/>
          <c:showPercent val="0"/>
          <c:showBubbleSize val="0"/>
        </c:dLbls>
        <c:gapWidth val="219"/>
        <c:overlap val="-27"/>
        <c:axId val="2064190831"/>
        <c:axId val="168732399"/>
      </c:barChart>
      <c:catAx>
        <c:axId val="206419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32399"/>
        <c:crosses val="autoZero"/>
        <c:auto val="1"/>
        <c:lblAlgn val="ctr"/>
        <c:lblOffset val="100"/>
        <c:noMultiLvlLbl val="0"/>
      </c:catAx>
      <c:valAx>
        <c:axId val="168732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19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Data!PivotTable22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Data'!$F$330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Data'!$E$331:$E$335</c:f>
              <c:strCache>
                <c:ptCount val="4"/>
                <c:pt idx="0">
                  <c:v>East</c:v>
                </c:pt>
                <c:pt idx="1">
                  <c:v>North</c:v>
                </c:pt>
                <c:pt idx="2">
                  <c:v>South</c:v>
                </c:pt>
                <c:pt idx="3">
                  <c:v>West</c:v>
                </c:pt>
              </c:strCache>
            </c:strRef>
          </c:cat>
          <c:val>
            <c:numRef>
              <c:f>'Pivot Data'!$F$331:$F$335</c:f>
              <c:numCache>
                <c:formatCode>General</c:formatCode>
                <c:ptCount val="4"/>
                <c:pt idx="0">
                  <c:v>145</c:v>
                </c:pt>
                <c:pt idx="1">
                  <c:v>133</c:v>
                </c:pt>
                <c:pt idx="2">
                  <c:v>144</c:v>
                </c:pt>
                <c:pt idx="3">
                  <c:v>136</c:v>
                </c:pt>
              </c:numCache>
            </c:numRef>
          </c:val>
          <c:smooth val="0"/>
          <c:extLst>
            <c:ext xmlns:c16="http://schemas.microsoft.com/office/drawing/2014/chart" uri="{C3380CC4-5D6E-409C-BE32-E72D297353CC}">
              <c16:uniqueId val="{00000000-E0F0-4133-845E-3AD33983312D}"/>
            </c:ext>
          </c:extLst>
        </c:ser>
        <c:dLbls>
          <c:showLegendKey val="0"/>
          <c:showVal val="0"/>
          <c:showCatName val="0"/>
          <c:showSerName val="0"/>
          <c:showPercent val="0"/>
          <c:showBubbleSize val="0"/>
        </c:dLbls>
        <c:marker val="1"/>
        <c:smooth val="0"/>
        <c:axId val="2137181919"/>
        <c:axId val="168771919"/>
      </c:lineChart>
      <c:catAx>
        <c:axId val="213718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71919"/>
        <c:crosses val="autoZero"/>
        <c:auto val="1"/>
        <c:lblAlgn val="ctr"/>
        <c:lblOffset val="100"/>
        <c:noMultiLvlLbl val="0"/>
      </c:catAx>
      <c:valAx>
        <c:axId val="168771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181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Data!PivotTable23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Data'!$B$342</c:f>
              <c:strCache>
                <c:ptCount val="1"/>
                <c:pt idx="0">
                  <c:v>Total</c:v>
                </c:pt>
              </c:strCache>
            </c:strRef>
          </c:tx>
          <c:spPr>
            <a:solidFill>
              <a:schemeClr val="accent1"/>
            </a:solidFill>
            <a:ln>
              <a:noFill/>
            </a:ln>
            <a:effectLst/>
          </c:spPr>
          <c:invertIfNegative val="0"/>
          <c:cat>
            <c:strRef>
              <c:f>'Pivot Data'!$A$343:$A$349</c:f>
              <c:strCache>
                <c:ptCount val="6"/>
                <c:pt idx="0">
                  <c:v>Arthritis</c:v>
                </c:pt>
                <c:pt idx="1">
                  <c:v>Asthma</c:v>
                </c:pt>
                <c:pt idx="2">
                  <c:v>Cancer</c:v>
                </c:pt>
                <c:pt idx="3">
                  <c:v>Diabetes</c:v>
                </c:pt>
                <c:pt idx="4">
                  <c:v>Hypertension</c:v>
                </c:pt>
                <c:pt idx="5">
                  <c:v>Obesity</c:v>
                </c:pt>
              </c:strCache>
            </c:strRef>
          </c:cat>
          <c:val>
            <c:numRef>
              <c:f>'Pivot Data'!$B$343:$B$349</c:f>
              <c:numCache>
                <c:formatCode>General</c:formatCode>
                <c:ptCount val="6"/>
                <c:pt idx="0">
                  <c:v>88</c:v>
                </c:pt>
                <c:pt idx="1">
                  <c:v>101</c:v>
                </c:pt>
                <c:pt idx="2">
                  <c:v>98</c:v>
                </c:pt>
                <c:pt idx="3">
                  <c:v>85</c:v>
                </c:pt>
                <c:pt idx="4">
                  <c:v>98</c:v>
                </c:pt>
                <c:pt idx="5">
                  <c:v>88</c:v>
                </c:pt>
              </c:numCache>
            </c:numRef>
          </c:val>
          <c:extLst>
            <c:ext xmlns:c16="http://schemas.microsoft.com/office/drawing/2014/chart" uri="{C3380CC4-5D6E-409C-BE32-E72D297353CC}">
              <c16:uniqueId val="{00000000-7C36-4BA6-B93E-DD9AEA89B56F}"/>
            </c:ext>
          </c:extLst>
        </c:ser>
        <c:dLbls>
          <c:showLegendKey val="0"/>
          <c:showVal val="0"/>
          <c:showCatName val="0"/>
          <c:showSerName val="0"/>
          <c:showPercent val="0"/>
          <c:showBubbleSize val="0"/>
        </c:dLbls>
        <c:gapWidth val="182"/>
        <c:axId val="163572223"/>
        <c:axId val="168757359"/>
      </c:barChart>
      <c:catAx>
        <c:axId val="163572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57359"/>
        <c:crosses val="autoZero"/>
        <c:auto val="1"/>
        <c:lblAlgn val="ctr"/>
        <c:lblOffset val="100"/>
        <c:noMultiLvlLbl val="0"/>
      </c:catAx>
      <c:valAx>
        <c:axId val="168757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7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Data'!$E$342</c:f>
              <c:strCache>
                <c:ptCount val="1"/>
                <c:pt idx="0">
                  <c:v>Total</c:v>
                </c:pt>
              </c:strCache>
            </c:strRef>
          </c:tx>
          <c:spPr>
            <a:solidFill>
              <a:schemeClr val="accent1"/>
            </a:solidFill>
            <a:ln>
              <a:noFill/>
            </a:ln>
            <a:effectLst/>
          </c:spPr>
          <c:invertIfNegative val="0"/>
          <c:cat>
            <c:strRef>
              <c:f>'Pivot Data'!$D$343:$D$349</c:f>
              <c:strCache>
                <c:ptCount val="6"/>
                <c:pt idx="0">
                  <c:v>15-20</c:v>
                </c:pt>
                <c:pt idx="1">
                  <c:v>20-30</c:v>
                </c:pt>
                <c:pt idx="2">
                  <c:v>30-40</c:v>
                </c:pt>
                <c:pt idx="3">
                  <c:v>40-50</c:v>
                </c:pt>
                <c:pt idx="4">
                  <c:v>50-60</c:v>
                </c:pt>
                <c:pt idx="5">
                  <c:v>60-70</c:v>
                </c:pt>
              </c:strCache>
            </c:strRef>
          </c:cat>
          <c:val>
            <c:numRef>
              <c:f>'Pivot Data'!$E$343:$E$349</c:f>
              <c:numCache>
                <c:formatCode>General</c:formatCode>
                <c:ptCount val="6"/>
                <c:pt idx="0">
                  <c:v>70</c:v>
                </c:pt>
                <c:pt idx="1">
                  <c:v>199</c:v>
                </c:pt>
                <c:pt idx="2">
                  <c:v>69</c:v>
                </c:pt>
                <c:pt idx="3">
                  <c:v>117</c:v>
                </c:pt>
                <c:pt idx="4">
                  <c:v>53</c:v>
                </c:pt>
                <c:pt idx="5">
                  <c:v>50</c:v>
                </c:pt>
              </c:numCache>
            </c:numRef>
          </c:val>
          <c:extLst>
            <c:ext xmlns:c16="http://schemas.microsoft.com/office/drawing/2014/chart" uri="{C3380CC4-5D6E-409C-BE32-E72D297353CC}">
              <c16:uniqueId val="{00000000-C670-45C5-9B3C-B32D0DC4CBD5}"/>
            </c:ext>
          </c:extLst>
        </c:ser>
        <c:dLbls>
          <c:showLegendKey val="0"/>
          <c:showVal val="0"/>
          <c:showCatName val="0"/>
          <c:showSerName val="0"/>
          <c:showPercent val="0"/>
          <c:showBubbleSize val="0"/>
        </c:dLbls>
        <c:gapWidth val="219"/>
        <c:overlap val="-27"/>
        <c:axId val="160475791"/>
        <c:axId val="168764847"/>
      </c:barChart>
      <c:catAx>
        <c:axId val="16047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64847"/>
        <c:crosses val="autoZero"/>
        <c:auto val="1"/>
        <c:lblAlgn val="ctr"/>
        <c:lblOffset val="100"/>
        <c:noMultiLvlLbl val="0"/>
      </c:catAx>
      <c:valAx>
        <c:axId val="168764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7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[Health Insurance Dashboard.xlsx]Pivot Data!PivotTable40</c:name>
    <c:fmtId val="28"/>
  </c:pivotSource>
  <c:chart>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none"/>
        </c:marker>
      </c:pivotFmt>
      <c:pivotFmt>
        <c:idx val="7"/>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none"/>
        </c:marker>
      </c:pivotFmt>
      <c:pivotFmt>
        <c:idx val="8"/>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none"/>
        </c:marker>
      </c:pivotFmt>
    </c:pivotFmts>
    <c:plotArea>
      <c:layout/>
      <c:barChart>
        <c:barDir val="col"/>
        <c:grouping val="clustered"/>
        <c:varyColors val="0"/>
        <c:ser>
          <c:idx val="0"/>
          <c:order val="0"/>
          <c:tx>
            <c:strRef>
              <c:f>'Pivot Data'!$B$3</c:f>
              <c:strCache>
                <c:ptCount val="1"/>
                <c:pt idx="0">
                  <c:v>Sum of Health Insurance Coverage</c:v>
                </c:pt>
              </c:strCache>
            </c:strRef>
          </c:tx>
          <c:spPr>
            <a:gradFill rotWithShape="1">
              <a:gsLst>
                <a:gs pos="0">
                  <a:schemeClr val="accent1">
                    <a:shade val="65000"/>
                    <a:tint val="97000"/>
                    <a:satMod val="115000"/>
                    <a:lumMod val="114000"/>
                  </a:schemeClr>
                </a:gs>
                <a:gs pos="60000">
                  <a:schemeClr val="accent1">
                    <a:shade val="65000"/>
                    <a:tint val="100000"/>
                    <a:shade val="96000"/>
                    <a:satMod val="100000"/>
                    <a:lumMod val="108000"/>
                  </a:schemeClr>
                </a:gs>
                <a:gs pos="100000">
                  <a:schemeClr val="accent1">
                    <a:shade val="65000"/>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Data'!$A$4:$A$8</c:f>
              <c:strCache>
                <c:ptCount val="4"/>
                <c:pt idx="0">
                  <c:v>Commercial</c:v>
                </c:pt>
                <c:pt idx="1">
                  <c:v>Medicaid</c:v>
                </c:pt>
                <c:pt idx="2">
                  <c:v>Medicare</c:v>
                </c:pt>
                <c:pt idx="3">
                  <c:v>Self-Pay</c:v>
                </c:pt>
              </c:strCache>
            </c:strRef>
          </c:cat>
          <c:val>
            <c:numRef>
              <c:f>'Pivot Data'!$B$4:$B$8</c:f>
              <c:numCache>
                <c:formatCode>"$"00,,</c:formatCode>
                <c:ptCount val="4"/>
                <c:pt idx="0">
                  <c:v>657826000</c:v>
                </c:pt>
                <c:pt idx="1">
                  <c:v>716875000</c:v>
                </c:pt>
                <c:pt idx="2">
                  <c:v>621671000</c:v>
                </c:pt>
                <c:pt idx="3">
                  <c:v>630507000</c:v>
                </c:pt>
              </c:numCache>
            </c:numRef>
          </c:val>
          <c:extLst>
            <c:ext xmlns:c16="http://schemas.microsoft.com/office/drawing/2014/chart" uri="{C3380CC4-5D6E-409C-BE32-E72D297353CC}">
              <c16:uniqueId val="{00000000-36D0-4B83-B328-581A1814FBF8}"/>
            </c:ext>
          </c:extLst>
        </c:ser>
        <c:ser>
          <c:idx val="1"/>
          <c:order val="1"/>
          <c:tx>
            <c:strRef>
              <c:f>'Pivot Data'!$C$3</c:f>
              <c:strCache>
                <c:ptCount val="1"/>
                <c:pt idx="0">
                  <c:v>Sum of Employer Health Insurance </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Data'!$A$4:$A$8</c:f>
              <c:strCache>
                <c:ptCount val="4"/>
                <c:pt idx="0">
                  <c:v>Commercial</c:v>
                </c:pt>
                <c:pt idx="1">
                  <c:v>Medicaid</c:v>
                </c:pt>
                <c:pt idx="2">
                  <c:v>Medicare</c:v>
                </c:pt>
                <c:pt idx="3">
                  <c:v>Self-Pay</c:v>
                </c:pt>
              </c:strCache>
            </c:strRef>
          </c:cat>
          <c:val>
            <c:numRef>
              <c:f>'Pivot Data'!$C$4:$C$8</c:f>
              <c:numCache>
                <c:formatCode>"$"00,,</c:formatCode>
                <c:ptCount val="4"/>
                <c:pt idx="0">
                  <c:v>5842585000</c:v>
                </c:pt>
                <c:pt idx="1">
                  <c:v>6377085000</c:v>
                </c:pt>
                <c:pt idx="2">
                  <c:v>5495020000</c:v>
                </c:pt>
                <c:pt idx="3">
                  <c:v>5638766000</c:v>
                </c:pt>
              </c:numCache>
            </c:numRef>
          </c:val>
          <c:extLst>
            <c:ext xmlns:c16="http://schemas.microsoft.com/office/drawing/2014/chart" uri="{C3380CC4-5D6E-409C-BE32-E72D297353CC}">
              <c16:uniqueId val="{00000001-36D0-4B83-B328-581A1814FBF8}"/>
            </c:ext>
          </c:extLst>
        </c:ser>
        <c:ser>
          <c:idx val="2"/>
          <c:order val="2"/>
          <c:tx>
            <c:strRef>
              <c:f>'Pivot Data'!$D$3</c:f>
              <c:strCache>
                <c:ptCount val="1"/>
                <c:pt idx="0">
                  <c:v>Sum of Marketplace Health Insurance</c:v>
                </c:pt>
              </c:strCache>
            </c:strRef>
          </c:tx>
          <c:spPr>
            <a:gradFill rotWithShape="1">
              <a:gsLst>
                <a:gs pos="0">
                  <a:schemeClr val="accent1">
                    <a:tint val="65000"/>
                    <a:tint val="97000"/>
                    <a:satMod val="115000"/>
                    <a:lumMod val="114000"/>
                  </a:schemeClr>
                </a:gs>
                <a:gs pos="60000">
                  <a:schemeClr val="accent1">
                    <a:tint val="65000"/>
                    <a:tint val="100000"/>
                    <a:shade val="96000"/>
                    <a:satMod val="100000"/>
                    <a:lumMod val="108000"/>
                  </a:schemeClr>
                </a:gs>
                <a:gs pos="100000">
                  <a:schemeClr val="accent1">
                    <a:tint val="65000"/>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Data'!$A$4:$A$8</c:f>
              <c:strCache>
                <c:ptCount val="4"/>
                <c:pt idx="0">
                  <c:v>Commercial</c:v>
                </c:pt>
                <c:pt idx="1">
                  <c:v>Medicaid</c:v>
                </c:pt>
                <c:pt idx="2">
                  <c:v>Medicare</c:v>
                </c:pt>
                <c:pt idx="3">
                  <c:v>Self-Pay</c:v>
                </c:pt>
              </c:strCache>
            </c:strRef>
          </c:cat>
          <c:val>
            <c:numRef>
              <c:f>'Pivot Data'!$D$4:$D$8</c:f>
              <c:numCache>
                <c:formatCode>"$"00,,</c:formatCode>
                <c:ptCount val="4"/>
                <c:pt idx="0">
                  <c:v>369475238</c:v>
                </c:pt>
                <c:pt idx="1">
                  <c:v>406822673</c:v>
                </c:pt>
                <c:pt idx="2">
                  <c:v>356415677</c:v>
                </c:pt>
                <c:pt idx="3">
                  <c:v>364589783</c:v>
                </c:pt>
              </c:numCache>
            </c:numRef>
          </c:val>
          <c:extLst>
            <c:ext xmlns:c16="http://schemas.microsoft.com/office/drawing/2014/chart" uri="{C3380CC4-5D6E-409C-BE32-E72D297353CC}">
              <c16:uniqueId val="{00000002-36D0-4B83-B328-581A1814FBF8}"/>
            </c:ext>
          </c:extLst>
        </c:ser>
        <c:dLbls>
          <c:showLegendKey val="0"/>
          <c:showVal val="0"/>
          <c:showCatName val="0"/>
          <c:showSerName val="0"/>
          <c:showPercent val="0"/>
          <c:showBubbleSize val="0"/>
        </c:dLbls>
        <c:gapWidth val="100"/>
        <c:axId val="1193020560"/>
        <c:axId val="1214958992"/>
      </c:barChart>
      <c:catAx>
        <c:axId val="11930205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214958992"/>
        <c:crosses val="autoZero"/>
        <c:auto val="1"/>
        <c:lblAlgn val="ctr"/>
        <c:lblOffset val="100"/>
        <c:noMultiLvlLbl val="0"/>
      </c:catAx>
      <c:valAx>
        <c:axId val="1214958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193020560"/>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Data!PivotTable41</c:name>
    <c:fmtId val="41"/>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r>
                  <a:rPr lang="en-US" b="1">
                    <a:solidFill>
                      <a:srgbClr val="FF00FF"/>
                    </a:solidFill>
                  </a:rPr>
                  <a:t> </a:t>
                </a:r>
                <a:fld id="{62CB1851-0B40-46E2-B8B4-34E6C83DF439}" type="PERCENTAGE">
                  <a:rPr lang="en-US" b="1">
                    <a:solidFill>
                      <a:srgbClr val="FF00FF"/>
                    </a:solidFill>
                  </a:rPr>
                  <a:pPr>
                    <a:defRPr b="1"/>
                  </a:pPr>
                  <a:t>[PERCENTAGE]</a:t>
                </a:fld>
                <a:endParaRPr lang="en-US" b="1">
                  <a:solidFill>
                    <a:srgbClr val="FF00FF"/>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dLbl>
          <c:idx val="0"/>
          <c:layout>
            <c:manualLayout>
              <c:x val="-4.6670271261697455E-2"/>
              <c:y val="-0.20729667572653146"/>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r>
                  <a:rPr lang="en-US" b="1">
                    <a:solidFill>
                      <a:srgbClr val="FF00FF"/>
                    </a:solidFill>
                  </a:rPr>
                  <a:t> </a:t>
                </a:r>
                <a:fld id="{8891D93C-41DC-4C2A-9A8B-6AFC705126A5}" type="PERCENTAGE">
                  <a:rPr lang="en-US" b="1">
                    <a:solidFill>
                      <a:srgbClr val="FF00FF"/>
                    </a:solidFill>
                  </a:rPr>
                  <a:pPr>
                    <a:defRPr b="1"/>
                  </a:pPr>
                  <a:t>[PERCENTAGE]</a:t>
                </a:fld>
                <a:endParaRPr lang="en-US" b="1">
                  <a:solidFill>
                    <a:srgbClr val="FF00FF"/>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r>
                  <a:rPr lang="en-US" b="1">
                    <a:solidFill>
                      <a:srgbClr val="FF00FF"/>
                    </a:solidFill>
                  </a:rPr>
                  <a:t> </a:t>
                </a:r>
                <a:fld id="{33C13D43-9DD5-422C-8E31-E3CDF1485C6F}" type="PERCENTAGE">
                  <a:rPr lang="en-US" b="1">
                    <a:solidFill>
                      <a:srgbClr val="FF00FF"/>
                    </a:solidFill>
                  </a:rPr>
                  <a:pPr>
                    <a:defRPr b="1"/>
                  </a:pPr>
                  <a:t>[PERCENTAGE]</a:t>
                </a:fld>
                <a:endParaRPr lang="en-US" b="1">
                  <a:solidFill>
                    <a:srgbClr val="FF00FF"/>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Data'!$B$11</c:f>
              <c:strCache>
                <c:ptCount val="1"/>
                <c:pt idx="0">
                  <c:v>Total</c:v>
                </c:pt>
              </c:strCache>
            </c:strRef>
          </c:tx>
          <c:dPt>
            <c:idx val="0"/>
            <c:bubble3D val="0"/>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1-C806-4EC9-9933-318E9945EDB5}"/>
              </c:ext>
            </c:extLst>
          </c:dPt>
          <c:dPt>
            <c:idx val="1"/>
            <c:bubble3D val="0"/>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3-C806-4EC9-9933-318E9945EDB5}"/>
              </c:ext>
            </c:extLst>
          </c:dPt>
          <c:dPt>
            <c:idx val="2"/>
            <c:bubble3D val="0"/>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extLst>
              <c:ext xmlns:c16="http://schemas.microsoft.com/office/drawing/2014/chart" uri="{C3380CC4-5D6E-409C-BE32-E72D297353CC}">
                <c16:uniqueId val="{00000005-C806-4EC9-9933-318E9945EDB5}"/>
              </c:ext>
            </c:extLst>
          </c:dPt>
          <c:dLbls>
            <c:dLbl>
              <c:idx val="0"/>
              <c:tx>
                <c:rich>
                  <a:bodyPr/>
                  <a:lstStyle/>
                  <a:p>
                    <a:r>
                      <a:rPr lang="en-US" b="1">
                        <a:solidFill>
                          <a:srgbClr val="FF00FF"/>
                        </a:solidFill>
                      </a:rPr>
                      <a:t> </a:t>
                    </a:r>
                    <a:fld id="{62CB1851-0B40-46E2-B8B4-34E6C83DF439}" type="PERCENTAGE">
                      <a:rPr lang="en-US" b="1">
                        <a:solidFill>
                          <a:srgbClr val="FF00FF"/>
                        </a:solidFill>
                      </a:rPr>
                      <a:pPr/>
                      <a:t>[PERCENTAGE]</a:t>
                    </a:fld>
                    <a:endParaRPr lang="en-US" b="1">
                      <a:solidFill>
                        <a:srgbClr val="FF00FF"/>
                      </a:solidFill>
                    </a:endParaRP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806-4EC9-9933-318E9945EDB5}"/>
                </c:ext>
              </c:extLst>
            </c:dLbl>
            <c:dLbl>
              <c:idx val="1"/>
              <c:layout>
                <c:manualLayout>
                  <c:x val="-4.6670271261697455E-2"/>
                  <c:y val="-0.20729667572653146"/>
                </c:manualLayout>
              </c:layout>
              <c:tx>
                <c:rich>
                  <a:bodyPr/>
                  <a:lstStyle/>
                  <a:p>
                    <a:r>
                      <a:rPr lang="en-US" b="1">
                        <a:solidFill>
                          <a:srgbClr val="FF00FF"/>
                        </a:solidFill>
                      </a:rPr>
                      <a:t> </a:t>
                    </a:r>
                    <a:fld id="{8891D93C-41DC-4C2A-9A8B-6AFC705126A5}" type="PERCENTAGE">
                      <a:rPr lang="en-US" b="1">
                        <a:solidFill>
                          <a:srgbClr val="FF00FF"/>
                        </a:solidFill>
                      </a:rPr>
                      <a:pPr/>
                      <a:t>[PERCENTAGE]</a:t>
                    </a:fld>
                    <a:endParaRPr lang="en-US" b="1">
                      <a:solidFill>
                        <a:srgbClr val="FF00FF"/>
                      </a:solidFill>
                    </a:endParaRPr>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806-4EC9-9933-318E9945EDB5}"/>
                </c:ext>
              </c:extLst>
            </c:dLbl>
            <c:dLbl>
              <c:idx val="2"/>
              <c:tx>
                <c:rich>
                  <a:bodyPr/>
                  <a:lstStyle/>
                  <a:p>
                    <a:r>
                      <a:rPr lang="en-US" b="1">
                        <a:solidFill>
                          <a:srgbClr val="FF00FF"/>
                        </a:solidFill>
                      </a:rPr>
                      <a:t> </a:t>
                    </a:r>
                    <a:fld id="{33C13D43-9DD5-422C-8E31-E3CDF1485C6F}" type="PERCENTAGE">
                      <a:rPr lang="en-US" b="1">
                        <a:solidFill>
                          <a:srgbClr val="FF00FF"/>
                        </a:solidFill>
                      </a:rPr>
                      <a:pPr/>
                      <a:t>[PERCENTAGE]</a:t>
                    </a:fld>
                    <a:endParaRPr lang="en-US" b="1">
                      <a:solidFill>
                        <a:srgbClr val="FF00FF"/>
                      </a:solidFill>
                    </a:endParaRP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806-4EC9-9933-318E9945EDB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Data'!$A$12:$A$15</c:f>
              <c:strCache>
                <c:ptCount val="3"/>
                <c:pt idx="0">
                  <c:v>Denied</c:v>
                </c:pt>
                <c:pt idx="1">
                  <c:v>Paid</c:v>
                </c:pt>
                <c:pt idx="2">
                  <c:v>Under Review</c:v>
                </c:pt>
              </c:strCache>
            </c:strRef>
          </c:cat>
          <c:val>
            <c:numRef>
              <c:f>'Pivot Data'!$B$12:$B$15</c:f>
              <c:numCache>
                <c:formatCode>"$"00,</c:formatCode>
                <c:ptCount val="3"/>
                <c:pt idx="0">
                  <c:v>5696741.4999999888</c:v>
                </c:pt>
                <c:pt idx="1">
                  <c:v>5921892.5099999988</c:v>
                </c:pt>
                <c:pt idx="2">
                  <c:v>6364007.3600000041</c:v>
                </c:pt>
              </c:numCache>
            </c:numRef>
          </c:val>
          <c:extLst>
            <c:ext xmlns:c16="http://schemas.microsoft.com/office/drawing/2014/chart" uri="{C3380CC4-5D6E-409C-BE32-E72D297353CC}">
              <c16:uniqueId val="{00000006-C806-4EC9-9933-318E9945EDB5}"/>
            </c:ext>
          </c:extLst>
        </c:ser>
        <c:dLbls>
          <c:dLblPos val="in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Data!PivotTable43</c:name>
    <c:fmtId val="46"/>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none"/>
        </c:marker>
      </c:pivotFmt>
    </c:pivotFmts>
    <c:plotArea>
      <c:layout/>
      <c:barChart>
        <c:barDir val="col"/>
        <c:grouping val="clustered"/>
        <c:varyColors val="0"/>
        <c:ser>
          <c:idx val="0"/>
          <c:order val="0"/>
          <c:tx>
            <c:strRef>
              <c:f>'Pivot Data'!$F$17</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Data'!$E$18:$E$20</c:f>
              <c:strCache>
                <c:ptCount val="2"/>
                <c:pt idx="0">
                  <c:v>Female</c:v>
                </c:pt>
                <c:pt idx="1">
                  <c:v>Male</c:v>
                </c:pt>
              </c:strCache>
            </c:strRef>
          </c:cat>
          <c:val>
            <c:numRef>
              <c:f>'Pivot Data'!$F$18:$F$20</c:f>
              <c:numCache>
                <c:formatCode>General</c:formatCode>
                <c:ptCount val="2"/>
                <c:pt idx="0">
                  <c:v>1743</c:v>
                </c:pt>
                <c:pt idx="1">
                  <c:v>1821</c:v>
                </c:pt>
              </c:numCache>
            </c:numRef>
          </c:val>
          <c:extLst>
            <c:ext xmlns:c16="http://schemas.microsoft.com/office/drawing/2014/chart" uri="{C3380CC4-5D6E-409C-BE32-E72D297353CC}">
              <c16:uniqueId val="{00000000-1849-4BEB-BF2C-AEF1C66CBE70}"/>
            </c:ext>
          </c:extLst>
        </c:ser>
        <c:dLbls>
          <c:showLegendKey val="0"/>
          <c:showVal val="0"/>
          <c:showCatName val="0"/>
          <c:showSerName val="0"/>
          <c:showPercent val="0"/>
          <c:showBubbleSize val="0"/>
        </c:dLbls>
        <c:gapWidth val="100"/>
        <c:overlap val="-24"/>
        <c:axId val="1441272224"/>
        <c:axId val="1450650640"/>
      </c:barChart>
      <c:catAx>
        <c:axId val="14412722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450650640"/>
        <c:crosses val="autoZero"/>
        <c:auto val="1"/>
        <c:lblAlgn val="ctr"/>
        <c:lblOffset val="100"/>
        <c:noMultiLvlLbl val="0"/>
      </c:catAx>
      <c:valAx>
        <c:axId val="1450650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44127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Data!PivotTable44</c:name>
    <c:fmtId val="5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s>
    <c:plotArea>
      <c:layout/>
      <c:lineChart>
        <c:grouping val="standard"/>
        <c:varyColors val="0"/>
        <c:ser>
          <c:idx val="0"/>
          <c:order val="0"/>
          <c:tx>
            <c:strRef>
              <c:f>'Pivot Data'!$B$21</c:f>
              <c:strCache>
                <c:ptCount val="1"/>
                <c:pt idx="0">
                  <c:v>Total</c:v>
                </c:pt>
              </c:strCache>
            </c:strRef>
          </c:tx>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cat>
            <c:strRef>
              <c:f>'Pivot Data'!$A$22:$A$26</c:f>
              <c:strCache>
                <c:ptCount val="4"/>
                <c:pt idx="0">
                  <c:v>East</c:v>
                </c:pt>
                <c:pt idx="1">
                  <c:v>North</c:v>
                </c:pt>
                <c:pt idx="2">
                  <c:v>South</c:v>
                </c:pt>
                <c:pt idx="3">
                  <c:v>West</c:v>
                </c:pt>
              </c:strCache>
            </c:strRef>
          </c:cat>
          <c:val>
            <c:numRef>
              <c:f>'Pivot Data'!$B$22:$B$26</c:f>
              <c:numCache>
                <c:formatCode>0</c:formatCode>
                <c:ptCount val="4"/>
                <c:pt idx="0">
                  <c:v>123.12599999999976</c:v>
                </c:pt>
                <c:pt idx="1">
                  <c:v>121.36099999999969</c:v>
                </c:pt>
                <c:pt idx="2">
                  <c:v>139.00099999999995</c:v>
                </c:pt>
                <c:pt idx="3">
                  <c:v>119.33499999999987</c:v>
                </c:pt>
              </c:numCache>
            </c:numRef>
          </c:val>
          <c:smooth val="0"/>
          <c:extLst>
            <c:ext xmlns:c16="http://schemas.microsoft.com/office/drawing/2014/chart" uri="{C3380CC4-5D6E-409C-BE32-E72D297353CC}">
              <c16:uniqueId val="{00000000-0D70-4D9C-BC9E-35E0BB6EF152}"/>
            </c:ext>
          </c:extLst>
        </c:ser>
        <c:dLbls>
          <c:showLegendKey val="0"/>
          <c:showVal val="0"/>
          <c:showCatName val="0"/>
          <c:showSerName val="0"/>
          <c:showPercent val="0"/>
          <c:showBubbleSize val="0"/>
        </c:dLbls>
        <c:marker val="1"/>
        <c:smooth val="0"/>
        <c:axId val="1223422768"/>
        <c:axId val="1224183616"/>
      </c:lineChart>
      <c:catAx>
        <c:axId val="12234227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224183616"/>
        <c:crosses val="autoZero"/>
        <c:auto val="1"/>
        <c:lblAlgn val="ctr"/>
        <c:lblOffset val="100"/>
        <c:noMultiLvlLbl val="0"/>
      </c:catAx>
      <c:valAx>
        <c:axId val="1224183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223422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Data!PivotTable47</c:name>
    <c:fmtId val="68"/>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none"/>
        </c:marker>
      </c:pivotFmt>
    </c:pivotFmts>
    <c:plotArea>
      <c:layout/>
      <c:barChart>
        <c:barDir val="col"/>
        <c:grouping val="clustered"/>
        <c:varyColors val="0"/>
        <c:ser>
          <c:idx val="0"/>
          <c:order val="0"/>
          <c:tx>
            <c:strRef>
              <c:f>'Pivot Data'!$F$30</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Data'!$E$31:$E$37</c:f>
              <c:strCache>
                <c:ptCount val="6"/>
                <c:pt idx="0">
                  <c:v>15-20</c:v>
                </c:pt>
                <c:pt idx="1">
                  <c:v>20-30</c:v>
                </c:pt>
                <c:pt idx="2">
                  <c:v>30-40</c:v>
                </c:pt>
                <c:pt idx="3">
                  <c:v>40-50</c:v>
                </c:pt>
                <c:pt idx="4">
                  <c:v>50-60</c:v>
                </c:pt>
                <c:pt idx="5">
                  <c:v>60-70</c:v>
                </c:pt>
              </c:strCache>
            </c:strRef>
          </c:cat>
          <c:val>
            <c:numRef>
              <c:f>'Pivot Data'!$F$31:$F$37</c:f>
              <c:numCache>
                <c:formatCode>General</c:formatCode>
                <c:ptCount val="6"/>
                <c:pt idx="0">
                  <c:v>587</c:v>
                </c:pt>
                <c:pt idx="1">
                  <c:v>630</c:v>
                </c:pt>
                <c:pt idx="2">
                  <c:v>586</c:v>
                </c:pt>
                <c:pt idx="3">
                  <c:v>598</c:v>
                </c:pt>
                <c:pt idx="4">
                  <c:v>582</c:v>
                </c:pt>
                <c:pt idx="5">
                  <c:v>581</c:v>
                </c:pt>
              </c:numCache>
            </c:numRef>
          </c:val>
          <c:extLst>
            <c:ext xmlns:c16="http://schemas.microsoft.com/office/drawing/2014/chart" uri="{C3380CC4-5D6E-409C-BE32-E72D297353CC}">
              <c16:uniqueId val="{00000000-9D61-4849-B90F-1206F664E66B}"/>
            </c:ext>
          </c:extLst>
        </c:ser>
        <c:dLbls>
          <c:showLegendKey val="0"/>
          <c:showVal val="0"/>
          <c:showCatName val="0"/>
          <c:showSerName val="0"/>
          <c:showPercent val="0"/>
          <c:showBubbleSize val="0"/>
        </c:dLbls>
        <c:gapWidth val="100"/>
        <c:overlap val="-24"/>
        <c:axId val="1229597856"/>
        <c:axId val="1226121104"/>
      </c:barChart>
      <c:catAx>
        <c:axId val="12295978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226121104"/>
        <c:crosses val="autoZero"/>
        <c:auto val="1"/>
        <c:lblAlgn val="ctr"/>
        <c:lblOffset val="100"/>
        <c:noMultiLvlLbl val="0"/>
      </c:catAx>
      <c:valAx>
        <c:axId val="1226121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122959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Insurance Dashboard.xlsx]Pivot Data!PivotTable46</c:name>
    <c:fmtId val="57"/>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none"/>
        </c:marker>
      </c:pivotFmt>
    </c:pivotFmts>
    <c:plotArea>
      <c:layout/>
      <c:barChart>
        <c:barDir val="bar"/>
        <c:grouping val="clustered"/>
        <c:varyColors val="0"/>
        <c:ser>
          <c:idx val="0"/>
          <c:order val="0"/>
          <c:tx>
            <c:strRef>
              <c:f>'Pivot Data'!$B$33</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Ref>
              <c:f>'Pivot Data'!$A$34:$A$40</c:f>
              <c:strCache>
                <c:ptCount val="6"/>
                <c:pt idx="0">
                  <c:v>Arthritis</c:v>
                </c:pt>
                <c:pt idx="1">
                  <c:v>Asthma</c:v>
                </c:pt>
                <c:pt idx="2">
                  <c:v>Cancer</c:v>
                </c:pt>
                <c:pt idx="3">
                  <c:v>Diabetes</c:v>
                </c:pt>
                <c:pt idx="4">
                  <c:v>Hypertension</c:v>
                </c:pt>
                <c:pt idx="5">
                  <c:v>Obesity</c:v>
                </c:pt>
              </c:strCache>
            </c:strRef>
          </c:cat>
          <c:val>
            <c:numRef>
              <c:f>'Pivot Data'!$B$34:$B$40</c:f>
              <c:numCache>
                <c:formatCode>General</c:formatCode>
                <c:ptCount val="6"/>
                <c:pt idx="0">
                  <c:v>567</c:v>
                </c:pt>
                <c:pt idx="1">
                  <c:v>613</c:v>
                </c:pt>
                <c:pt idx="2">
                  <c:v>630</c:v>
                </c:pt>
                <c:pt idx="3">
                  <c:v>605</c:v>
                </c:pt>
                <c:pt idx="4">
                  <c:v>576</c:v>
                </c:pt>
                <c:pt idx="5">
                  <c:v>573</c:v>
                </c:pt>
              </c:numCache>
            </c:numRef>
          </c:val>
          <c:extLst>
            <c:ext xmlns:c16="http://schemas.microsoft.com/office/drawing/2014/chart" uri="{C3380CC4-5D6E-409C-BE32-E72D297353CC}">
              <c16:uniqueId val="{00000000-FF27-409E-A873-2938DCE855FD}"/>
            </c:ext>
          </c:extLst>
        </c:ser>
        <c:dLbls>
          <c:showLegendKey val="0"/>
          <c:showVal val="0"/>
          <c:showCatName val="0"/>
          <c:showSerName val="0"/>
          <c:showPercent val="0"/>
          <c:showBubbleSize val="0"/>
        </c:dLbls>
        <c:gapWidth val="115"/>
        <c:overlap val="-20"/>
        <c:axId val="40412575"/>
        <c:axId val="40301199"/>
      </c:barChart>
      <c:catAx>
        <c:axId val="4041257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40301199"/>
        <c:crosses val="autoZero"/>
        <c:auto val="1"/>
        <c:lblAlgn val="ctr"/>
        <c:lblOffset val="100"/>
        <c:noMultiLvlLbl val="0"/>
      </c:catAx>
      <c:valAx>
        <c:axId val="40301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FF"/>
                </a:solidFill>
                <a:latin typeface="+mn-lt"/>
                <a:ea typeface="+mn-ea"/>
                <a:cs typeface="+mn-cs"/>
              </a:defRPr>
            </a:pPr>
            <a:endParaRPr lang="en-US"/>
          </a:p>
        </c:txPr>
        <c:crossAx val="4041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withinLinear" id="14">
  <a:schemeClr val="accent1"/>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8.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18" Type="http://schemas.openxmlformats.org/officeDocument/2006/relationships/hyperlink" Target="#'2010'!A1"/><Relationship Id="rId26" Type="http://schemas.openxmlformats.org/officeDocument/2006/relationships/chart" Target="../charts/chart4.xml"/><Relationship Id="rId3" Type="http://schemas.openxmlformats.org/officeDocument/2006/relationships/image" Target="../media/image3.png"/><Relationship Id="rId21" Type="http://schemas.openxmlformats.org/officeDocument/2006/relationships/hyperlink" Target="#'2013'!A1"/><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hyperlink" Target="#Dashboard!A1"/><Relationship Id="rId25" Type="http://schemas.openxmlformats.org/officeDocument/2006/relationships/chart" Target="../charts/chart3.xml"/><Relationship Id="rId2" Type="http://schemas.openxmlformats.org/officeDocument/2006/relationships/image" Target="../media/image2.svg"/><Relationship Id="rId16" Type="http://schemas.openxmlformats.org/officeDocument/2006/relationships/image" Target="../media/image14.svg"/><Relationship Id="rId20" Type="http://schemas.openxmlformats.org/officeDocument/2006/relationships/hyperlink" Target="#'2012'!A1"/><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hyperlink" Target="#Metrics!A1"/><Relationship Id="rId24" Type="http://schemas.openxmlformats.org/officeDocument/2006/relationships/chart" Target="../charts/chart2.xml"/><Relationship Id="rId5" Type="http://schemas.openxmlformats.org/officeDocument/2006/relationships/image" Target="../media/image5.png"/><Relationship Id="rId15" Type="http://schemas.openxmlformats.org/officeDocument/2006/relationships/image" Target="../media/image13.png"/><Relationship Id="rId23" Type="http://schemas.openxmlformats.org/officeDocument/2006/relationships/chart" Target="../charts/chart1.xml"/><Relationship Id="rId28" Type="http://schemas.openxmlformats.org/officeDocument/2006/relationships/chart" Target="../charts/chart6.xml"/><Relationship Id="rId10" Type="http://schemas.openxmlformats.org/officeDocument/2006/relationships/image" Target="../media/image10.svg"/><Relationship Id="rId19" Type="http://schemas.openxmlformats.org/officeDocument/2006/relationships/hyperlink" Target="#'2011'!A1"/><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hyperlink" Target="#'Pivot Data'!A1"/><Relationship Id="rId22" Type="http://schemas.openxmlformats.org/officeDocument/2006/relationships/hyperlink" Target="#'2014'!A1"/><Relationship Id="rId27" Type="http://schemas.openxmlformats.org/officeDocument/2006/relationships/chart" Target="../charts/chart5.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18" Type="http://schemas.openxmlformats.org/officeDocument/2006/relationships/hyperlink" Target="#'2010'!A1"/><Relationship Id="rId26" Type="http://schemas.openxmlformats.org/officeDocument/2006/relationships/chart" Target="../charts/chart10.xml"/><Relationship Id="rId3" Type="http://schemas.openxmlformats.org/officeDocument/2006/relationships/image" Target="../media/image3.png"/><Relationship Id="rId21" Type="http://schemas.openxmlformats.org/officeDocument/2006/relationships/hyperlink" Target="#'2013'!A1"/><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hyperlink" Target="#Dashboard!A1"/><Relationship Id="rId25" Type="http://schemas.openxmlformats.org/officeDocument/2006/relationships/chart" Target="../charts/chart9.xml"/><Relationship Id="rId2" Type="http://schemas.openxmlformats.org/officeDocument/2006/relationships/image" Target="../media/image2.svg"/><Relationship Id="rId16" Type="http://schemas.openxmlformats.org/officeDocument/2006/relationships/image" Target="../media/image14.svg"/><Relationship Id="rId20" Type="http://schemas.openxmlformats.org/officeDocument/2006/relationships/hyperlink" Target="#'2012'!A1"/><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hyperlink" Target="#Metrics!A1"/><Relationship Id="rId24" Type="http://schemas.openxmlformats.org/officeDocument/2006/relationships/chart" Target="../charts/chart8.xml"/><Relationship Id="rId5" Type="http://schemas.openxmlformats.org/officeDocument/2006/relationships/image" Target="../media/image5.png"/><Relationship Id="rId15" Type="http://schemas.openxmlformats.org/officeDocument/2006/relationships/image" Target="../media/image13.png"/><Relationship Id="rId23" Type="http://schemas.openxmlformats.org/officeDocument/2006/relationships/chart" Target="../charts/chart7.xml"/><Relationship Id="rId28" Type="http://schemas.openxmlformats.org/officeDocument/2006/relationships/chart" Target="../charts/chart12.xml"/><Relationship Id="rId10" Type="http://schemas.openxmlformats.org/officeDocument/2006/relationships/image" Target="../media/image10.svg"/><Relationship Id="rId19" Type="http://schemas.openxmlformats.org/officeDocument/2006/relationships/hyperlink" Target="#'2011'!A1"/><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hyperlink" Target="#'Pivot Data'!A1"/><Relationship Id="rId22" Type="http://schemas.openxmlformats.org/officeDocument/2006/relationships/hyperlink" Target="#'2014'!A1"/><Relationship Id="rId27"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18" Type="http://schemas.openxmlformats.org/officeDocument/2006/relationships/hyperlink" Target="#'2010'!A1"/><Relationship Id="rId26" Type="http://schemas.openxmlformats.org/officeDocument/2006/relationships/chart" Target="../charts/chart16.xml"/><Relationship Id="rId3" Type="http://schemas.openxmlformats.org/officeDocument/2006/relationships/image" Target="../media/image3.png"/><Relationship Id="rId21" Type="http://schemas.openxmlformats.org/officeDocument/2006/relationships/hyperlink" Target="#'2013'!A1"/><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hyperlink" Target="#Dashboard!A1"/><Relationship Id="rId25" Type="http://schemas.openxmlformats.org/officeDocument/2006/relationships/chart" Target="../charts/chart15.xml"/><Relationship Id="rId2" Type="http://schemas.openxmlformats.org/officeDocument/2006/relationships/image" Target="../media/image2.svg"/><Relationship Id="rId16" Type="http://schemas.openxmlformats.org/officeDocument/2006/relationships/image" Target="../media/image14.svg"/><Relationship Id="rId20" Type="http://schemas.openxmlformats.org/officeDocument/2006/relationships/hyperlink" Target="#'2012'!A1"/><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hyperlink" Target="#Metrics!A1"/><Relationship Id="rId24" Type="http://schemas.openxmlformats.org/officeDocument/2006/relationships/chart" Target="../charts/chart14.xml"/><Relationship Id="rId5" Type="http://schemas.openxmlformats.org/officeDocument/2006/relationships/image" Target="../media/image5.png"/><Relationship Id="rId15" Type="http://schemas.openxmlformats.org/officeDocument/2006/relationships/image" Target="../media/image13.png"/><Relationship Id="rId23" Type="http://schemas.openxmlformats.org/officeDocument/2006/relationships/chart" Target="../charts/chart13.xml"/><Relationship Id="rId28" Type="http://schemas.openxmlformats.org/officeDocument/2006/relationships/chart" Target="../charts/chart18.xml"/><Relationship Id="rId10" Type="http://schemas.openxmlformats.org/officeDocument/2006/relationships/image" Target="../media/image10.svg"/><Relationship Id="rId19" Type="http://schemas.openxmlformats.org/officeDocument/2006/relationships/hyperlink" Target="#'2011'!A1"/><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hyperlink" Target="#'Pivot Data'!A1"/><Relationship Id="rId22" Type="http://schemas.openxmlformats.org/officeDocument/2006/relationships/hyperlink" Target="#'2014'!A1"/><Relationship Id="rId27"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18" Type="http://schemas.openxmlformats.org/officeDocument/2006/relationships/hyperlink" Target="#'2010'!A1"/><Relationship Id="rId26" Type="http://schemas.openxmlformats.org/officeDocument/2006/relationships/chart" Target="../charts/chart22.xml"/><Relationship Id="rId3" Type="http://schemas.openxmlformats.org/officeDocument/2006/relationships/image" Target="../media/image3.png"/><Relationship Id="rId21" Type="http://schemas.openxmlformats.org/officeDocument/2006/relationships/hyperlink" Target="#'2013'!A1"/><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hyperlink" Target="#Dashboard!A1"/><Relationship Id="rId25" Type="http://schemas.openxmlformats.org/officeDocument/2006/relationships/chart" Target="../charts/chart21.xml"/><Relationship Id="rId2" Type="http://schemas.openxmlformats.org/officeDocument/2006/relationships/image" Target="../media/image2.svg"/><Relationship Id="rId16" Type="http://schemas.openxmlformats.org/officeDocument/2006/relationships/image" Target="../media/image14.svg"/><Relationship Id="rId20" Type="http://schemas.openxmlformats.org/officeDocument/2006/relationships/hyperlink" Target="#'2012'!A1"/><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hyperlink" Target="#Metrics!A1"/><Relationship Id="rId24" Type="http://schemas.openxmlformats.org/officeDocument/2006/relationships/chart" Target="../charts/chart20.xml"/><Relationship Id="rId5" Type="http://schemas.openxmlformats.org/officeDocument/2006/relationships/image" Target="../media/image5.png"/><Relationship Id="rId15" Type="http://schemas.openxmlformats.org/officeDocument/2006/relationships/image" Target="../media/image13.png"/><Relationship Id="rId23" Type="http://schemas.openxmlformats.org/officeDocument/2006/relationships/chart" Target="../charts/chart19.xml"/><Relationship Id="rId28" Type="http://schemas.openxmlformats.org/officeDocument/2006/relationships/chart" Target="../charts/chart24.xml"/><Relationship Id="rId10" Type="http://schemas.openxmlformats.org/officeDocument/2006/relationships/image" Target="../media/image10.svg"/><Relationship Id="rId19" Type="http://schemas.openxmlformats.org/officeDocument/2006/relationships/hyperlink" Target="#'2011'!A1"/><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hyperlink" Target="#'Pivot Data'!A1"/><Relationship Id="rId22" Type="http://schemas.openxmlformats.org/officeDocument/2006/relationships/hyperlink" Target="#'2014'!A1"/><Relationship Id="rId27"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18" Type="http://schemas.openxmlformats.org/officeDocument/2006/relationships/hyperlink" Target="#'2010'!A1"/><Relationship Id="rId26" Type="http://schemas.openxmlformats.org/officeDocument/2006/relationships/chart" Target="../charts/chart28.xml"/><Relationship Id="rId3" Type="http://schemas.openxmlformats.org/officeDocument/2006/relationships/image" Target="../media/image3.png"/><Relationship Id="rId21" Type="http://schemas.openxmlformats.org/officeDocument/2006/relationships/hyperlink" Target="#'2013'!A1"/><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hyperlink" Target="#Dashboard!A1"/><Relationship Id="rId25" Type="http://schemas.openxmlformats.org/officeDocument/2006/relationships/chart" Target="../charts/chart27.xml"/><Relationship Id="rId2" Type="http://schemas.openxmlformats.org/officeDocument/2006/relationships/image" Target="../media/image2.svg"/><Relationship Id="rId16" Type="http://schemas.openxmlformats.org/officeDocument/2006/relationships/image" Target="../media/image14.svg"/><Relationship Id="rId20" Type="http://schemas.openxmlformats.org/officeDocument/2006/relationships/hyperlink" Target="#'2012'!A1"/><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hyperlink" Target="#Metrics!A1"/><Relationship Id="rId24" Type="http://schemas.openxmlformats.org/officeDocument/2006/relationships/chart" Target="../charts/chart26.xml"/><Relationship Id="rId5" Type="http://schemas.openxmlformats.org/officeDocument/2006/relationships/image" Target="../media/image5.png"/><Relationship Id="rId15" Type="http://schemas.openxmlformats.org/officeDocument/2006/relationships/image" Target="../media/image13.png"/><Relationship Id="rId23" Type="http://schemas.openxmlformats.org/officeDocument/2006/relationships/chart" Target="../charts/chart25.xml"/><Relationship Id="rId28" Type="http://schemas.openxmlformats.org/officeDocument/2006/relationships/chart" Target="../charts/chart30.xml"/><Relationship Id="rId10" Type="http://schemas.openxmlformats.org/officeDocument/2006/relationships/image" Target="../media/image10.svg"/><Relationship Id="rId19" Type="http://schemas.openxmlformats.org/officeDocument/2006/relationships/hyperlink" Target="#'2011'!A1"/><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hyperlink" Target="#'Pivot Data'!A1"/><Relationship Id="rId22" Type="http://schemas.openxmlformats.org/officeDocument/2006/relationships/hyperlink" Target="#'2014'!A1"/><Relationship Id="rId27" Type="http://schemas.openxmlformats.org/officeDocument/2006/relationships/chart" Target="../charts/chart29.xml"/></Relationships>
</file>

<file path=xl/drawings/_rels/drawing6.xml.rels><?xml version="1.0" encoding="UTF-8" standalone="yes"?>
<Relationships xmlns="http://schemas.openxmlformats.org/package/2006/relationships"><Relationship Id="rId13" Type="http://schemas.openxmlformats.org/officeDocument/2006/relationships/chart" Target="../charts/chart43.xml"/><Relationship Id="rId18" Type="http://schemas.openxmlformats.org/officeDocument/2006/relationships/chart" Target="../charts/chart48.xml"/><Relationship Id="rId26" Type="http://schemas.openxmlformats.org/officeDocument/2006/relationships/chart" Target="../charts/chart56.xml"/><Relationship Id="rId3" Type="http://schemas.openxmlformats.org/officeDocument/2006/relationships/chart" Target="../charts/chart33.xml"/><Relationship Id="rId21" Type="http://schemas.openxmlformats.org/officeDocument/2006/relationships/chart" Target="../charts/chart51.xml"/><Relationship Id="rId34" Type="http://schemas.openxmlformats.org/officeDocument/2006/relationships/chart" Target="../charts/chart64.xml"/><Relationship Id="rId7" Type="http://schemas.openxmlformats.org/officeDocument/2006/relationships/chart" Target="../charts/chart37.xml"/><Relationship Id="rId12" Type="http://schemas.openxmlformats.org/officeDocument/2006/relationships/chart" Target="../charts/chart42.xml"/><Relationship Id="rId17" Type="http://schemas.openxmlformats.org/officeDocument/2006/relationships/chart" Target="../charts/chart47.xml"/><Relationship Id="rId25" Type="http://schemas.openxmlformats.org/officeDocument/2006/relationships/chart" Target="../charts/chart55.xml"/><Relationship Id="rId33" Type="http://schemas.openxmlformats.org/officeDocument/2006/relationships/chart" Target="../charts/chart63.xml"/><Relationship Id="rId2" Type="http://schemas.openxmlformats.org/officeDocument/2006/relationships/chart" Target="../charts/chart32.xml"/><Relationship Id="rId16" Type="http://schemas.openxmlformats.org/officeDocument/2006/relationships/chart" Target="../charts/chart46.xml"/><Relationship Id="rId20" Type="http://schemas.openxmlformats.org/officeDocument/2006/relationships/chart" Target="../charts/chart50.xml"/><Relationship Id="rId29" Type="http://schemas.openxmlformats.org/officeDocument/2006/relationships/chart" Target="../charts/chart59.xml"/><Relationship Id="rId1" Type="http://schemas.openxmlformats.org/officeDocument/2006/relationships/chart" Target="../charts/chart31.xml"/><Relationship Id="rId6" Type="http://schemas.openxmlformats.org/officeDocument/2006/relationships/chart" Target="../charts/chart36.xml"/><Relationship Id="rId11" Type="http://schemas.openxmlformats.org/officeDocument/2006/relationships/chart" Target="../charts/chart41.xml"/><Relationship Id="rId24" Type="http://schemas.openxmlformats.org/officeDocument/2006/relationships/chart" Target="../charts/chart54.xml"/><Relationship Id="rId32" Type="http://schemas.openxmlformats.org/officeDocument/2006/relationships/chart" Target="../charts/chart62.xml"/><Relationship Id="rId5" Type="http://schemas.openxmlformats.org/officeDocument/2006/relationships/chart" Target="../charts/chart35.xml"/><Relationship Id="rId15" Type="http://schemas.openxmlformats.org/officeDocument/2006/relationships/chart" Target="../charts/chart45.xml"/><Relationship Id="rId23" Type="http://schemas.openxmlformats.org/officeDocument/2006/relationships/chart" Target="../charts/chart53.xml"/><Relationship Id="rId28" Type="http://schemas.openxmlformats.org/officeDocument/2006/relationships/chart" Target="../charts/chart58.xml"/><Relationship Id="rId36" Type="http://schemas.openxmlformats.org/officeDocument/2006/relationships/chart" Target="../charts/chart66.xml"/><Relationship Id="rId10" Type="http://schemas.openxmlformats.org/officeDocument/2006/relationships/chart" Target="../charts/chart40.xml"/><Relationship Id="rId19" Type="http://schemas.openxmlformats.org/officeDocument/2006/relationships/chart" Target="../charts/chart49.xml"/><Relationship Id="rId31" Type="http://schemas.openxmlformats.org/officeDocument/2006/relationships/chart" Target="../charts/chart61.xml"/><Relationship Id="rId4" Type="http://schemas.openxmlformats.org/officeDocument/2006/relationships/chart" Target="../charts/chart34.xml"/><Relationship Id="rId9" Type="http://schemas.openxmlformats.org/officeDocument/2006/relationships/chart" Target="../charts/chart39.xml"/><Relationship Id="rId14" Type="http://schemas.openxmlformats.org/officeDocument/2006/relationships/chart" Target="../charts/chart44.xml"/><Relationship Id="rId22" Type="http://schemas.openxmlformats.org/officeDocument/2006/relationships/chart" Target="../charts/chart52.xml"/><Relationship Id="rId27" Type="http://schemas.openxmlformats.org/officeDocument/2006/relationships/chart" Target="../charts/chart57.xml"/><Relationship Id="rId30" Type="http://schemas.openxmlformats.org/officeDocument/2006/relationships/chart" Target="../charts/chart60.xml"/><Relationship Id="rId35" Type="http://schemas.openxmlformats.org/officeDocument/2006/relationships/chart" Target="../charts/chart65.xml"/><Relationship Id="rId8" Type="http://schemas.openxmlformats.org/officeDocument/2006/relationships/chart" Target="../charts/chart38.xml"/></Relationships>
</file>

<file path=xl/drawings/_rels/drawing7.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6.svg"/><Relationship Id="rId18" Type="http://schemas.openxmlformats.org/officeDocument/2006/relationships/hyperlink" Target="#'2010'!A1"/><Relationship Id="rId26" Type="http://schemas.openxmlformats.org/officeDocument/2006/relationships/chart" Target="../charts/chart70.xml"/><Relationship Id="rId3" Type="http://schemas.openxmlformats.org/officeDocument/2006/relationships/image" Target="../media/image3.png"/><Relationship Id="rId21" Type="http://schemas.openxmlformats.org/officeDocument/2006/relationships/hyperlink" Target="#'2013'!A1"/><Relationship Id="rId7" Type="http://schemas.openxmlformats.org/officeDocument/2006/relationships/image" Target="../media/image7.png"/><Relationship Id="rId12" Type="http://schemas.openxmlformats.org/officeDocument/2006/relationships/image" Target="../media/image15.png"/><Relationship Id="rId17" Type="http://schemas.openxmlformats.org/officeDocument/2006/relationships/hyperlink" Target="#Dashboard!A1"/><Relationship Id="rId25" Type="http://schemas.openxmlformats.org/officeDocument/2006/relationships/chart" Target="../charts/chart69.xml"/><Relationship Id="rId2" Type="http://schemas.openxmlformats.org/officeDocument/2006/relationships/image" Target="../media/image2.svg"/><Relationship Id="rId16" Type="http://schemas.openxmlformats.org/officeDocument/2006/relationships/image" Target="../media/image18.svg"/><Relationship Id="rId20" Type="http://schemas.openxmlformats.org/officeDocument/2006/relationships/hyperlink" Target="#'2012'!A1"/><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hyperlink" Target="#Metrics!A1"/><Relationship Id="rId24" Type="http://schemas.openxmlformats.org/officeDocument/2006/relationships/chart" Target="../charts/chart68.xml"/><Relationship Id="rId5" Type="http://schemas.openxmlformats.org/officeDocument/2006/relationships/image" Target="../media/image5.png"/><Relationship Id="rId15" Type="http://schemas.openxmlformats.org/officeDocument/2006/relationships/image" Target="../media/image17.png"/><Relationship Id="rId23" Type="http://schemas.openxmlformats.org/officeDocument/2006/relationships/chart" Target="../charts/chart67.xml"/><Relationship Id="rId28" Type="http://schemas.openxmlformats.org/officeDocument/2006/relationships/chart" Target="../charts/chart72.xml"/><Relationship Id="rId10" Type="http://schemas.openxmlformats.org/officeDocument/2006/relationships/image" Target="../media/image10.svg"/><Relationship Id="rId19" Type="http://schemas.openxmlformats.org/officeDocument/2006/relationships/hyperlink" Target="#'2011'!A1"/><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hyperlink" Target="#'Pivot Data'!A1"/><Relationship Id="rId22" Type="http://schemas.openxmlformats.org/officeDocument/2006/relationships/hyperlink" Target="#'2014'!A1"/><Relationship Id="rId27" Type="http://schemas.openxmlformats.org/officeDocument/2006/relationships/chart" Target="../charts/chart71.xml"/></Relationships>
</file>

<file path=xl/drawings/drawing1.xml><?xml version="1.0" encoding="utf-8"?>
<xdr:wsDr xmlns:xdr="http://schemas.openxmlformats.org/drawingml/2006/spreadsheetDrawing" xmlns:a="http://schemas.openxmlformats.org/drawingml/2006/main">
  <xdr:twoCellAnchor>
    <xdr:from>
      <xdr:col>7</xdr:col>
      <xdr:colOff>476249</xdr:colOff>
      <xdr:row>0</xdr:row>
      <xdr:rowOff>0</xdr:rowOff>
    </xdr:from>
    <xdr:to>
      <xdr:col>31</xdr:col>
      <xdr:colOff>71436</xdr:colOff>
      <xdr:row>33</xdr:row>
      <xdr:rowOff>40821</xdr:rowOff>
    </xdr:to>
    <xdr:sp macro="" textlink="">
      <xdr:nvSpPr>
        <xdr:cNvPr id="2" name="Rectangle 1">
          <a:extLst>
            <a:ext uri="{FF2B5EF4-FFF2-40B4-BE49-F238E27FC236}">
              <a16:creationId xmlns:a16="http://schemas.microsoft.com/office/drawing/2014/main" id="{16AA4F84-C5B9-40C0-AC72-C8D119E9BD4B}"/>
            </a:ext>
          </a:extLst>
        </xdr:cNvPr>
        <xdr:cNvSpPr/>
      </xdr:nvSpPr>
      <xdr:spPr>
        <a:xfrm>
          <a:off x="5238749" y="0"/>
          <a:ext cx="15923758" cy="6776357"/>
        </a:xfrm>
        <a:prstGeom prst="rect">
          <a:avLst/>
        </a:prstGeom>
        <a:solidFill>
          <a:srgbClr val="00206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495299</xdr:colOff>
      <xdr:row>3</xdr:row>
      <xdr:rowOff>123828</xdr:rowOff>
    </xdr:from>
    <xdr:to>
      <xdr:col>11</xdr:col>
      <xdr:colOff>309562</xdr:colOff>
      <xdr:row>7</xdr:row>
      <xdr:rowOff>2296</xdr:rowOff>
    </xdr:to>
    <xdr:grpSp>
      <xdr:nvGrpSpPr>
        <xdr:cNvPr id="3" name="Group 2">
          <a:extLst>
            <a:ext uri="{FF2B5EF4-FFF2-40B4-BE49-F238E27FC236}">
              <a16:creationId xmlns:a16="http://schemas.microsoft.com/office/drawing/2014/main" id="{C933EBDB-F97F-475A-9F4F-7E4B49683A7F}"/>
            </a:ext>
          </a:extLst>
        </xdr:cNvPr>
        <xdr:cNvGrpSpPr/>
      </xdr:nvGrpSpPr>
      <xdr:grpSpPr>
        <a:xfrm>
          <a:off x="5257799" y="736149"/>
          <a:ext cx="2535692" cy="694897"/>
          <a:chOff x="1219200" y="676275"/>
          <a:chExt cx="2333625" cy="809625"/>
        </a:xfrm>
      </xdr:grpSpPr>
      <xdr:grpSp>
        <xdr:nvGrpSpPr>
          <xdr:cNvPr id="4" name="Group 3">
            <a:extLst>
              <a:ext uri="{FF2B5EF4-FFF2-40B4-BE49-F238E27FC236}">
                <a16:creationId xmlns:a16="http://schemas.microsoft.com/office/drawing/2014/main" id="{CD183B49-9675-4378-8C83-BE6E3DBD5717}"/>
              </a:ext>
            </a:extLst>
          </xdr:cNvPr>
          <xdr:cNvGrpSpPr/>
        </xdr:nvGrpSpPr>
        <xdr:grpSpPr>
          <a:xfrm>
            <a:off x="1219200" y="676275"/>
            <a:ext cx="2333625" cy="809625"/>
            <a:chOff x="609600" y="762000"/>
            <a:chExt cx="2333625" cy="809625"/>
          </a:xfrm>
        </xdr:grpSpPr>
        <xdr:sp macro="" textlink="">
          <xdr:nvSpPr>
            <xdr:cNvPr id="6" name="Rectangle: Rounded Corners 5">
              <a:extLst>
                <a:ext uri="{FF2B5EF4-FFF2-40B4-BE49-F238E27FC236}">
                  <a16:creationId xmlns:a16="http://schemas.microsoft.com/office/drawing/2014/main" id="{6F4FB0B0-B0DE-4B83-B327-91D792FAAE56}"/>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7" name="Rectangle: Top Corners Rounded 6">
              <a:extLst>
                <a:ext uri="{FF2B5EF4-FFF2-40B4-BE49-F238E27FC236}">
                  <a16:creationId xmlns:a16="http://schemas.microsoft.com/office/drawing/2014/main" id="{9A7F31ED-60FD-4C17-9165-92D9ABA8B4A9}"/>
                </a:ext>
              </a:extLst>
            </xdr:cNvPr>
            <xdr:cNvSpPr/>
          </xdr:nvSpPr>
          <xdr:spPr>
            <a:xfrm rot="16200000">
              <a:off x="541246" y="849404"/>
              <a:ext cx="793982" cy="638223"/>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5" name="Graphic 4" descr="Hospital">
            <a:extLst>
              <a:ext uri="{FF2B5EF4-FFF2-40B4-BE49-F238E27FC236}">
                <a16:creationId xmlns:a16="http://schemas.microsoft.com/office/drawing/2014/main" id="{77D8D6E8-9FED-4CCB-BFD4-252013CD78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04925" y="786441"/>
            <a:ext cx="473949" cy="473949"/>
          </a:xfrm>
          <a:prstGeom prst="rect">
            <a:avLst/>
          </a:prstGeom>
        </xdr:spPr>
      </xdr:pic>
    </xdr:grpSp>
    <xdr:clientData/>
  </xdr:twoCellAnchor>
  <xdr:twoCellAnchor>
    <xdr:from>
      <xdr:col>24</xdr:col>
      <xdr:colOff>71436</xdr:colOff>
      <xdr:row>3</xdr:row>
      <xdr:rowOff>114303</xdr:rowOff>
    </xdr:from>
    <xdr:to>
      <xdr:col>28</xdr:col>
      <xdr:colOff>189098</xdr:colOff>
      <xdr:row>7</xdr:row>
      <xdr:rowOff>4636</xdr:rowOff>
    </xdr:to>
    <xdr:grpSp>
      <xdr:nvGrpSpPr>
        <xdr:cNvPr id="8" name="Group 7">
          <a:extLst>
            <a:ext uri="{FF2B5EF4-FFF2-40B4-BE49-F238E27FC236}">
              <a16:creationId xmlns:a16="http://schemas.microsoft.com/office/drawing/2014/main" id="{BEAB4593-F40D-491D-8EF0-4680CB1F800B}"/>
            </a:ext>
          </a:extLst>
        </xdr:cNvPr>
        <xdr:cNvGrpSpPr/>
      </xdr:nvGrpSpPr>
      <xdr:grpSpPr>
        <a:xfrm>
          <a:off x="16400007" y="726624"/>
          <a:ext cx="2839091" cy="706762"/>
          <a:chOff x="1171575" y="1628775"/>
          <a:chExt cx="2333625" cy="809625"/>
        </a:xfrm>
      </xdr:grpSpPr>
      <xdr:grpSp>
        <xdr:nvGrpSpPr>
          <xdr:cNvPr id="9" name="Group 8">
            <a:extLst>
              <a:ext uri="{FF2B5EF4-FFF2-40B4-BE49-F238E27FC236}">
                <a16:creationId xmlns:a16="http://schemas.microsoft.com/office/drawing/2014/main" id="{99198E93-DF64-4E1E-B270-F7623CFDC8F7}"/>
              </a:ext>
            </a:extLst>
          </xdr:cNvPr>
          <xdr:cNvGrpSpPr/>
        </xdr:nvGrpSpPr>
        <xdr:grpSpPr>
          <a:xfrm>
            <a:off x="1171575" y="1628775"/>
            <a:ext cx="2333625" cy="809625"/>
            <a:chOff x="609600" y="762000"/>
            <a:chExt cx="2333625" cy="809625"/>
          </a:xfrm>
        </xdr:grpSpPr>
        <xdr:sp macro="" textlink="">
          <xdr:nvSpPr>
            <xdr:cNvPr id="11" name="Rectangle: Rounded Corners 10">
              <a:extLst>
                <a:ext uri="{FF2B5EF4-FFF2-40B4-BE49-F238E27FC236}">
                  <a16:creationId xmlns:a16="http://schemas.microsoft.com/office/drawing/2014/main" id="{A96027D4-FDFF-4FEA-AEF7-151AD5399181}"/>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12" name="Rectangle: Top Corners Rounded 11">
              <a:extLst>
                <a:ext uri="{FF2B5EF4-FFF2-40B4-BE49-F238E27FC236}">
                  <a16:creationId xmlns:a16="http://schemas.microsoft.com/office/drawing/2014/main" id="{0A1199E7-52B7-4206-85CF-008AD5C44DCF}"/>
                </a:ext>
              </a:extLst>
            </xdr:cNvPr>
            <xdr:cNvSpPr/>
          </xdr:nvSpPr>
          <xdr:spPr>
            <a:xfrm rot="16200000">
              <a:off x="517671" y="872978"/>
              <a:ext cx="793982" cy="591075"/>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10" name="Graphic 9" descr="New Wheelchair">
            <a:extLst>
              <a:ext uri="{FF2B5EF4-FFF2-40B4-BE49-F238E27FC236}">
                <a16:creationId xmlns:a16="http://schemas.microsoft.com/office/drawing/2014/main" id="{837FD5AD-2958-4D5A-984B-AF223EC21C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1691" y="1742944"/>
            <a:ext cx="540613" cy="540613"/>
          </a:xfrm>
          <a:prstGeom prst="rect">
            <a:avLst/>
          </a:prstGeom>
        </xdr:spPr>
      </xdr:pic>
    </xdr:grpSp>
    <xdr:clientData/>
  </xdr:twoCellAnchor>
  <xdr:twoCellAnchor>
    <xdr:from>
      <xdr:col>11</xdr:col>
      <xdr:colOff>590549</xdr:colOff>
      <xdr:row>3</xdr:row>
      <xdr:rowOff>133353</xdr:rowOff>
    </xdr:from>
    <xdr:to>
      <xdr:col>15</xdr:col>
      <xdr:colOff>485774</xdr:colOff>
      <xdr:row>7</xdr:row>
      <xdr:rowOff>8406</xdr:rowOff>
    </xdr:to>
    <xdr:grpSp>
      <xdr:nvGrpSpPr>
        <xdr:cNvPr id="13" name="Group 12">
          <a:extLst>
            <a:ext uri="{FF2B5EF4-FFF2-40B4-BE49-F238E27FC236}">
              <a16:creationId xmlns:a16="http://schemas.microsoft.com/office/drawing/2014/main" id="{6EB043FB-804F-4DAD-B4A9-411F73D8D268}"/>
            </a:ext>
          </a:extLst>
        </xdr:cNvPr>
        <xdr:cNvGrpSpPr/>
      </xdr:nvGrpSpPr>
      <xdr:grpSpPr>
        <a:xfrm>
          <a:off x="8074478" y="745674"/>
          <a:ext cx="2616653" cy="691482"/>
          <a:chOff x="3638550" y="685800"/>
          <a:chExt cx="2333625" cy="809625"/>
        </a:xfrm>
      </xdr:grpSpPr>
      <xdr:grpSp>
        <xdr:nvGrpSpPr>
          <xdr:cNvPr id="14" name="Group 13">
            <a:extLst>
              <a:ext uri="{FF2B5EF4-FFF2-40B4-BE49-F238E27FC236}">
                <a16:creationId xmlns:a16="http://schemas.microsoft.com/office/drawing/2014/main" id="{D1A15FD8-726D-4C15-880B-AAF84181ADB2}"/>
              </a:ext>
            </a:extLst>
          </xdr:cNvPr>
          <xdr:cNvGrpSpPr/>
        </xdr:nvGrpSpPr>
        <xdr:grpSpPr>
          <a:xfrm>
            <a:off x="3638550" y="685800"/>
            <a:ext cx="2333625" cy="809625"/>
            <a:chOff x="609600" y="762000"/>
            <a:chExt cx="2333625" cy="809625"/>
          </a:xfrm>
        </xdr:grpSpPr>
        <xdr:sp macro="" textlink="">
          <xdr:nvSpPr>
            <xdr:cNvPr id="16" name="Rectangle: Rounded Corners 15">
              <a:extLst>
                <a:ext uri="{FF2B5EF4-FFF2-40B4-BE49-F238E27FC236}">
                  <a16:creationId xmlns:a16="http://schemas.microsoft.com/office/drawing/2014/main" id="{4873952D-B110-4ABA-A6ED-8D8DF14FE506}"/>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17" name="Rectangle: Top Corners Rounded 16">
              <a:extLst>
                <a:ext uri="{FF2B5EF4-FFF2-40B4-BE49-F238E27FC236}">
                  <a16:creationId xmlns:a16="http://schemas.microsoft.com/office/drawing/2014/main" id="{2D3CDEB6-F04E-40FE-9ABD-C8D5972ACB56}"/>
                </a:ext>
              </a:extLst>
            </xdr:cNvPr>
            <xdr:cNvSpPr/>
          </xdr:nvSpPr>
          <xdr:spPr>
            <a:xfrm rot="16200000">
              <a:off x="544566" y="846083"/>
              <a:ext cx="793982" cy="644865"/>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15" name="Graphic 14" descr="Single gear">
            <a:extLst>
              <a:ext uri="{FF2B5EF4-FFF2-40B4-BE49-F238E27FC236}">
                <a16:creationId xmlns:a16="http://schemas.microsoft.com/office/drawing/2014/main" id="{9044BDD5-0241-424B-BC97-7E7A6816BB8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95701" y="779759"/>
            <a:ext cx="578336" cy="578337"/>
          </a:xfrm>
          <a:prstGeom prst="rect">
            <a:avLst/>
          </a:prstGeom>
        </xdr:spPr>
      </xdr:pic>
    </xdr:grpSp>
    <xdr:clientData/>
  </xdr:twoCellAnchor>
  <xdr:twoCellAnchor>
    <xdr:from>
      <xdr:col>15</xdr:col>
      <xdr:colOff>609599</xdr:colOff>
      <xdr:row>3</xdr:row>
      <xdr:rowOff>123828</xdr:rowOff>
    </xdr:from>
    <xdr:to>
      <xdr:col>19</xdr:col>
      <xdr:colOff>600074</xdr:colOff>
      <xdr:row>6</xdr:row>
      <xdr:rowOff>156515</xdr:rowOff>
    </xdr:to>
    <xdr:grpSp>
      <xdr:nvGrpSpPr>
        <xdr:cNvPr id="18" name="Group 17">
          <a:extLst>
            <a:ext uri="{FF2B5EF4-FFF2-40B4-BE49-F238E27FC236}">
              <a16:creationId xmlns:a16="http://schemas.microsoft.com/office/drawing/2014/main" id="{8566B843-D658-426E-BDE8-BC6DCD195763}"/>
            </a:ext>
          </a:extLst>
        </xdr:cNvPr>
        <xdr:cNvGrpSpPr/>
      </xdr:nvGrpSpPr>
      <xdr:grpSpPr>
        <a:xfrm>
          <a:off x="10814956" y="736149"/>
          <a:ext cx="2711904" cy="645009"/>
          <a:chOff x="6048375" y="666750"/>
          <a:chExt cx="2333625" cy="913228"/>
        </a:xfrm>
      </xdr:grpSpPr>
      <xdr:grpSp>
        <xdr:nvGrpSpPr>
          <xdr:cNvPr id="19" name="Group 18">
            <a:extLst>
              <a:ext uri="{FF2B5EF4-FFF2-40B4-BE49-F238E27FC236}">
                <a16:creationId xmlns:a16="http://schemas.microsoft.com/office/drawing/2014/main" id="{299DB24D-454A-49E4-BD3F-66ECED6DF46E}"/>
              </a:ext>
            </a:extLst>
          </xdr:cNvPr>
          <xdr:cNvGrpSpPr/>
        </xdr:nvGrpSpPr>
        <xdr:grpSpPr>
          <a:xfrm>
            <a:off x="6048375" y="666750"/>
            <a:ext cx="2333625" cy="913228"/>
            <a:chOff x="609600" y="762000"/>
            <a:chExt cx="2333625" cy="913228"/>
          </a:xfrm>
        </xdr:grpSpPr>
        <xdr:sp macro="" textlink="">
          <xdr:nvSpPr>
            <xdr:cNvPr id="21" name="Rectangle: Rounded Corners 20">
              <a:extLst>
                <a:ext uri="{FF2B5EF4-FFF2-40B4-BE49-F238E27FC236}">
                  <a16:creationId xmlns:a16="http://schemas.microsoft.com/office/drawing/2014/main" id="{0BB2E97B-2BFB-4B77-B1D1-AD7BED2E6730}"/>
                </a:ext>
              </a:extLst>
            </xdr:cNvPr>
            <xdr:cNvSpPr/>
          </xdr:nvSpPr>
          <xdr:spPr>
            <a:xfrm>
              <a:off x="609600" y="762000"/>
              <a:ext cx="2333625" cy="898430"/>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22" name="Rectangle: Top Corners Rounded 21">
              <a:extLst>
                <a:ext uri="{FF2B5EF4-FFF2-40B4-BE49-F238E27FC236}">
                  <a16:creationId xmlns:a16="http://schemas.microsoft.com/office/drawing/2014/main" id="{44978758-C30A-43CB-AC2D-66E29F751638}"/>
                </a:ext>
              </a:extLst>
            </xdr:cNvPr>
            <xdr:cNvSpPr/>
          </xdr:nvSpPr>
          <xdr:spPr>
            <a:xfrm rot="16200000">
              <a:off x="446116" y="944531"/>
              <a:ext cx="903706" cy="557687"/>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20" name="Graphic 19" descr="Bar chart">
            <a:extLst>
              <a:ext uri="{FF2B5EF4-FFF2-40B4-BE49-F238E27FC236}">
                <a16:creationId xmlns:a16="http://schemas.microsoft.com/office/drawing/2014/main" id="{17852986-EE71-4B2E-9E11-BC215422509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124576" y="866791"/>
            <a:ext cx="452621" cy="452622"/>
          </a:xfrm>
          <a:prstGeom prst="rect">
            <a:avLst/>
          </a:prstGeom>
        </xdr:spPr>
      </xdr:pic>
    </xdr:grpSp>
    <xdr:clientData/>
  </xdr:twoCellAnchor>
  <xdr:twoCellAnchor>
    <xdr:from>
      <xdr:col>19</xdr:col>
      <xdr:colOff>657224</xdr:colOff>
      <xdr:row>3</xdr:row>
      <xdr:rowOff>104778</xdr:rowOff>
    </xdr:from>
    <xdr:to>
      <xdr:col>23</xdr:col>
      <xdr:colOff>552449</xdr:colOff>
      <xdr:row>7</xdr:row>
      <xdr:rowOff>3970</xdr:rowOff>
    </xdr:to>
    <xdr:grpSp>
      <xdr:nvGrpSpPr>
        <xdr:cNvPr id="23" name="Group 22">
          <a:extLst>
            <a:ext uri="{FF2B5EF4-FFF2-40B4-BE49-F238E27FC236}">
              <a16:creationId xmlns:a16="http://schemas.microsoft.com/office/drawing/2014/main" id="{154A275B-7711-4830-A111-DA12B97E5ABD}"/>
            </a:ext>
          </a:extLst>
        </xdr:cNvPr>
        <xdr:cNvGrpSpPr/>
      </xdr:nvGrpSpPr>
      <xdr:grpSpPr>
        <a:xfrm>
          <a:off x="13584010" y="717099"/>
          <a:ext cx="2616653" cy="715621"/>
          <a:chOff x="8458200" y="676275"/>
          <a:chExt cx="2333625" cy="809625"/>
        </a:xfrm>
      </xdr:grpSpPr>
      <xdr:grpSp>
        <xdr:nvGrpSpPr>
          <xdr:cNvPr id="24" name="Group 23">
            <a:extLst>
              <a:ext uri="{FF2B5EF4-FFF2-40B4-BE49-F238E27FC236}">
                <a16:creationId xmlns:a16="http://schemas.microsoft.com/office/drawing/2014/main" id="{905ABA47-F983-4B72-A71C-B83D5F1AD8F8}"/>
              </a:ext>
            </a:extLst>
          </xdr:cNvPr>
          <xdr:cNvGrpSpPr/>
        </xdr:nvGrpSpPr>
        <xdr:grpSpPr>
          <a:xfrm>
            <a:off x="8458200" y="676275"/>
            <a:ext cx="2333625" cy="809625"/>
            <a:chOff x="609600" y="762000"/>
            <a:chExt cx="2333625" cy="809625"/>
          </a:xfrm>
        </xdr:grpSpPr>
        <xdr:sp macro="" textlink="">
          <xdr:nvSpPr>
            <xdr:cNvPr id="26" name="Rectangle: Rounded Corners 25">
              <a:extLst>
                <a:ext uri="{FF2B5EF4-FFF2-40B4-BE49-F238E27FC236}">
                  <a16:creationId xmlns:a16="http://schemas.microsoft.com/office/drawing/2014/main" id="{063153B9-0AE1-4482-9971-BA0D58C770FF}"/>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27" name="Rectangle: Top Corners Rounded 26">
              <a:extLst>
                <a:ext uri="{FF2B5EF4-FFF2-40B4-BE49-F238E27FC236}">
                  <a16:creationId xmlns:a16="http://schemas.microsoft.com/office/drawing/2014/main" id="{8113151B-85AD-449A-9B8F-FAC9F503DD19}"/>
                </a:ext>
              </a:extLst>
            </xdr:cNvPr>
            <xdr:cNvSpPr/>
          </xdr:nvSpPr>
          <xdr:spPr>
            <a:xfrm rot="16200000">
              <a:off x="539842" y="850807"/>
              <a:ext cx="793982" cy="635417"/>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25" name="Graphic 24" descr="Circles with arrows">
            <a:extLst>
              <a:ext uri="{FF2B5EF4-FFF2-40B4-BE49-F238E27FC236}">
                <a16:creationId xmlns:a16="http://schemas.microsoft.com/office/drawing/2014/main" id="{5C1C9ECB-B06C-4EDB-94B8-FA9E47F9B21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505825" y="781074"/>
            <a:ext cx="573836" cy="573835"/>
          </a:xfrm>
          <a:prstGeom prst="rect">
            <a:avLst/>
          </a:prstGeom>
        </xdr:spPr>
      </xdr:pic>
    </xdr:grpSp>
    <xdr:clientData/>
  </xdr:twoCellAnchor>
  <xdr:twoCellAnchor>
    <xdr:from>
      <xdr:col>7</xdr:col>
      <xdr:colOff>485774</xdr:colOff>
      <xdr:row>0</xdr:row>
      <xdr:rowOff>30818</xdr:rowOff>
    </xdr:from>
    <xdr:to>
      <xdr:col>31</xdr:col>
      <xdr:colOff>40822</xdr:colOff>
      <xdr:row>3</xdr:row>
      <xdr:rowOff>66677</xdr:rowOff>
    </xdr:to>
    <xdr:sp macro="" textlink="">
      <xdr:nvSpPr>
        <xdr:cNvPr id="28" name="Rectangle: Rounded Corners 27">
          <a:extLst>
            <a:ext uri="{FF2B5EF4-FFF2-40B4-BE49-F238E27FC236}">
              <a16:creationId xmlns:a16="http://schemas.microsoft.com/office/drawing/2014/main" id="{908D8BBE-EEC6-4BB0-8E84-71A3714FAA65}"/>
            </a:ext>
          </a:extLst>
        </xdr:cNvPr>
        <xdr:cNvSpPr/>
      </xdr:nvSpPr>
      <xdr:spPr>
        <a:xfrm>
          <a:off x="5286374" y="30818"/>
          <a:ext cx="16014248" cy="664509"/>
        </a:xfrm>
        <a:prstGeom prst="round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7</xdr:col>
      <xdr:colOff>513788</xdr:colOff>
      <xdr:row>0</xdr:row>
      <xdr:rowOff>98369</xdr:rowOff>
    </xdr:from>
    <xdr:to>
      <xdr:col>8</xdr:col>
      <xdr:colOff>379598</xdr:colOff>
      <xdr:row>2</xdr:row>
      <xdr:rowOff>184010</xdr:rowOff>
    </xdr:to>
    <xdr:pic>
      <xdr:nvPicPr>
        <xdr:cNvPr id="29" name="Graphic 28" descr="House with solid fill">
          <a:hlinkClick xmlns:r="http://schemas.openxmlformats.org/officeDocument/2006/relationships" r:id="rId11"/>
          <a:extLst>
            <a:ext uri="{FF2B5EF4-FFF2-40B4-BE49-F238E27FC236}">
              <a16:creationId xmlns:a16="http://schemas.microsoft.com/office/drawing/2014/main" id="{F567E3A0-C5C4-4908-89F8-72D5073AB4F7}"/>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314388" y="98369"/>
          <a:ext cx="551610" cy="504741"/>
        </a:xfrm>
        <a:prstGeom prst="rect">
          <a:avLst/>
        </a:prstGeom>
      </xdr:spPr>
    </xdr:pic>
    <xdr:clientData/>
  </xdr:twoCellAnchor>
  <xdr:twoCellAnchor editAs="oneCell">
    <xdr:from>
      <xdr:col>8</xdr:col>
      <xdr:colOff>574347</xdr:colOff>
      <xdr:row>0</xdr:row>
      <xdr:rowOff>80341</xdr:rowOff>
    </xdr:from>
    <xdr:to>
      <xdr:col>9</xdr:col>
      <xdr:colOff>487455</xdr:colOff>
      <xdr:row>3</xdr:row>
      <xdr:rowOff>33620</xdr:rowOff>
    </xdr:to>
    <xdr:pic>
      <xdr:nvPicPr>
        <xdr:cNvPr id="30" name="Graphic 29" descr="Database with solid fill">
          <a:hlinkClick xmlns:r="http://schemas.openxmlformats.org/officeDocument/2006/relationships" r:id="rId14"/>
          <a:extLst>
            <a:ext uri="{FF2B5EF4-FFF2-40B4-BE49-F238E27FC236}">
              <a16:creationId xmlns:a16="http://schemas.microsoft.com/office/drawing/2014/main" id="{DE4D9751-6F28-4EC5-A1C6-0D0B8056F90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6060747" y="80341"/>
          <a:ext cx="598908" cy="581929"/>
        </a:xfrm>
        <a:prstGeom prst="rect">
          <a:avLst/>
        </a:prstGeom>
      </xdr:spPr>
    </xdr:pic>
    <xdr:clientData/>
  </xdr:twoCellAnchor>
  <xdr:twoCellAnchor>
    <xdr:from>
      <xdr:col>9</xdr:col>
      <xdr:colOff>138112</xdr:colOff>
      <xdr:row>3</xdr:row>
      <xdr:rowOff>176214</xdr:rowOff>
    </xdr:from>
    <xdr:to>
      <xdr:col>11</xdr:col>
      <xdr:colOff>33337</xdr:colOff>
      <xdr:row>5</xdr:row>
      <xdr:rowOff>57152</xdr:rowOff>
    </xdr:to>
    <xdr:sp macro="" textlink="">
      <xdr:nvSpPr>
        <xdr:cNvPr id="31" name="TextBox 30">
          <a:extLst>
            <a:ext uri="{FF2B5EF4-FFF2-40B4-BE49-F238E27FC236}">
              <a16:creationId xmlns:a16="http://schemas.microsoft.com/office/drawing/2014/main" id="{EE75EC56-05FD-4982-8F49-FCDE0DBA8F73}"/>
            </a:ext>
          </a:extLst>
        </xdr:cNvPr>
        <xdr:cNvSpPr txBox="1"/>
      </xdr:nvSpPr>
      <xdr:spPr>
        <a:xfrm>
          <a:off x="6310312" y="804864"/>
          <a:ext cx="1266825"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Claim Amount</a:t>
          </a:r>
          <a:r>
            <a:rPr lang="en-IN" b="1">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13</xdr:col>
      <xdr:colOff>214312</xdr:colOff>
      <xdr:row>3</xdr:row>
      <xdr:rowOff>195264</xdr:rowOff>
    </xdr:from>
    <xdr:to>
      <xdr:col>15</xdr:col>
      <xdr:colOff>233362</xdr:colOff>
      <xdr:row>5</xdr:row>
      <xdr:rowOff>76202</xdr:rowOff>
    </xdr:to>
    <xdr:sp macro="" textlink="">
      <xdr:nvSpPr>
        <xdr:cNvPr id="32" name="TextBox 31">
          <a:extLst>
            <a:ext uri="{FF2B5EF4-FFF2-40B4-BE49-F238E27FC236}">
              <a16:creationId xmlns:a16="http://schemas.microsoft.com/office/drawing/2014/main" id="{ED9F5DE8-12A3-41C6-B9C3-AB2D667EDA25}"/>
            </a:ext>
          </a:extLst>
        </xdr:cNvPr>
        <xdr:cNvSpPr txBox="1"/>
      </xdr:nvSpPr>
      <xdr:spPr>
        <a:xfrm>
          <a:off x="9129712" y="823914"/>
          <a:ext cx="1390650"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Count of Claims</a:t>
          </a:r>
          <a:r>
            <a:rPr lang="en-IN">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17</xdr:col>
      <xdr:colOff>55749</xdr:colOff>
      <xdr:row>3</xdr:row>
      <xdr:rowOff>160246</xdr:rowOff>
    </xdr:from>
    <xdr:to>
      <xdr:col>19</xdr:col>
      <xdr:colOff>396407</xdr:colOff>
      <xdr:row>5</xdr:row>
      <xdr:rowOff>8406</xdr:rowOff>
    </xdr:to>
    <xdr:sp macro="" textlink="">
      <xdr:nvSpPr>
        <xdr:cNvPr id="33" name="TextBox 32">
          <a:extLst>
            <a:ext uri="{FF2B5EF4-FFF2-40B4-BE49-F238E27FC236}">
              <a16:creationId xmlns:a16="http://schemas.microsoft.com/office/drawing/2014/main" id="{2ED3C6DB-21C9-4EEF-8CFD-219D5818CF87}"/>
            </a:ext>
          </a:extLst>
        </xdr:cNvPr>
        <xdr:cNvSpPr txBox="1"/>
      </xdr:nvSpPr>
      <xdr:spPr>
        <a:xfrm>
          <a:off x="11714349" y="788896"/>
          <a:ext cx="1712258" cy="267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Average Monthly Credit</a:t>
          </a:r>
          <a:r>
            <a:rPr lang="en-IN">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21</xdr:col>
      <xdr:colOff>291632</xdr:colOff>
      <xdr:row>3</xdr:row>
      <xdr:rowOff>129990</xdr:rowOff>
    </xdr:from>
    <xdr:to>
      <xdr:col>23</xdr:col>
      <xdr:colOff>282108</xdr:colOff>
      <xdr:row>5</xdr:row>
      <xdr:rowOff>12329</xdr:rowOff>
    </xdr:to>
    <xdr:sp macro="" textlink="">
      <xdr:nvSpPr>
        <xdr:cNvPr id="34" name="TextBox 33">
          <a:extLst>
            <a:ext uri="{FF2B5EF4-FFF2-40B4-BE49-F238E27FC236}">
              <a16:creationId xmlns:a16="http://schemas.microsoft.com/office/drawing/2014/main" id="{1CD5BA6B-898C-48C9-A5A5-B0C83A57174D}"/>
            </a:ext>
          </a:extLst>
        </xdr:cNvPr>
        <xdr:cNvSpPr txBox="1"/>
      </xdr:nvSpPr>
      <xdr:spPr>
        <a:xfrm>
          <a:off x="14693432" y="758640"/>
          <a:ext cx="1362076" cy="301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Uninsured Rate</a:t>
          </a:r>
          <a:r>
            <a:rPr lang="en-IN">
              <a:solidFill>
                <a:schemeClr val="bg1"/>
              </a:solidFill>
              <a:latin typeface="Cambria" panose="02040503050406030204" pitchFamily="18" charset="0"/>
              <a:ea typeface="Cambria" panose="02040503050406030204" pitchFamily="18" charset="0"/>
            </a:rPr>
            <a:t> </a:t>
          </a:r>
          <a:r>
            <a:rPr lang="en-IN" b="1">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25</xdr:col>
      <xdr:colOff>435429</xdr:colOff>
      <xdr:row>3</xdr:row>
      <xdr:rowOff>54428</xdr:rowOff>
    </xdr:from>
    <xdr:to>
      <xdr:col>26</xdr:col>
      <xdr:colOff>367393</xdr:colOff>
      <xdr:row>5</xdr:row>
      <xdr:rowOff>81641</xdr:rowOff>
    </xdr:to>
    <xdr:sp macro="" textlink="">
      <xdr:nvSpPr>
        <xdr:cNvPr id="35" name="TextBox 34">
          <a:extLst>
            <a:ext uri="{FF2B5EF4-FFF2-40B4-BE49-F238E27FC236}">
              <a16:creationId xmlns:a16="http://schemas.microsoft.com/office/drawing/2014/main" id="{3ABA7DC2-1E9D-4885-A578-7304E72447B9}"/>
            </a:ext>
          </a:extLst>
        </xdr:cNvPr>
        <xdr:cNvSpPr txBox="1"/>
      </xdr:nvSpPr>
      <xdr:spPr>
        <a:xfrm>
          <a:off x="17580429" y="683078"/>
          <a:ext cx="617764" cy="446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        Male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26</xdr:col>
      <xdr:colOff>666752</xdr:colOff>
      <xdr:row>3</xdr:row>
      <xdr:rowOff>38101</xdr:rowOff>
    </xdr:from>
    <xdr:to>
      <xdr:col>28</xdr:col>
      <xdr:colOff>114580</xdr:colOff>
      <xdr:row>5</xdr:row>
      <xdr:rowOff>76202</xdr:rowOff>
    </xdr:to>
    <xdr:sp macro="" textlink="">
      <xdr:nvSpPr>
        <xdr:cNvPr id="36" name="TextBox 35">
          <a:extLst>
            <a:ext uri="{FF2B5EF4-FFF2-40B4-BE49-F238E27FC236}">
              <a16:creationId xmlns:a16="http://schemas.microsoft.com/office/drawing/2014/main" id="{FAEF42F3-EF2D-403C-B1C6-F01BADBFD367}"/>
            </a:ext>
          </a:extLst>
        </xdr:cNvPr>
        <xdr:cNvSpPr txBox="1"/>
      </xdr:nvSpPr>
      <xdr:spPr>
        <a:xfrm>
          <a:off x="18497552" y="666751"/>
          <a:ext cx="819428" cy="457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        Female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7</xdr:col>
      <xdr:colOff>571500</xdr:colOff>
      <xdr:row>7</xdr:row>
      <xdr:rowOff>109259</xdr:rowOff>
    </xdr:from>
    <xdr:to>
      <xdr:col>10</xdr:col>
      <xdr:colOff>207508</xdr:colOff>
      <xdr:row>30</xdr:row>
      <xdr:rowOff>59634</xdr:rowOff>
    </xdr:to>
    <xdr:sp macro="" textlink="">
      <xdr:nvSpPr>
        <xdr:cNvPr id="37" name="Rectangle: Rounded Corners 36">
          <a:extLst>
            <a:ext uri="{FF2B5EF4-FFF2-40B4-BE49-F238E27FC236}">
              <a16:creationId xmlns:a16="http://schemas.microsoft.com/office/drawing/2014/main" id="{1AFEE0F8-DE88-431D-B7D0-5510D68E7933}"/>
            </a:ext>
          </a:extLst>
        </xdr:cNvPr>
        <xdr:cNvSpPr/>
      </xdr:nvSpPr>
      <xdr:spPr>
        <a:xfrm>
          <a:off x="5372100" y="1576109"/>
          <a:ext cx="1693408" cy="47700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680356</xdr:colOff>
      <xdr:row>8</xdr:row>
      <xdr:rowOff>122866</xdr:rowOff>
    </xdr:from>
    <xdr:to>
      <xdr:col>10</xdr:col>
      <xdr:colOff>44223</xdr:colOff>
      <xdr:row>10</xdr:row>
      <xdr:rowOff>46026</xdr:rowOff>
    </xdr:to>
    <xdr:sp macro="" textlink="">
      <xdr:nvSpPr>
        <xdr:cNvPr id="38" name="Rectangle: Rounded Corners 37">
          <a:hlinkClick xmlns:r="http://schemas.openxmlformats.org/officeDocument/2006/relationships" r:id="rId17"/>
          <a:extLst>
            <a:ext uri="{FF2B5EF4-FFF2-40B4-BE49-F238E27FC236}">
              <a16:creationId xmlns:a16="http://schemas.microsoft.com/office/drawing/2014/main" id="{102FF1B9-C190-457E-B4D7-5235EBEB99CC}"/>
            </a:ext>
          </a:extLst>
        </xdr:cNvPr>
        <xdr:cNvSpPr/>
      </xdr:nvSpPr>
      <xdr:spPr>
        <a:xfrm>
          <a:off x="5480956" y="1799266"/>
          <a:ext cx="1421267" cy="342260"/>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Overview</a:t>
          </a:r>
        </a:p>
      </xdr:txBody>
    </xdr:sp>
    <xdr:clientData/>
  </xdr:twoCellAnchor>
  <xdr:twoCellAnchor>
    <xdr:from>
      <xdr:col>7</xdr:col>
      <xdr:colOff>680356</xdr:colOff>
      <xdr:row>11</xdr:row>
      <xdr:rowOff>122865</xdr:rowOff>
    </xdr:from>
    <xdr:to>
      <xdr:col>10</xdr:col>
      <xdr:colOff>44223</xdr:colOff>
      <xdr:row>13</xdr:row>
      <xdr:rowOff>46026</xdr:rowOff>
    </xdr:to>
    <xdr:sp macro="" textlink="">
      <xdr:nvSpPr>
        <xdr:cNvPr id="39" name="Rectangle: Rounded Corners 38">
          <a:hlinkClick xmlns:r="http://schemas.openxmlformats.org/officeDocument/2006/relationships" r:id="rId18"/>
          <a:extLst>
            <a:ext uri="{FF2B5EF4-FFF2-40B4-BE49-F238E27FC236}">
              <a16:creationId xmlns:a16="http://schemas.microsoft.com/office/drawing/2014/main" id="{510778F9-FD2F-486F-9C17-C5D3C5D9E08A}"/>
            </a:ext>
          </a:extLst>
        </xdr:cNvPr>
        <xdr:cNvSpPr/>
      </xdr:nvSpPr>
      <xdr:spPr>
        <a:xfrm>
          <a:off x="5480956" y="2427915"/>
          <a:ext cx="1421267" cy="342261"/>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2010</a:t>
          </a:r>
        </a:p>
      </xdr:txBody>
    </xdr:sp>
    <xdr:clientData/>
  </xdr:twoCellAnchor>
  <xdr:twoCellAnchor>
    <xdr:from>
      <xdr:col>8</xdr:col>
      <xdr:colOff>17008</xdr:colOff>
      <xdr:row>14</xdr:row>
      <xdr:rowOff>122865</xdr:rowOff>
    </xdr:from>
    <xdr:to>
      <xdr:col>10</xdr:col>
      <xdr:colOff>71437</xdr:colOff>
      <xdr:row>16</xdr:row>
      <xdr:rowOff>46026</xdr:rowOff>
    </xdr:to>
    <xdr:sp macro="" textlink="">
      <xdr:nvSpPr>
        <xdr:cNvPr id="40" name="Rectangle: Rounded Corners 39">
          <a:hlinkClick xmlns:r="http://schemas.openxmlformats.org/officeDocument/2006/relationships" r:id="rId19"/>
          <a:extLst>
            <a:ext uri="{FF2B5EF4-FFF2-40B4-BE49-F238E27FC236}">
              <a16:creationId xmlns:a16="http://schemas.microsoft.com/office/drawing/2014/main" id="{225896FF-80DA-4507-9B5A-8C5A91D33502}"/>
            </a:ext>
          </a:extLst>
        </xdr:cNvPr>
        <xdr:cNvSpPr/>
      </xdr:nvSpPr>
      <xdr:spPr>
        <a:xfrm>
          <a:off x="5503408" y="3056565"/>
          <a:ext cx="1426029" cy="342261"/>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2011</a:t>
          </a:r>
        </a:p>
      </xdr:txBody>
    </xdr:sp>
    <xdr:clientData/>
  </xdr:twoCellAnchor>
  <xdr:twoCellAnchor>
    <xdr:from>
      <xdr:col>8</xdr:col>
      <xdr:colOff>44222</xdr:colOff>
      <xdr:row>17</xdr:row>
      <xdr:rowOff>150080</xdr:rowOff>
    </xdr:from>
    <xdr:to>
      <xdr:col>10</xdr:col>
      <xdr:colOff>98651</xdr:colOff>
      <xdr:row>19</xdr:row>
      <xdr:rowOff>73240</xdr:rowOff>
    </xdr:to>
    <xdr:sp macro="" textlink="">
      <xdr:nvSpPr>
        <xdr:cNvPr id="41" name="Rectangle: Rounded Corners 40">
          <a:hlinkClick xmlns:r="http://schemas.openxmlformats.org/officeDocument/2006/relationships" r:id="rId20"/>
          <a:extLst>
            <a:ext uri="{FF2B5EF4-FFF2-40B4-BE49-F238E27FC236}">
              <a16:creationId xmlns:a16="http://schemas.microsoft.com/office/drawing/2014/main" id="{E1FD531B-3D90-4E5F-9C17-8571EF347A62}"/>
            </a:ext>
          </a:extLst>
        </xdr:cNvPr>
        <xdr:cNvSpPr/>
      </xdr:nvSpPr>
      <xdr:spPr>
        <a:xfrm>
          <a:off x="5530622" y="3712430"/>
          <a:ext cx="1426029" cy="342260"/>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2012</a:t>
          </a:r>
        </a:p>
      </xdr:txBody>
    </xdr:sp>
    <xdr:clientData/>
  </xdr:twoCellAnchor>
  <xdr:twoCellAnchor>
    <xdr:from>
      <xdr:col>8</xdr:col>
      <xdr:colOff>44222</xdr:colOff>
      <xdr:row>20</xdr:row>
      <xdr:rowOff>150079</xdr:rowOff>
    </xdr:from>
    <xdr:to>
      <xdr:col>10</xdr:col>
      <xdr:colOff>98651</xdr:colOff>
      <xdr:row>22</xdr:row>
      <xdr:rowOff>73240</xdr:rowOff>
    </xdr:to>
    <xdr:sp macro="" textlink="">
      <xdr:nvSpPr>
        <xdr:cNvPr id="42" name="Rectangle: Rounded Corners 41">
          <a:hlinkClick xmlns:r="http://schemas.openxmlformats.org/officeDocument/2006/relationships" r:id="rId21"/>
          <a:extLst>
            <a:ext uri="{FF2B5EF4-FFF2-40B4-BE49-F238E27FC236}">
              <a16:creationId xmlns:a16="http://schemas.microsoft.com/office/drawing/2014/main" id="{C6276DC0-E528-4C97-A316-5B01B5426C3E}"/>
            </a:ext>
          </a:extLst>
        </xdr:cNvPr>
        <xdr:cNvSpPr/>
      </xdr:nvSpPr>
      <xdr:spPr>
        <a:xfrm>
          <a:off x="5530622" y="4341079"/>
          <a:ext cx="1426029" cy="342261"/>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2013</a:t>
          </a:r>
        </a:p>
      </xdr:txBody>
    </xdr:sp>
    <xdr:clientData/>
  </xdr:twoCellAnchor>
  <xdr:twoCellAnchor>
    <xdr:from>
      <xdr:col>8</xdr:col>
      <xdr:colOff>44222</xdr:colOff>
      <xdr:row>23</xdr:row>
      <xdr:rowOff>136472</xdr:rowOff>
    </xdr:from>
    <xdr:to>
      <xdr:col>10</xdr:col>
      <xdr:colOff>98651</xdr:colOff>
      <xdr:row>25</xdr:row>
      <xdr:rowOff>59633</xdr:rowOff>
    </xdr:to>
    <xdr:sp macro="" textlink="">
      <xdr:nvSpPr>
        <xdr:cNvPr id="43" name="Rectangle: Rounded Corners 42">
          <a:hlinkClick xmlns:r="http://schemas.openxmlformats.org/officeDocument/2006/relationships" r:id="rId22"/>
          <a:extLst>
            <a:ext uri="{FF2B5EF4-FFF2-40B4-BE49-F238E27FC236}">
              <a16:creationId xmlns:a16="http://schemas.microsoft.com/office/drawing/2014/main" id="{93FACEFE-B0A3-4817-AFA4-CCB7F21A1F7C}"/>
            </a:ext>
          </a:extLst>
        </xdr:cNvPr>
        <xdr:cNvSpPr/>
      </xdr:nvSpPr>
      <xdr:spPr>
        <a:xfrm>
          <a:off x="5530622" y="4956122"/>
          <a:ext cx="1426029" cy="342261"/>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2014</a:t>
          </a:r>
        </a:p>
      </xdr:txBody>
    </xdr:sp>
    <xdr:clientData/>
  </xdr:twoCellAnchor>
  <xdr:twoCellAnchor>
    <xdr:from>
      <xdr:col>28</xdr:col>
      <xdr:colOff>129069</xdr:colOff>
      <xdr:row>7</xdr:row>
      <xdr:rowOff>105817</xdr:rowOff>
    </xdr:from>
    <xdr:to>
      <xdr:col>30</xdr:col>
      <xdr:colOff>651061</xdr:colOff>
      <xdr:row>32</xdr:row>
      <xdr:rowOff>149678</xdr:rowOff>
    </xdr:to>
    <xdr:sp macro="" textlink="">
      <xdr:nvSpPr>
        <xdr:cNvPr id="44" name="Rectangle: Rounded Corners 43">
          <a:extLst>
            <a:ext uri="{FF2B5EF4-FFF2-40B4-BE49-F238E27FC236}">
              <a16:creationId xmlns:a16="http://schemas.microsoft.com/office/drawing/2014/main" id="{4918CDA0-2736-4986-8020-FD8ED9CD8BDD}"/>
            </a:ext>
          </a:extLst>
        </xdr:cNvPr>
        <xdr:cNvSpPr/>
      </xdr:nvSpPr>
      <xdr:spPr>
        <a:xfrm>
          <a:off x="19179069" y="1534567"/>
          <a:ext cx="1882706" cy="5146540"/>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442352</xdr:colOff>
      <xdr:row>0</xdr:row>
      <xdr:rowOff>113181</xdr:rowOff>
    </xdr:from>
    <xdr:to>
      <xdr:col>23</xdr:col>
      <xdr:colOff>456119</xdr:colOff>
      <xdr:row>2</xdr:row>
      <xdr:rowOff>149678</xdr:rowOff>
    </xdr:to>
    <xdr:sp macro="" textlink="">
      <xdr:nvSpPr>
        <xdr:cNvPr id="51" name="TextBox 50">
          <a:extLst>
            <a:ext uri="{FF2B5EF4-FFF2-40B4-BE49-F238E27FC236}">
              <a16:creationId xmlns:a16="http://schemas.microsoft.com/office/drawing/2014/main" id="{F6AAB7CB-5155-4503-8789-ADA1D644F289}"/>
            </a:ext>
          </a:extLst>
        </xdr:cNvPr>
        <xdr:cNvSpPr txBox="1"/>
      </xdr:nvSpPr>
      <xdr:spPr>
        <a:xfrm>
          <a:off x="8671952" y="113181"/>
          <a:ext cx="7557567" cy="455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i="1">
              <a:solidFill>
                <a:srgbClr val="00B050"/>
              </a:solidFill>
              <a:latin typeface="Cooper Black" panose="0208090404030B020404" pitchFamily="18" charset="0"/>
            </a:rPr>
            <a:t>    HEALTHCARE</a:t>
          </a:r>
          <a:r>
            <a:rPr lang="en-IN" sz="2400" b="1" i="1" baseline="0">
              <a:solidFill>
                <a:srgbClr val="00B050"/>
              </a:solidFill>
              <a:latin typeface="Cooper Black" panose="0208090404030B020404" pitchFamily="18" charset="0"/>
            </a:rPr>
            <a:t> </a:t>
          </a:r>
          <a:r>
            <a:rPr lang="en-IN" sz="2400" b="1" i="1" baseline="0">
              <a:latin typeface="Cooper Black" panose="0208090404030B020404" pitchFamily="18" charset="0"/>
            </a:rPr>
            <a:t> </a:t>
          </a:r>
          <a:r>
            <a:rPr lang="en-IN" sz="2400" b="1" i="1" baseline="0">
              <a:solidFill>
                <a:srgbClr val="00B050"/>
              </a:solidFill>
              <a:latin typeface="Cooper Black" panose="0208090404030B020404" pitchFamily="18" charset="0"/>
            </a:rPr>
            <a:t>INSURANCE</a:t>
          </a:r>
          <a:r>
            <a:rPr lang="en-IN" sz="2400" b="1" i="1" baseline="0">
              <a:latin typeface="Cooper Black" panose="0208090404030B020404" pitchFamily="18" charset="0"/>
            </a:rPr>
            <a:t>  DASHBOARD</a:t>
          </a:r>
          <a:endParaRPr lang="en-IN" sz="2400" b="1" i="1">
            <a:latin typeface="Cooper Black" panose="0208090404030B020404" pitchFamily="18" charset="0"/>
          </a:endParaRPr>
        </a:p>
      </xdr:txBody>
    </xdr:sp>
    <xdr:clientData/>
  </xdr:twoCellAnchor>
  <xdr:twoCellAnchor>
    <xdr:from>
      <xdr:col>9</xdr:col>
      <xdr:colOff>124504</xdr:colOff>
      <xdr:row>5</xdr:row>
      <xdr:rowOff>67356</xdr:rowOff>
    </xdr:from>
    <xdr:to>
      <xdr:col>11</xdr:col>
      <xdr:colOff>19729</xdr:colOff>
      <xdr:row>6</xdr:row>
      <xdr:rowOff>152402</xdr:rowOff>
    </xdr:to>
    <xdr:sp macro="" textlink="Metrics!G59">
      <xdr:nvSpPr>
        <xdr:cNvPr id="62" name="TextBox 61">
          <a:extLst>
            <a:ext uri="{FF2B5EF4-FFF2-40B4-BE49-F238E27FC236}">
              <a16:creationId xmlns:a16="http://schemas.microsoft.com/office/drawing/2014/main" id="{D9B433BA-BD87-4829-882A-07B4328BAA7C}"/>
            </a:ext>
          </a:extLst>
        </xdr:cNvPr>
        <xdr:cNvSpPr txBox="1"/>
      </xdr:nvSpPr>
      <xdr:spPr>
        <a:xfrm>
          <a:off x="6247718" y="1087892"/>
          <a:ext cx="1255940"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B651664-9A16-47F4-BC76-37384E8095F5}" type="TxLink">
            <a:rPr lang="en-US" sz="1400" b="1" i="0" u="none" strike="noStrike">
              <a:solidFill>
                <a:srgbClr val="FFFFFF"/>
              </a:solidFill>
              <a:latin typeface="Cambria"/>
              <a:ea typeface="Cambria"/>
            </a:rPr>
            <a:t>$2.7M</a:t>
          </a:fld>
          <a:endParaRPr lang="en-IN" sz="1400" b="1" i="0">
            <a:solidFill>
              <a:srgbClr val="FFFFFF"/>
            </a:solidFill>
            <a:latin typeface="Cambria" panose="02040503050406030204" pitchFamily="18" charset="0"/>
            <a:ea typeface="Cambria" panose="02040503050406030204" pitchFamily="18" charset="0"/>
          </a:endParaRPr>
        </a:p>
      </xdr:txBody>
    </xdr:sp>
    <xdr:clientData/>
  </xdr:twoCellAnchor>
  <xdr:twoCellAnchor>
    <xdr:from>
      <xdr:col>13</xdr:col>
      <xdr:colOff>260575</xdr:colOff>
      <xdr:row>5</xdr:row>
      <xdr:rowOff>94571</xdr:rowOff>
    </xdr:from>
    <xdr:to>
      <xdr:col>15</xdr:col>
      <xdr:colOff>155801</xdr:colOff>
      <xdr:row>6</xdr:row>
      <xdr:rowOff>179617</xdr:rowOff>
    </xdr:to>
    <xdr:sp macro="" textlink="Metrics!G60">
      <xdr:nvSpPr>
        <xdr:cNvPr id="63" name="TextBox 62">
          <a:extLst>
            <a:ext uri="{FF2B5EF4-FFF2-40B4-BE49-F238E27FC236}">
              <a16:creationId xmlns:a16="http://schemas.microsoft.com/office/drawing/2014/main" id="{F23FB079-9694-4689-854A-C38CCA62B4C5}"/>
            </a:ext>
          </a:extLst>
        </xdr:cNvPr>
        <xdr:cNvSpPr txBox="1"/>
      </xdr:nvSpPr>
      <xdr:spPr>
        <a:xfrm>
          <a:off x="9105218" y="1115107"/>
          <a:ext cx="1255940"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EDA613-2A0C-4B82-83FD-3E118D1E000E}" type="TxLink">
            <a:rPr lang="en-US" sz="1400" b="1" i="0" u="none" strike="noStrike">
              <a:solidFill>
                <a:srgbClr val="FFFFFF"/>
              </a:solidFill>
              <a:latin typeface="Cambria"/>
              <a:ea typeface="Cambria"/>
            </a:rPr>
            <a:t>558</a:t>
          </a:fld>
          <a:endParaRPr lang="en-IN" sz="1400" b="1" i="0">
            <a:solidFill>
              <a:srgbClr val="FFFFFF"/>
            </a:solidFill>
            <a:latin typeface="Cambria" panose="02040503050406030204" pitchFamily="18" charset="0"/>
            <a:ea typeface="Cambria" panose="02040503050406030204" pitchFamily="18" charset="0"/>
          </a:endParaRPr>
        </a:p>
      </xdr:txBody>
    </xdr:sp>
    <xdr:clientData/>
  </xdr:twoCellAnchor>
  <xdr:twoCellAnchor>
    <xdr:from>
      <xdr:col>17</xdr:col>
      <xdr:colOff>274183</xdr:colOff>
      <xdr:row>5</xdr:row>
      <xdr:rowOff>94571</xdr:rowOff>
    </xdr:from>
    <xdr:to>
      <xdr:col>19</xdr:col>
      <xdr:colOff>169408</xdr:colOff>
      <xdr:row>6</xdr:row>
      <xdr:rowOff>179617</xdr:rowOff>
    </xdr:to>
    <xdr:sp macro="" textlink="Metrics!G61">
      <xdr:nvSpPr>
        <xdr:cNvPr id="64" name="TextBox 63">
          <a:extLst>
            <a:ext uri="{FF2B5EF4-FFF2-40B4-BE49-F238E27FC236}">
              <a16:creationId xmlns:a16="http://schemas.microsoft.com/office/drawing/2014/main" id="{9F082D16-5C8A-4CCB-BC43-44D267B08922}"/>
            </a:ext>
          </a:extLst>
        </xdr:cNvPr>
        <xdr:cNvSpPr txBox="1"/>
      </xdr:nvSpPr>
      <xdr:spPr>
        <a:xfrm>
          <a:off x="11840254" y="1115107"/>
          <a:ext cx="1255940"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E0C9F00-7DF8-4AB9-8C9E-E634F8DDE806}" type="TxLink">
            <a:rPr lang="en-US" sz="1400" b="1" i="0" u="none" strike="noStrike">
              <a:solidFill>
                <a:srgbClr val="FFFFFF"/>
              </a:solidFill>
              <a:latin typeface="Cambria"/>
              <a:ea typeface="Cambria"/>
            </a:rPr>
            <a:t>293.2</a:t>
          </a:fld>
          <a:endParaRPr lang="en-IN" sz="1400" b="1" i="0">
            <a:solidFill>
              <a:srgbClr val="FFFFFF"/>
            </a:solidFill>
            <a:latin typeface="Cambria" panose="02040503050406030204" pitchFamily="18" charset="0"/>
            <a:ea typeface="Cambria" panose="02040503050406030204" pitchFamily="18" charset="0"/>
          </a:endParaRPr>
        </a:p>
      </xdr:txBody>
    </xdr:sp>
    <xdr:clientData/>
  </xdr:twoCellAnchor>
  <xdr:twoCellAnchor>
    <xdr:from>
      <xdr:col>21</xdr:col>
      <xdr:colOff>342219</xdr:colOff>
      <xdr:row>5</xdr:row>
      <xdr:rowOff>67356</xdr:rowOff>
    </xdr:from>
    <xdr:to>
      <xdr:col>23</xdr:col>
      <xdr:colOff>237445</xdr:colOff>
      <xdr:row>6</xdr:row>
      <xdr:rowOff>152402</xdr:rowOff>
    </xdr:to>
    <xdr:sp macro="" textlink="Metrics!G62">
      <xdr:nvSpPr>
        <xdr:cNvPr id="65" name="TextBox 64">
          <a:extLst>
            <a:ext uri="{FF2B5EF4-FFF2-40B4-BE49-F238E27FC236}">
              <a16:creationId xmlns:a16="http://schemas.microsoft.com/office/drawing/2014/main" id="{94D7DD24-986C-4402-9C09-B97BA42F35A4}"/>
            </a:ext>
          </a:extLst>
        </xdr:cNvPr>
        <xdr:cNvSpPr txBox="1"/>
      </xdr:nvSpPr>
      <xdr:spPr>
        <a:xfrm>
          <a:off x="14629719" y="1087892"/>
          <a:ext cx="1255940"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D10BD8D-0C6D-4EA1-9396-0018F3A74C97}" type="TxLink">
            <a:rPr lang="en-US" sz="1400" b="1" i="0" u="none" strike="noStrike">
              <a:solidFill>
                <a:srgbClr val="FFFFFF"/>
              </a:solidFill>
              <a:latin typeface="Cambria"/>
              <a:ea typeface="Cambria"/>
            </a:rPr>
            <a:t>0.08%</a:t>
          </a:fld>
          <a:endParaRPr lang="en-IN" sz="1400" b="1" i="0">
            <a:solidFill>
              <a:srgbClr val="FFFFFF"/>
            </a:solidFill>
            <a:latin typeface="Cambria" panose="02040503050406030204" pitchFamily="18" charset="0"/>
            <a:ea typeface="Cambria" panose="02040503050406030204" pitchFamily="18" charset="0"/>
          </a:endParaRPr>
        </a:p>
      </xdr:txBody>
    </xdr:sp>
    <xdr:clientData/>
  </xdr:twoCellAnchor>
  <xdr:twoCellAnchor>
    <xdr:from>
      <xdr:col>25</xdr:col>
      <xdr:colOff>315004</xdr:colOff>
      <xdr:row>5</xdr:row>
      <xdr:rowOff>94572</xdr:rowOff>
    </xdr:from>
    <xdr:to>
      <xdr:col>26</xdr:col>
      <xdr:colOff>517071</xdr:colOff>
      <xdr:row>6</xdr:row>
      <xdr:rowOff>122465</xdr:rowOff>
    </xdr:to>
    <xdr:sp macro="" textlink="Metrics!G64">
      <xdr:nvSpPr>
        <xdr:cNvPr id="66" name="TextBox 65">
          <a:extLst>
            <a:ext uri="{FF2B5EF4-FFF2-40B4-BE49-F238E27FC236}">
              <a16:creationId xmlns:a16="http://schemas.microsoft.com/office/drawing/2014/main" id="{03BAD7ED-4670-45FA-92AF-D8A238CEF13F}"/>
            </a:ext>
          </a:extLst>
        </xdr:cNvPr>
        <xdr:cNvSpPr txBox="1"/>
      </xdr:nvSpPr>
      <xdr:spPr>
        <a:xfrm>
          <a:off x="17323933" y="1115108"/>
          <a:ext cx="882424" cy="23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F2EE74C-97E6-4EB3-AC84-2B18FF60E517}" type="TxLink">
            <a:rPr lang="en-US" sz="1400" b="1" i="0" u="none" strike="noStrike">
              <a:solidFill>
                <a:srgbClr val="FFFFFF"/>
              </a:solidFill>
              <a:latin typeface="Cambria"/>
              <a:ea typeface="Cambria"/>
            </a:rPr>
            <a:t>294</a:t>
          </a:fld>
          <a:endParaRPr lang="en-IN" sz="1400" b="1" i="0">
            <a:solidFill>
              <a:srgbClr val="FFFFFF"/>
            </a:solidFill>
            <a:latin typeface="Cambria" panose="02040503050406030204" pitchFamily="18" charset="0"/>
            <a:ea typeface="Cambria" panose="02040503050406030204" pitchFamily="18" charset="0"/>
          </a:endParaRPr>
        </a:p>
      </xdr:txBody>
    </xdr:sp>
    <xdr:clientData/>
  </xdr:twoCellAnchor>
  <xdr:twoCellAnchor>
    <xdr:from>
      <xdr:col>26</xdr:col>
      <xdr:colOff>641576</xdr:colOff>
      <xdr:row>5</xdr:row>
      <xdr:rowOff>108179</xdr:rowOff>
    </xdr:from>
    <xdr:to>
      <xdr:col>28</xdr:col>
      <xdr:colOff>163286</xdr:colOff>
      <xdr:row>6</xdr:row>
      <xdr:rowOff>136072</xdr:rowOff>
    </xdr:to>
    <xdr:sp macro="" textlink="Metrics!G63">
      <xdr:nvSpPr>
        <xdr:cNvPr id="68" name="TextBox 67">
          <a:extLst>
            <a:ext uri="{FF2B5EF4-FFF2-40B4-BE49-F238E27FC236}">
              <a16:creationId xmlns:a16="http://schemas.microsoft.com/office/drawing/2014/main" id="{5499C6C2-1515-487B-983A-B8F2B45F16ED}"/>
            </a:ext>
          </a:extLst>
        </xdr:cNvPr>
        <xdr:cNvSpPr txBox="1"/>
      </xdr:nvSpPr>
      <xdr:spPr>
        <a:xfrm>
          <a:off x="18330862" y="1128715"/>
          <a:ext cx="882424" cy="23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A855DBE-D107-4A76-9A37-1F2A65DE6138}" type="TxLink">
            <a:rPr lang="en-US" sz="1400" b="1" i="0" u="none" strike="noStrike">
              <a:solidFill>
                <a:srgbClr val="FFFFFF"/>
              </a:solidFill>
              <a:latin typeface="Cambria"/>
              <a:ea typeface="Cambria"/>
            </a:rPr>
            <a:t>264</a:t>
          </a:fld>
          <a:endParaRPr lang="en-IN" sz="1400" b="1" i="0">
            <a:solidFill>
              <a:srgbClr val="FFFFFF"/>
            </a:solidFill>
            <a:latin typeface="Cambria" panose="02040503050406030204" pitchFamily="18" charset="0"/>
            <a:ea typeface="Cambria" panose="02040503050406030204" pitchFamily="18" charset="0"/>
          </a:endParaRPr>
        </a:p>
      </xdr:txBody>
    </xdr:sp>
    <xdr:clientData/>
  </xdr:twoCellAnchor>
  <xdr:twoCellAnchor>
    <xdr:from>
      <xdr:col>15</xdr:col>
      <xdr:colOff>156480</xdr:colOff>
      <xdr:row>7</xdr:row>
      <xdr:rowOff>95250</xdr:rowOff>
    </xdr:from>
    <xdr:to>
      <xdr:col>21</xdr:col>
      <xdr:colOff>530678</xdr:colOff>
      <xdr:row>19</xdr:row>
      <xdr:rowOff>81643</xdr:rowOff>
    </xdr:to>
    <xdr:graphicFrame macro="">
      <xdr:nvGraphicFramePr>
        <xdr:cNvPr id="69" name="Chart 68">
          <a:extLst>
            <a:ext uri="{FF2B5EF4-FFF2-40B4-BE49-F238E27FC236}">
              <a16:creationId xmlns:a16="http://schemas.microsoft.com/office/drawing/2014/main" id="{5E6C65F6-90B7-4009-BBFB-8FD6E583B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10</xdr:col>
      <xdr:colOff>312963</xdr:colOff>
      <xdr:row>7</xdr:row>
      <xdr:rowOff>149679</xdr:rowOff>
    </xdr:from>
    <xdr:to>
      <xdr:col>14</xdr:col>
      <xdr:colOff>639535</xdr:colOff>
      <xdr:row>19</xdr:row>
      <xdr:rowOff>81643</xdr:rowOff>
    </xdr:to>
    <xdr:graphicFrame macro="">
      <xdr:nvGraphicFramePr>
        <xdr:cNvPr id="70" name="Chart 69">
          <a:extLst>
            <a:ext uri="{FF2B5EF4-FFF2-40B4-BE49-F238E27FC236}">
              <a16:creationId xmlns:a16="http://schemas.microsoft.com/office/drawing/2014/main" id="{3EC34D80-8191-4588-98A0-928206D93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xdr:col>
      <xdr:colOff>312964</xdr:colOff>
      <xdr:row>19</xdr:row>
      <xdr:rowOff>190502</xdr:rowOff>
    </xdr:from>
    <xdr:to>
      <xdr:col>14</xdr:col>
      <xdr:colOff>625928</xdr:colOff>
      <xdr:row>32</xdr:row>
      <xdr:rowOff>68035</xdr:rowOff>
    </xdr:to>
    <xdr:graphicFrame macro="">
      <xdr:nvGraphicFramePr>
        <xdr:cNvPr id="71" name="Chart 70">
          <a:extLst>
            <a:ext uri="{FF2B5EF4-FFF2-40B4-BE49-F238E27FC236}">
              <a16:creationId xmlns:a16="http://schemas.microsoft.com/office/drawing/2014/main" id="{9B1AE10C-00D7-4698-977D-A9B27CA4D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22</xdr:col>
      <xdr:colOff>122466</xdr:colOff>
      <xdr:row>8</xdr:row>
      <xdr:rowOff>13608</xdr:rowOff>
    </xdr:from>
    <xdr:to>
      <xdr:col>27</xdr:col>
      <xdr:colOff>530678</xdr:colOff>
      <xdr:row>18</xdr:row>
      <xdr:rowOff>163286</xdr:rowOff>
    </xdr:to>
    <xdr:graphicFrame macro="">
      <xdr:nvGraphicFramePr>
        <xdr:cNvPr id="72" name="Chart 71">
          <a:extLst>
            <a:ext uri="{FF2B5EF4-FFF2-40B4-BE49-F238E27FC236}">
              <a16:creationId xmlns:a16="http://schemas.microsoft.com/office/drawing/2014/main" id="{869D0044-A685-4765-9E47-8A666C3EF2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15</xdr:col>
      <xdr:colOff>149677</xdr:colOff>
      <xdr:row>21</xdr:row>
      <xdr:rowOff>27215</xdr:rowOff>
    </xdr:from>
    <xdr:to>
      <xdr:col>21</xdr:col>
      <xdr:colOff>598712</xdr:colOff>
      <xdr:row>32</xdr:row>
      <xdr:rowOff>136071</xdr:rowOff>
    </xdr:to>
    <xdr:graphicFrame macro="">
      <xdr:nvGraphicFramePr>
        <xdr:cNvPr id="73" name="Chart 72">
          <a:extLst>
            <a:ext uri="{FF2B5EF4-FFF2-40B4-BE49-F238E27FC236}">
              <a16:creationId xmlns:a16="http://schemas.microsoft.com/office/drawing/2014/main" id="{D718841C-3451-4A65-A461-95D5FC9A1A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22</xdr:col>
      <xdr:colOff>326570</xdr:colOff>
      <xdr:row>20</xdr:row>
      <xdr:rowOff>27215</xdr:rowOff>
    </xdr:from>
    <xdr:to>
      <xdr:col>27</xdr:col>
      <xdr:colOff>557893</xdr:colOff>
      <xdr:row>32</xdr:row>
      <xdr:rowOff>95251</xdr:rowOff>
    </xdr:to>
    <xdr:graphicFrame macro="">
      <xdr:nvGraphicFramePr>
        <xdr:cNvPr id="74" name="Chart 73">
          <a:extLst>
            <a:ext uri="{FF2B5EF4-FFF2-40B4-BE49-F238E27FC236}">
              <a16:creationId xmlns:a16="http://schemas.microsoft.com/office/drawing/2014/main" id="{B6305AC6-EB04-4455-9B90-6D028B42D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oneCell">
    <xdr:from>
      <xdr:col>28</xdr:col>
      <xdr:colOff>204107</xdr:colOff>
      <xdr:row>8</xdr:row>
      <xdr:rowOff>81642</xdr:rowOff>
    </xdr:from>
    <xdr:to>
      <xdr:col>30</xdr:col>
      <xdr:colOff>576943</xdr:colOff>
      <xdr:row>12</xdr:row>
      <xdr:rowOff>40820</xdr:rowOff>
    </xdr:to>
    <mc:AlternateContent xmlns:mc="http://schemas.openxmlformats.org/markup-compatibility/2006">
      <mc:Choice xmlns:a14="http://schemas.microsoft.com/office/drawing/2010/main" Requires="a14">
        <xdr:graphicFrame macro="">
          <xdr:nvGraphicFramePr>
            <xdr:cNvPr id="76" name="Gender 11">
              <a:extLst>
                <a:ext uri="{FF2B5EF4-FFF2-40B4-BE49-F238E27FC236}">
                  <a16:creationId xmlns:a16="http://schemas.microsoft.com/office/drawing/2014/main" id="{EF1C505A-DEF2-43D0-959E-E3742C0A3B2C}"/>
                </a:ext>
              </a:extLst>
            </xdr:cNvPr>
            <xdr:cNvGraphicFramePr/>
          </xdr:nvGraphicFramePr>
          <xdr:xfrm>
            <a:off x="0" y="0"/>
            <a:ext cx="0" cy="0"/>
          </xdr:xfrm>
          <a:graphic>
            <a:graphicData uri="http://schemas.microsoft.com/office/drawing/2010/slicer">
              <sle:slicer xmlns:sle="http://schemas.microsoft.com/office/drawing/2010/slicer" name="Gender 11"/>
            </a:graphicData>
          </a:graphic>
        </xdr:graphicFrame>
      </mc:Choice>
      <mc:Fallback>
        <xdr:sp macro="" textlink="">
          <xdr:nvSpPr>
            <xdr:cNvPr id="0" name=""/>
            <xdr:cNvSpPr>
              <a:spLocks noTextEdit="1"/>
            </xdr:cNvSpPr>
          </xdr:nvSpPr>
          <xdr:spPr>
            <a:xfrm>
              <a:off x="19254107" y="1714499"/>
              <a:ext cx="1733550" cy="7756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202746</xdr:colOff>
      <xdr:row>20</xdr:row>
      <xdr:rowOff>27214</xdr:rowOff>
    </xdr:from>
    <xdr:to>
      <xdr:col>30</xdr:col>
      <xdr:colOff>575582</xdr:colOff>
      <xdr:row>27</xdr:row>
      <xdr:rowOff>27214</xdr:rowOff>
    </xdr:to>
    <mc:AlternateContent xmlns:mc="http://schemas.openxmlformats.org/markup-compatibility/2006">
      <mc:Choice xmlns:a14="http://schemas.microsoft.com/office/drawing/2010/main" Requires="a14">
        <xdr:graphicFrame macro="">
          <xdr:nvGraphicFramePr>
            <xdr:cNvPr id="77" name="Region 11">
              <a:extLst>
                <a:ext uri="{FF2B5EF4-FFF2-40B4-BE49-F238E27FC236}">
                  <a16:creationId xmlns:a16="http://schemas.microsoft.com/office/drawing/2014/main" id="{04AC3033-49C6-4F76-B117-4845C688A254}"/>
                </a:ext>
              </a:extLst>
            </xdr:cNvPr>
            <xdr:cNvGraphicFramePr/>
          </xdr:nvGraphicFramePr>
          <xdr:xfrm>
            <a:off x="0" y="0"/>
            <a:ext cx="0" cy="0"/>
          </xdr:xfrm>
          <a:graphic>
            <a:graphicData uri="http://schemas.microsoft.com/office/drawing/2010/slicer">
              <sle:slicer xmlns:sle="http://schemas.microsoft.com/office/drawing/2010/slicer" name="Region 11"/>
            </a:graphicData>
          </a:graphic>
        </xdr:graphicFrame>
      </mc:Choice>
      <mc:Fallback>
        <xdr:sp macro="" textlink="">
          <xdr:nvSpPr>
            <xdr:cNvPr id="0" name=""/>
            <xdr:cNvSpPr>
              <a:spLocks noTextEdit="1"/>
            </xdr:cNvSpPr>
          </xdr:nvSpPr>
          <xdr:spPr>
            <a:xfrm>
              <a:off x="19252746" y="4109357"/>
              <a:ext cx="173355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185057</xdr:colOff>
      <xdr:row>27</xdr:row>
      <xdr:rowOff>81643</xdr:rowOff>
    </xdr:from>
    <xdr:to>
      <xdr:col>30</xdr:col>
      <xdr:colOff>557893</xdr:colOff>
      <xdr:row>31</xdr:row>
      <xdr:rowOff>108858</xdr:rowOff>
    </xdr:to>
    <mc:AlternateContent xmlns:mc="http://schemas.openxmlformats.org/markup-compatibility/2006">
      <mc:Choice xmlns:a14="http://schemas.microsoft.com/office/drawing/2010/main" Requires="a14">
        <xdr:graphicFrame macro="">
          <xdr:nvGraphicFramePr>
            <xdr:cNvPr id="78" name="Age 11">
              <a:extLst>
                <a:ext uri="{FF2B5EF4-FFF2-40B4-BE49-F238E27FC236}">
                  <a16:creationId xmlns:a16="http://schemas.microsoft.com/office/drawing/2014/main" id="{D12FB84C-2F9F-4688-8103-16FCC0FF2556}"/>
                </a:ext>
              </a:extLst>
            </xdr:cNvPr>
            <xdr:cNvGraphicFramePr/>
          </xdr:nvGraphicFramePr>
          <xdr:xfrm>
            <a:off x="0" y="0"/>
            <a:ext cx="0" cy="0"/>
          </xdr:xfrm>
          <a:graphic>
            <a:graphicData uri="http://schemas.microsoft.com/office/drawing/2010/slicer">
              <sle:slicer xmlns:sle="http://schemas.microsoft.com/office/drawing/2010/slicer" name="Age 11"/>
            </a:graphicData>
          </a:graphic>
        </xdr:graphicFrame>
      </mc:Choice>
      <mc:Fallback>
        <xdr:sp macro="" textlink="">
          <xdr:nvSpPr>
            <xdr:cNvPr id="0" name=""/>
            <xdr:cNvSpPr>
              <a:spLocks noTextEdit="1"/>
            </xdr:cNvSpPr>
          </xdr:nvSpPr>
          <xdr:spPr>
            <a:xfrm>
              <a:off x="19235057" y="5592536"/>
              <a:ext cx="1733550" cy="8436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204107</xdr:colOff>
      <xdr:row>12</xdr:row>
      <xdr:rowOff>95250</xdr:rowOff>
    </xdr:from>
    <xdr:to>
      <xdr:col>30</xdr:col>
      <xdr:colOff>576943</xdr:colOff>
      <xdr:row>19</xdr:row>
      <xdr:rowOff>163285</xdr:rowOff>
    </xdr:to>
    <mc:AlternateContent xmlns:mc="http://schemas.openxmlformats.org/markup-compatibility/2006">
      <mc:Choice xmlns:a14="http://schemas.microsoft.com/office/drawing/2010/main" Requires="a14">
        <xdr:graphicFrame macro="">
          <xdr:nvGraphicFramePr>
            <xdr:cNvPr id="79" name="Insurance Type 11">
              <a:extLst>
                <a:ext uri="{FF2B5EF4-FFF2-40B4-BE49-F238E27FC236}">
                  <a16:creationId xmlns:a16="http://schemas.microsoft.com/office/drawing/2014/main" id="{FCB9BB8D-26BB-4027-907F-D0BFD13BF22E}"/>
                </a:ext>
              </a:extLst>
            </xdr:cNvPr>
            <xdr:cNvGraphicFramePr/>
          </xdr:nvGraphicFramePr>
          <xdr:xfrm>
            <a:off x="0" y="0"/>
            <a:ext cx="0" cy="0"/>
          </xdr:xfrm>
          <a:graphic>
            <a:graphicData uri="http://schemas.microsoft.com/office/drawing/2010/slicer">
              <sle:slicer xmlns:sle="http://schemas.microsoft.com/office/drawing/2010/slicer" name="Insurance Type 11"/>
            </a:graphicData>
          </a:graphic>
        </xdr:graphicFrame>
      </mc:Choice>
      <mc:Fallback>
        <xdr:sp macro="" textlink="">
          <xdr:nvSpPr>
            <xdr:cNvPr id="0" name=""/>
            <xdr:cNvSpPr>
              <a:spLocks noTextEdit="1"/>
            </xdr:cNvSpPr>
          </xdr:nvSpPr>
          <xdr:spPr>
            <a:xfrm>
              <a:off x="19254107" y="2544536"/>
              <a:ext cx="1733550" cy="14967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666749</xdr:colOff>
      <xdr:row>0</xdr:row>
      <xdr:rowOff>0</xdr:rowOff>
    </xdr:from>
    <xdr:to>
      <xdr:col>29</xdr:col>
      <xdr:colOff>261936</xdr:colOff>
      <xdr:row>33</xdr:row>
      <xdr:rowOff>176892</xdr:rowOff>
    </xdr:to>
    <xdr:sp macro="" textlink="">
      <xdr:nvSpPr>
        <xdr:cNvPr id="2" name="Rectangle 1">
          <a:extLst>
            <a:ext uri="{FF2B5EF4-FFF2-40B4-BE49-F238E27FC236}">
              <a16:creationId xmlns:a16="http://schemas.microsoft.com/office/drawing/2014/main" id="{292B4407-AD15-49B0-9D66-0F7DFCC468B1}"/>
            </a:ext>
          </a:extLst>
        </xdr:cNvPr>
        <xdr:cNvSpPr/>
      </xdr:nvSpPr>
      <xdr:spPr>
        <a:xfrm>
          <a:off x="4068535" y="0"/>
          <a:ext cx="15923758" cy="6912428"/>
        </a:xfrm>
        <a:prstGeom prst="rect">
          <a:avLst/>
        </a:prstGeom>
        <a:solidFill>
          <a:srgbClr val="00206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5442</xdr:colOff>
      <xdr:row>3</xdr:row>
      <xdr:rowOff>123828</xdr:rowOff>
    </xdr:from>
    <xdr:to>
      <xdr:col>9</xdr:col>
      <xdr:colOff>500063</xdr:colOff>
      <xdr:row>7</xdr:row>
      <xdr:rowOff>2296</xdr:rowOff>
    </xdr:to>
    <xdr:grpSp>
      <xdr:nvGrpSpPr>
        <xdr:cNvPr id="3" name="Group 2">
          <a:extLst>
            <a:ext uri="{FF2B5EF4-FFF2-40B4-BE49-F238E27FC236}">
              <a16:creationId xmlns:a16="http://schemas.microsoft.com/office/drawing/2014/main" id="{2625E8C3-1257-4C7F-96DE-A08D027FDCDF}"/>
            </a:ext>
          </a:extLst>
        </xdr:cNvPr>
        <xdr:cNvGrpSpPr/>
      </xdr:nvGrpSpPr>
      <xdr:grpSpPr>
        <a:xfrm>
          <a:off x="4087585" y="736149"/>
          <a:ext cx="2535692" cy="694897"/>
          <a:chOff x="1219200" y="676275"/>
          <a:chExt cx="2333625" cy="809625"/>
        </a:xfrm>
      </xdr:grpSpPr>
      <xdr:grpSp>
        <xdr:nvGrpSpPr>
          <xdr:cNvPr id="4" name="Group 3">
            <a:extLst>
              <a:ext uri="{FF2B5EF4-FFF2-40B4-BE49-F238E27FC236}">
                <a16:creationId xmlns:a16="http://schemas.microsoft.com/office/drawing/2014/main" id="{179F603A-01BA-4C2B-A4A1-25ECCFA20AA5}"/>
              </a:ext>
            </a:extLst>
          </xdr:cNvPr>
          <xdr:cNvGrpSpPr/>
        </xdr:nvGrpSpPr>
        <xdr:grpSpPr>
          <a:xfrm>
            <a:off x="1219200" y="676275"/>
            <a:ext cx="2333625" cy="809625"/>
            <a:chOff x="609600" y="762000"/>
            <a:chExt cx="2333625" cy="809625"/>
          </a:xfrm>
        </xdr:grpSpPr>
        <xdr:sp macro="" textlink="">
          <xdr:nvSpPr>
            <xdr:cNvPr id="6" name="Rectangle: Rounded Corners 5">
              <a:extLst>
                <a:ext uri="{FF2B5EF4-FFF2-40B4-BE49-F238E27FC236}">
                  <a16:creationId xmlns:a16="http://schemas.microsoft.com/office/drawing/2014/main" id="{339D5A7F-9949-400D-868A-ED382FB039F2}"/>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7" name="Rectangle: Top Corners Rounded 6">
              <a:extLst>
                <a:ext uri="{FF2B5EF4-FFF2-40B4-BE49-F238E27FC236}">
                  <a16:creationId xmlns:a16="http://schemas.microsoft.com/office/drawing/2014/main" id="{25A335AC-5E52-40F9-BFCA-70E178FDFA54}"/>
                </a:ext>
              </a:extLst>
            </xdr:cNvPr>
            <xdr:cNvSpPr/>
          </xdr:nvSpPr>
          <xdr:spPr>
            <a:xfrm rot="16200000">
              <a:off x="541246" y="849404"/>
              <a:ext cx="793982" cy="638223"/>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5" name="Graphic 4" descr="Hospital">
            <a:extLst>
              <a:ext uri="{FF2B5EF4-FFF2-40B4-BE49-F238E27FC236}">
                <a16:creationId xmlns:a16="http://schemas.microsoft.com/office/drawing/2014/main" id="{2D45DF45-567E-4FD8-82D8-C6E6CD2E68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04925" y="786441"/>
            <a:ext cx="473949" cy="473949"/>
          </a:xfrm>
          <a:prstGeom prst="rect">
            <a:avLst/>
          </a:prstGeom>
        </xdr:spPr>
      </xdr:pic>
    </xdr:grpSp>
    <xdr:clientData/>
  </xdr:twoCellAnchor>
  <xdr:twoCellAnchor>
    <xdr:from>
      <xdr:col>22</xdr:col>
      <xdr:colOff>261936</xdr:colOff>
      <xdr:row>3</xdr:row>
      <xdr:rowOff>114303</xdr:rowOff>
    </xdr:from>
    <xdr:to>
      <xdr:col>26</xdr:col>
      <xdr:colOff>379598</xdr:colOff>
      <xdr:row>7</xdr:row>
      <xdr:rowOff>4636</xdr:rowOff>
    </xdr:to>
    <xdr:grpSp>
      <xdr:nvGrpSpPr>
        <xdr:cNvPr id="8" name="Group 7">
          <a:extLst>
            <a:ext uri="{FF2B5EF4-FFF2-40B4-BE49-F238E27FC236}">
              <a16:creationId xmlns:a16="http://schemas.microsoft.com/office/drawing/2014/main" id="{386A5E9C-EDC9-40E5-A08A-FD2EAA47EFCC}"/>
            </a:ext>
          </a:extLst>
        </xdr:cNvPr>
        <xdr:cNvGrpSpPr/>
      </xdr:nvGrpSpPr>
      <xdr:grpSpPr>
        <a:xfrm>
          <a:off x="15229793" y="726624"/>
          <a:ext cx="2839091" cy="706762"/>
          <a:chOff x="1171575" y="1628775"/>
          <a:chExt cx="2333625" cy="809625"/>
        </a:xfrm>
      </xdr:grpSpPr>
      <xdr:grpSp>
        <xdr:nvGrpSpPr>
          <xdr:cNvPr id="9" name="Group 8">
            <a:extLst>
              <a:ext uri="{FF2B5EF4-FFF2-40B4-BE49-F238E27FC236}">
                <a16:creationId xmlns:a16="http://schemas.microsoft.com/office/drawing/2014/main" id="{B0D9DC34-44D7-4737-97F3-0BD22AA37845}"/>
              </a:ext>
            </a:extLst>
          </xdr:cNvPr>
          <xdr:cNvGrpSpPr/>
        </xdr:nvGrpSpPr>
        <xdr:grpSpPr>
          <a:xfrm>
            <a:off x="1171575" y="1628775"/>
            <a:ext cx="2333625" cy="809625"/>
            <a:chOff x="609600" y="762000"/>
            <a:chExt cx="2333625" cy="809625"/>
          </a:xfrm>
        </xdr:grpSpPr>
        <xdr:sp macro="" textlink="">
          <xdr:nvSpPr>
            <xdr:cNvPr id="11" name="Rectangle: Rounded Corners 10">
              <a:extLst>
                <a:ext uri="{FF2B5EF4-FFF2-40B4-BE49-F238E27FC236}">
                  <a16:creationId xmlns:a16="http://schemas.microsoft.com/office/drawing/2014/main" id="{3C6E1B72-7FC9-48EC-A8CA-46D0030CA162}"/>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12" name="Rectangle: Top Corners Rounded 11">
              <a:extLst>
                <a:ext uri="{FF2B5EF4-FFF2-40B4-BE49-F238E27FC236}">
                  <a16:creationId xmlns:a16="http://schemas.microsoft.com/office/drawing/2014/main" id="{D4178043-14BA-44A3-8E23-4691F750B9D9}"/>
                </a:ext>
              </a:extLst>
            </xdr:cNvPr>
            <xdr:cNvSpPr/>
          </xdr:nvSpPr>
          <xdr:spPr>
            <a:xfrm rot="16200000">
              <a:off x="517671" y="872978"/>
              <a:ext cx="793982" cy="591075"/>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10" name="Graphic 9" descr="New Wheelchair">
            <a:extLst>
              <a:ext uri="{FF2B5EF4-FFF2-40B4-BE49-F238E27FC236}">
                <a16:creationId xmlns:a16="http://schemas.microsoft.com/office/drawing/2014/main" id="{3051528C-7037-49A4-8BA4-4A775D903E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1691" y="1742944"/>
            <a:ext cx="540613" cy="540613"/>
          </a:xfrm>
          <a:prstGeom prst="rect">
            <a:avLst/>
          </a:prstGeom>
        </xdr:spPr>
      </xdr:pic>
    </xdr:grpSp>
    <xdr:clientData/>
  </xdr:twoCellAnchor>
  <xdr:twoCellAnchor>
    <xdr:from>
      <xdr:col>10</xdr:col>
      <xdr:colOff>100693</xdr:colOff>
      <xdr:row>3</xdr:row>
      <xdr:rowOff>133353</xdr:rowOff>
    </xdr:from>
    <xdr:to>
      <xdr:col>13</xdr:col>
      <xdr:colOff>676274</xdr:colOff>
      <xdr:row>7</xdr:row>
      <xdr:rowOff>8406</xdr:rowOff>
    </xdr:to>
    <xdr:grpSp>
      <xdr:nvGrpSpPr>
        <xdr:cNvPr id="13" name="Group 12">
          <a:extLst>
            <a:ext uri="{FF2B5EF4-FFF2-40B4-BE49-F238E27FC236}">
              <a16:creationId xmlns:a16="http://schemas.microsoft.com/office/drawing/2014/main" id="{DDDEACB5-575B-4DB2-B51C-F2C44A25FA65}"/>
            </a:ext>
          </a:extLst>
        </xdr:cNvPr>
        <xdr:cNvGrpSpPr/>
      </xdr:nvGrpSpPr>
      <xdr:grpSpPr>
        <a:xfrm>
          <a:off x="6904264" y="745674"/>
          <a:ext cx="2616653" cy="691482"/>
          <a:chOff x="3638550" y="685800"/>
          <a:chExt cx="2333625" cy="809625"/>
        </a:xfrm>
      </xdr:grpSpPr>
      <xdr:grpSp>
        <xdr:nvGrpSpPr>
          <xdr:cNvPr id="14" name="Group 13">
            <a:extLst>
              <a:ext uri="{FF2B5EF4-FFF2-40B4-BE49-F238E27FC236}">
                <a16:creationId xmlns:a16="http://schemas.microsoft.com/office/drawing/2014/main" id="{0EE4A8AB-8FF8-4E2B-91EC-F88A81285031}"/>
              </a:ext>
            </a:extLst>
          </xdr:cNvPr>
          <xdr:cNvGrpSpPr/>
        </xdr:nvGrpSpPr>
        <xdr:grpSpPr>
          <a:xfrm>
            <a:off x="3638550" y="685800"/>
            <a:ext cx="2333625" cy="809625"/>
            <a:chOff x="609600" y="762000"/>
            <a:chExt cx="2333625" cy="809625"/>
          </a:xfrm>
        </xdr:grpSpPr>
        <xdr:sp macro="" textlink="">
          <xdr:nvSpPr>
            <xdr:cNvPr id="16" name="Rectangle: Rounded Corners 15">
              <a:extLst>
                <a:ext uri="{FF2B5EF4-FFF2-40B4-BE49-F238E27FC236}">
                  <a16:creationId xmlns:a16="http://schemas.microsoft.com/office/drawing/2014/main" id="{809F8E02-03B5-4209-9FEA-F56822AD3C22}"/>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17" name="Rectangle: Top Corners Rounded 16">
              <a:extLst>
                <a:ext uri="{FF2B5EF4-FFF2-40B4-BE49-F238E27FC236}">
                  <a16:creationId xmlns:a16="http://schemas.microsoft.com/office/drawing/2014/main" id="{983CB16D-C938-4F9D-B025-0AFAE6AA3E1C}"/>
                </a:ext>
              </a:extLst>
            </xdr:cNvPr>
            <xdr:cNvSpPr/>
          </xdr:nvSpPr>
          <xdr:spPr>
            <a:xfrm rot="16200000">
              <a:off x="544566" y="846083"/>
              <a:ext cx="793982" cy="644865"/>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15" name="Graphic 14" descr="Single gear">
            <a:extLst>
              <a:ext uri="{FF2B5EF4-FFF2-40B4-BE49-F238E27FC236}">
                <a16:creationId xmlns:a16="http://schemas.microsoft.com/office/drawing/2014/main" id="{2348CE8B-1096-41E6-9BBB-C6CED40DEC7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95701" y="779759"/>
            <a:ext cx="578336" cy="578337"/>
          </a:xfrm>
          <a:prstGeom prst="rect">
            <a:avLst/>
          </a:prstGeom>
        </xdr:spPr>
      </xdr:pic>
    </xdr:grpSp>
    <xdr:clientData/>
  </xdr:twoCellAnchor>
  <xdr:twoCellAnchor>
    <xdr:from>
      <xdr:col>14</xdr:col>
      <xdr:colOff>119742</xdr:colOff>
      <xdr:row>3</xdr:row>
      <xdr:rowOff>123828</xdr:rowOff>
    </xdr:from>
    <xdr:to>
      <xdr:col>18</xdr:col>
      <xdr:colOff>110217</xdr:colOff>
      <xdr:row>6</xdr:row>
      <xdr:rowOff>156515</xdr:rowOff>
    </xdr:to>
    <xdr:grpSp>
      <xdr:nvGrpSpPr>
        <xdr:cNvPr id="18" name="Group 17">
          <a:extLst>
            <a:ext uri="{FF2B5EF4-FFF2-40B4-BE49-F238E27FC236}">
              <a16:creationId xmlns:a16="http://schemas.microsoft.com/office/drawing/2014/main" id="{285DE5F4-692D-4E42-9136-57004B51A975}"/>
            </a:ext>
          </a:extLst>
        </xdr:cNvPr>
        <xdr:cNvGrpSpPr/>
      </xdr:nvGrpSpPr>
      <xdr:grpSpPr>
        <a:xfrm>
          <a:off x="9644742" y="736149"/>
          <a:ext cx="2711904" cy="645009"/>
          <a:chOff x="6048375" y="666750"/>
          <a:chExt cx="2333625" cy="913228"/>
        </a:xfrm>
      </xdr:grpSpPr>
      <xdr:grpSp>
        <xdr:nvGrpSpPr>
          <xdr:cNvPr id="19" name="Group 18">
            <a:extLst>
              <a:ext uri="{FF2B5EF4-FFF2-40B4-BE49-F238E27FC236}">
                <a16:creationId xmlns:a16="http://schemas.microsoft.com/office/drawing/2014/main" id="{2603E82E-6ABA-46AD-ABC1-99A3C4BEA45D}"/>
              </a:ext>
            </a:extLst>
          </xdr:cNvPr>
          <xdr:cNvGrpSpPr/>
        </xdr:nvGrpSpPr>
        <xdr:grpSpPr>
          <a:xfrm>
            <a:off x="6048375" y="666750"/>
            <a:ext cx="2333625" cy="913228"/>
            <a:chOff x="609600" y="762000"/>
            <a:chExt cx="2333625" cy="913228"/>
          </a:xfrm>
        </xdr:grpSpPr>
        <xdr:sp macro="" textlink="">
          <xdr:nvSpPr>
            <xdr:cNvPr id="21" name="Rectangle: Rounded Corners 20">
              <a:extLst>
                <a:ext uri="{FF2B5EF4-FFF2-40B4-BE49-F238E27FC236}">
                  <a16:creationId xmlns:a16="http://schemas.microsoft.com/office/drawing/2014/main" id="{42595177-ED8D-4D40-B192-F67B796D17AA}"/>
                </a:ext>
              </a:extLst>
            </xdr:cNvPr>
            <xdr:cNvSpPr/>
          </xdr:nvSpPr>
          <xdr:spPr>
            <a:xfrm>
              <a:off x="609600" y="762000"/>
              <a:ext cx="2333625" cy="898430"/>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22" name="Rectangle: Top Corners Rounded 21">
              <a:extLst>
                <a:ext uri="{FF2B5EF4-FFF2-40B4-BE49-F238E27FC236}">
                  <a16:creationId xmlns:a16="http://schemas.microsoft.com/office/drawing/2014/main" id="{3721A081-4B9F-4F72-BF88-9741BFD38A93}"/>
                </a:ext>
              </a:extLst>
            </xdr:cNvPr>
            <xdr:cNvSpPr/>
          </xdr:nvSpPr>
          <xdr:spPr>
            <a:xfrm rot="16200000">
              <a:off x="446116" y="944531"/>
              <a:ext cx="903706" cy="557687"/>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20" name="Graphic 19" descr="Bar chart">
            <a:extLst>
              <a:ext uri="{FF2B5EF4-FFF2-40B4-BE49-F238E27FC236}">
                <a16:creationId xmlns:a16="http://schemas.microsoft.com/office/drawing/2014/main" id="{44EBAA06-1813-44C5-84B6-73AE439968C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124576" y="866791"/>
            <a:ext cx="452621" cy="452622"/>
          </a:xfrm>
          <a:prstGeom prst="rect">
            <a:avLst/>
          </a:prstGeom>
        </xdr:spPr>
      </xdr:pic>
    </xdr:grpSp>
    <xdr:clientData/>
  </xdr:twoCellAnchor>
  <xdr:twoCellAnchor>
    <xdr:from>
      <xdr:col>18</xdr:col>
      <xdr:colOff>167367</xdr:colOff>
      <xdr:row>3</xdr:row>
      <xdr:rowOff>104778</xdr:rowOff>
    </xdr:from>
    <xdr:to>
      <xdr:col>22</xdr:col>
      <xdr:colOff>62592</xdr:colOff>
      <xdr:row>7</xdr:row>
      <xdr:rowOff>3970</xdr:rowOff>
    </xdr:to>
    <xdr:grpSp>
      <xdr:nvGrpSpPr>
        <xdr:cNvPr id="23" name="Group 22">
          <a:extLst>
            <a:ext uri="{FF2B5EF4-FFF2-40B4-BE49-F238E27FC236}">
              <a16:creationId xmlns:a16="http://schemas.microsoft.com/office/drawing/2014/main" id="{78A8764E-281E-47F7-B6B9-9A63700C2487}"/>
            </a:ext>
          </a:extLst>
        </xdr:cNvPr>
        <xdr:cNvGrpSpPr/>
      </xdr:nvGrpSpPr>
      <xdr:grpSpPr>
        <a:xfrm>
          <a:off x="12413796" y="717099"/>
          <a:ext cx="2616653" cy="715621"/>
          <a:chOff x="8458200" y="676275"/>
          <a:chExt cx="2333625" cy="809625"/>
        </a:xfrm>
      </xdr:grpSpPr>
      <xdr:grpSp>
        <xdr:nvGrpSpPr>
          <xdr:cNvPr id="24" name="Group 23">
            <a:extLst>
              <a:ext uri="{FF2B5EF4-FFF2-40B4-BE49-F238E27FC236}">
                <a16:creationId xmlns:a16="http://schemas.microsoft.com/office/drawing/2014/main" id="{20ABEEF1-6B97-467E-87DD-DA30AD3308CF}"/>
              </a:ext>
            </a:extLst>
          </xdr:cNvPr>
          <xdr:cNvGrpSpPr/>
        </xdr:nvGrpSpPr>
        <xdr:grpSpPr>
          <a:xfrm>
            <a:off x="8458200" y="676275"/>
            <a:ext cx="2333625" cy="809625"/>
            <a:chOff x="609600" y="762000"/>
            <a:chExt cx="2333625" cy="809625"/>
          </a:xfrm>
        </xdr:grpSpPr>
        <xdr:sp macro="" textlink="">
          <xdr:nvSpPr>
            <xdr:cNvPr id="26" name="Rectangle: Rounded Corners 25">
              <a:extLst>
                <a:ext uri="{FF2B5EF4-FFF2-40B4-BE49-F238E27FC236}">
                  <a16:creationId xmlns:a16="http://schemas.microsoft.com/office/drawing/2014/main" id="{7D490C7E-6979-4464-9471-79FBACF58DD8}"/>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27" name="Rectangle: Top Corners Rounded 26">
              <a:extLst>
                <a:ext uri="{FF2B5EF4-FFF2-40B4-BE49-F238E27FC236}">
                  <a16:creationId xmlns:a16="http://schemas.microsoft.com/office/drawing/2014/main" id="{7BB7E724-3D06-4EFB-AFB7-193D186C607B}"/>
                </a:ext>
              </a:extLst>
            </xdr:cNvPr>
            <xdr:cNvSpPr/>
          </xdr:nvSpPr>
          <xdr:spPr>
            <a:xfrm rot="16200000">
              <a:off x="539842" y="850807"/>
              <a:ext cx="793982" cy="635417"/>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25" name="Graphic 24" descr="Circles with arrows">
            <a:extLst>
              <a:ext uri="{FF2B5EF4-FFF2-40B4-BE49-F238E27FC236}">
                <a16:creationId xmlns:a16="http://schemas.microsoft.com/office/drawing/2014/main" id="{8BAC6079-37CC-4E21-8AA1-9BF79B130A2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505825" y="781074"/>
            <a:ext cx="573836" cy="573835"/>
          </a:xfrm>
          <a:prstGeom prst="rect">
            <a:avLst/>
          </a:prstGeom>
        </xdr:spPr>
      </xdr:pic>
    </xdr:grpSp>
    <xdr:clientData/>
  </xdr:twoCellAnchor>
  <xdr:twoCellAnchor>
    <xdr:from>
      <xdr:col>5</xdr:col>
      <xdr:colOff>676274</xdr:colOff>
      <xdr:row>0</xdr:row>
      <xdr:rowOff>30818</xdr:rowOff>
    </xdr:from>
    <xdr:to>
      <xdr:col>29</xdr:col>
      <xdr:colOff>231322</xdr:colOff>
      <xdr:row>3</xdr:row>
      <xdr:rowOff>66677</xdr:rowOff>
    </xdr:to>
    <xdr:sp macro="" textlink="">
      <xdr:nvSpPr>
        <xdr:cNvPr id="28" name="Rectangle: Rounded Corners 27">
          <a:extLst>
            <a:ext uri="{FF2B5EF4-FFF2-40B4-BE49-F238E27FC236}">
              <a16:creationId xmlns:a16="http://schemas.microsoft.com/office/drawing/2014/main" id="{FE16FB61-FD54-4E6B-BA90-D253208171D8}"/>
            </a:ext>
          </a:extLst>
        </xdr:cNvPr>
        <xdr:cNvSpPr/>
      </xdr:nvSpPr>
      <xdr:spPr>
        <a:xfrm>
          <a:off x="4078060" y="30818"/>
          <a:ext cx="15883619" cy="648180"/>
        </a:xfrm>
        <a:prstGeom prst="round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6</xdr:col>
      <xdr:colOff>23931</xdr:colOff>
      <xdr:row>0</xdr:row>
      <xdr:rowOff>98369</xdr:rowOff>
    </xdr:from>
    <xdr:to>
      <xdr:col>6</xdr:col>
      <xdr:colOff>570098</xdr:colOff>
      <xdr:row>2</xdr:row>
      <xdr:rowOff>184010</xdr:rowOff>
    </xdr:to>
    <xdr:pic>
      <xdr:nvPicPr>
        <xdr:cNvPr id="29" name="Graphic 28" descr="House with solid fill">
          <a:hlinkClick xmlns:r="http://schemas.openxmlformats.org/officeDocument/2006/relationships" r:id="rId11"/>
          <a:extLst>
            <a:ext uri="{FF2B5EF4-FFF2-40B4-BE49-F238E27FC236}">
              <a16:creationId xmlns:a16="http://schemas.microsoft.com/office/drawing/2014/main" id="{9BC73B6D-590B-4837-B96A-432211CE9D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106074" y="98369"/>
          <a:ext cx="546167" cy="493855"/>
        </a:xfrm>
        <a:prstGeom prst="rect">
          <a:avLst/>
        </a:prstGeom>
      </xdr:spPr>
    </xdr:pic>
    <xdr:clientData/>
  </xdr:twoCellAnchor>
  <xdr:twoCellAnchor editAs="oneCell">
    <xdr:from>
      <xdr:col>7</xdr:col>
      <xdr:colOff>84490</xdr:colOff>
      <xdr:row>0</xdr:row>
      <xdr:rowOff>80341</xdr:rowOff>
    </xdr:from>
    <xdr:to>
      <xdr:col>7</xdr:col>
      <xdr:colOff>677955</xdr:colOff>
      <xdr:row>3</xdr:row>
      <xdr:rowOff>33620</xdr:rowOff>
    </xdr:to>
    <xdr:pic>
      <xdr:nvPicPr>
        <xdr:cNvPr id="30" name="Graphic 29" descr="Database with solid fill">
          <a:hlinkClick xmlns:r="http://schemas.openxmlformats.org/officeDocument/2006/relationships" r:id="rId14"/>
          <a:extLst>
            <a:ext uri="{FF2B5EF4-FFF2-40B4-BE49-F238E27FC236}">
              <a16:creationId xmlns:a16="http://schemas.microsoft.com/office/drawing/2014/main" id="{57BFD942-DD63-402E-820E-34F94BE6BBF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4846990" y="80341"/>
          <a:ext cx="593465" cy="565600"/>
        </a:xfrm>
        <a:prstGeom prst="rect">
          <a:avLst/>
        </a:prstGeom>
      </xdr:spPr>
    </xdr:pic>
    <xdr:clientData/>
  </xdr:twoCellAnchor>
  <xdr:twoCellAnchor>
    <xdr:from>
      <xdr:col>7</xdr:col>
      <xdr:colOff>328612</xdr:colOff>
      <xdr:row>3</xdr:row>
      <xdr:rowOff>176214</xdr:rowOff>
    </xdr:from>
    <xdr:to>
      <xdr:col>9</xdr:col>
      <xdr:colOff>223838</xdr:colOff>
      <xdr:row>5</xdr:row>
      <xdr:rowOff>57152</xdr:rowOff>
    </xdr:to>
    <xdr:sp macro="" textlink="">
      <xdr:nvSpPr>
        <xdr:cNvPr id="31" name="TextBox 30">
          <a:extLst>
            <a:ext uri="{FF2B5EF4-FFF2-40B4-BE49-F238E27FC236}">
              <a16:creationId xmlns:a16="http://schemas.microsoft.com/office/drawing/2014/main" id="{5E1B6FAD-48A1-4555-9993-5420982A8A47}"/>
            </a:ext>
          </a:extLst>
        </xdr:cNvPr>
        <xdr:cNvSpPr txBox="1"/>
      </xdr:nvSpPr>
      <xdr:spPr>
        <a:xfrm>
          <a:off x="5091112" y="788535"/>
          <a:ext cx="1255940"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Claim Amount</a:t>
          </a:r>
          <a:r>
            <a:rPr lang="en-IN" b="1">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11</xdr:col>
      <xdr:colOff>404812</xdr:colOff>
      <xdr:row>3</xdr:row>
      <xdr:rowOff>195264</xdr:rowOff>
    </xdr:from>
    <xdr:to>
      <xdr:col>13</xdr:col>
      <xdr:colOff>423862</xdr:colOff>
      <xdr:row>5</xdr:row>
      <xdr:rowOff>76202</xdr:rowOff>
    </xdr:to>
    <xdr:sp macro="" textlink="">
      <xdr:nvSpPr>
        <xdr:cNvPr id="32" name="TextBox 31">
          <a:extLst>
            <a:ext uri="{FF2B5EF4-FFF2-40B4-BE49-F238E27FC236}">
              <a16:creationId xmlns:a16="http://schemas.microsoft.com/office/drawing/2014/main" id="{F2C3CEE5-7085-431A-8C34-117081C441CD}"/>
            </a:ext>
          </a:extLst>
        </xdr:cNvPr>
        <xdr:cNvSpPr txBox="1"/>
      </xdr:nvSpPr>
      <xdr:spPr>
        <a:xfrm>
          <a:off x="7888741" y="807585"/>
          <a:ext cx="1379764"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Count of Claims</a:t>
          </a:r>
          <a:r>
            <a:rPr lang="en-IN">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15</xdr:col>
      <xdr:colOff>246249</xdr:colOff>
      <xdr:row>3</xdr:row>
      <xdr:rowOff>160246</xdr:rowOff>
    </xdr:from>
    <xdr:to>
      <xdr:col>17</xdr:col>
      <xdr:colOff>586908</xdr:colOff>
      <xdr:row>5</xdr:row>
      <xdr:rowOff>8406</xdr:rowOff>
    </xdr:to>
    <xdr:sp macro="" textlink="">
      <xdr:nvSpPr>
        <xdr:cNvPr id="33" name="TextBox 32">
          <a:extLst>
            <a:ext uri="{FF2B5EF4-FFF2-40B4-BE49-F238E27FC236}">
              <a16:creationId xmlns:a16="http://schemas.microsoft.com/office/drawing/2014/main" id="{F389BC25-0247-40DD-987B-A7706820768C}"/>
            </a:ext>
          </a:extLst>
        </xdr:cNvPr>
        <xdr:cNvSpPr txBox="1"/>
      </xdr:nvSpPr>
      <xdr:spPr>
        <a:xfrm>
          <a:off x="10451606" y="772567"/>
          <a:ext cx="1701373" cy="25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Average Monthly Credit</a:t>
          </a:r>
          <a:r>
            <a:rPr lang="en-IN">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19</xdr:col>
      <xdr:colOff>482132</xdr:colOff>
      <xdr:row>3</xdr:row>
      <xdr:rowOff>129990</xdr:rowOff>
    </xdr:from>
    <xdr:to>
      <xdr:col>21</xdr:col>
      <xdr:colOff>472608</xdr:colOff>
      <xdr:row>5</xdr:row>
      <xdr:rowOff>12329</xdr:rowOff>
    </xdr:to>
    <xdr:sp macro="" textlink="">
      <xdr:nvSpPr>
        <xdr:cNvPr id="34" name="TextBox 33">
          <a:extLst>
            <a:ext uri="{FF2B5EF4-FFF2-40B4-BE49-F238E27FC236}">
              <a16:creationId xmlns:a16="http://schemas.microsoft.com/office/drawing/2014/main" id="{FB4C372B-F944-4500-9827-AB7FCEFCCD14}"/>
            </a:ext>
          </a:extLst>
        </xdr:cNvPr>
        <xdr:cNvSpPr txBox="1"/>
      </xdr:nvSpPr>
      <xdr:spPr>
        <a:xfrm>
          <a:off x="13408918" y="742311"/>
          <a:ext cx="1351190" cy="290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Uninsured Rate</a:t>
          </a:r>
          <a:r>
            <a:rPr lang="en-IN">
              <a:solidFill>
                <a:schemeClr val="bg1"/>
              </a:solidFill>
              <a:latin typeface="Cambria" panose="02040503050406030204" pitchFamily="18" charset="0"/>
              <a:ea typeface="Cambria" panose="02040503050406030204" pitchFamily="18" charset="0"/>
            </a:rPr>
            <a:t> </a:t>
          </a:r>
          <a:r>
            <a:rPr lang="en-IN" b="1">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23</xdr:col>
      <xdr:colOff>625930</xdr:colOff>
      <xdr:row>3</xdr:row>
      <xdr:rowOff>54428</xdr:rowOff>
    </xdr:from>
    <xdr:to>
      <xdr:col>24</xdr:col>
      <xdr:colOff>557894</xdr:colOff>
      <xdr:row>5</xdr:row>
      <xdr:rowOff>81641</xdr:rowOff>
    </xdr:to>
    <xdr:sp macro="" textlink="">
      <xdr:nvSpPr>
        <xdr:cNvPr id="35" name="TextBox 34">
          <a:extLst>
            <a:ext uri="{FF2B5EF4-FFF2-40B4-BE49-F238E27FC236}">
              <a16:creationId xmlns:a16="http://schemas.microsoft.com/office/drawing/2014/main" id="{962C82CD-0C87-4F93-BB74-1DB104CE04DE}"/>
            </a:ext>
          </a:extLst>
        </xdr:cNvPr>
        <xdr:cNvSpPr txBox="1"/>
      </xdr:nvSpPr>
      <xdr:spPr>
        <a:xfrm>
          <a:off x="16274144" y="666749"/>
          <a:ext cx="612321" cy="435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        Male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25</xdr:col>
      <xdr:colOff>176895</xdr:colOff>
      <xdr:row>3</xdr:row>
      <xdr:rowOff>38101</xdr:rowOff>
    </xdr:from>
    <xdr:to>
      <xdr:col>26</xdr:col>
      <xdr:colOff>305080</xdr:colOff>
      <xdr:row>5</xdr:row>
      <xdr:rowOff>76202</xdr:rowOff>
    </xdr:to>
    <xdr:sp macro="" textlink="">
      <xdr:nvSpPr>
        <xdr:cNvPr id="36" name="TextBox 35">
          <a:extLst>
            <a:ext uri="{FF2B5EF4-FFF2-40B4-BE49-F238E27FC236}">
              <a16:creationId xmlns:a16="http://schemas.microsoft.com/office/drawing/2014/main" id="{8A2C957D-57A9-47D7-BB22-36ED90918DCF}"/>
            </a:ext>
          </a:extLst>
        </xdr:cNvPr>
        <xdr:cNvSpPr txBox="1"/>
      </xdr:nvSpPr>
      <xdr:spPr>
        <a:xfrm>
          <a:off x="17185824" y="650422"/>
          <a:ext cx="808542" cy="446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        Female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6</xdr:col>
      <xdr:colOff>81643</xdr:colOff>
      <xdr:row>7</xdr:row>
      <xdr:rowOff>109259</xdr:rowOff>
    </xdr:from>
    <xdr:to>
      <xdr:col>8</xdr:col>
      <xdr:colOff>398008</xdr:colOff>
      <xdr:row>32</xdr:row>
      <xdr:rowOff>54428</xdr:rowOff>
    </xdr:to>
    <xdr:sp macro="" textlink="">
      <xdr:nvSpPr>
        <xdr:cNvPr id="37" name="Rectangle: Rounded Corners 36">
          <a:extLst>
            <a:ext uri="{FF2B5EF4-FFF2-40B4-BE49-F238E27FC236}">
              <a16:creationId xmlns:a16="http://schemas.microsoft.com/office/drawing/2014/main" id="{357428FE-BBC7-471E-81BD-7D04A4590A18}"/>
            </a:ext>
          </a:extLst>
        </xdr:cNvPr>
        <xdr:cNvSpPr/>
      </xdr:nvSpPr>
      <xdr:spPr>
        <a:xfrm>
          <a:off x="4163786" y="1538009"/>
          <a:ext cx="1677079" cy="5047848"/>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190499</xdr:colOff>
      <xdr:row>8</xdr:row>
      <xdr:rowOff>122866</xdr:rowOff>
    </xdr:from>
    <xdr:to>
      <xdr:col>8</xdr:col>
      <xdr:colOff>234723</xdr:colOff>
      <xdr:row>10</xdr:row>
      <xdr:rowOff>46026</xdr:rowOff>
    </xdr:to>
    <xdr:sp macro="" textlink="">
      <xdr:nvSpPr>
        <xdr:cNvPr id="38" name="Rectangle: Rounded Corners 37">
          <a:hlinkClick xmlns:r="http://schemas.openxmlformats.org/officeDocument/2006/relationships" r:id="rId17"/>
          <a:extLst>
            <a:ext uri="{FF2B5EF4-FFF2-40B4-BE49-F238E27FC236}">
              <a16:creationId xmlns:a16="http://schemas.microsoft.com/office/drawing/2014/main" id="{33B10F4F-B16F-4786-A8F3-BF69EA37EFD7}"/>
            </a:ext>
          </a:extLst>
        </xdr:cNvPr>
        <xdr:cNvSpPr/>
      </xdr:nvSpPr>
      <xdr:spPr>
        <a:xfrm>
          <a:off x="4272642" y="1755723"/>
          <a:ext cx="1404938" cy="331374"/>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Overview</a:t>
          </a:r>
        </a:p>
      </xdr:txBody>
    </xdr:sp>
    <xdr:clientData/>
  </xdr:twoCellAnchor>
  <xdr:twoCellAnchor>
    <xdr:from>
      <xdr:col>6</xdr:col>
      <xdr:colOff>190499</xdr:colOff>
      <xdr:row>11</xdr:row>
      <xdr:rowOff>122865</xdr:rowOff>
    </xdr:from>
    <xdr:to>
      <xdr:col>8</xdr:col>
      <xdr:colOff>234723</xdr:colOff>
      <xdr:row>13</xdr:row>
      <xdr:rowOff>46026</xdr:rowOff>
    </xdr:to>
    <xdr:sp macro="" textlink="">
      <xdr:nvSpPr>
        <xdr:cNvPr id="39" name="Rectangle: Rounded Corners 38">
          <a:hlinkClick xmlns:r="http://schemas.openxmlformats.org/officeDocument/2006/relationships" r:id="rId18"/>
          <a:extLst>
            <a:ext uri="{FF2B5EF4-FFF2-40B4-BE49-F238E27FC236}">
              <a16:creationId xmlns:a16="http://schemas.microsoft.com/office/drawing/2014/main" id="{C6AAD7FD-4D46-4FD5-BA7F-37EC3956AFD5}"/>
            </a:ext>
          </a:extLst>
        </xdr:cNvPr>
        <xdr:cNvSpPr/>
      </xdr:nvSpPr>
      <xdr:spPr>
        <a:xfrm>
          <a:off x="4272642" y="2368044"/>
          <a:ext cx="1404938" cy="33137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2010</a:t>
          </a:r>
        </a:p>
      </xdr:txBody>
    </xdr:sp>
    <xdr:clientData/>
  </xdr:twoCellAnchor>
  <xdr:twoCellAnchor>
    <xdr:from>
      <xdr:col>6</xdr:col>
      <xdr:colOff>207508</xdr:colOff>
      <xdr:row>14</xdr:row>
      <xdr:rowOff>122865</xdr:rowOff>
    </xdr:from>
    <xdr:to>
      <xdr:col>8</xdr:col>
      <xdr:colOff>261937</xdr:colOff>
      <xdr:row>16</xdr:row>
      <xdr:rowOff>46026</xdr:rowOff>
    </xdr:to>
    <xdr:sp macro="" textlink="">
      <xdr:nvSpPr>
        <xdr:cNvPr id="40" name="Rectangle: Rounded Corners 39">
          <a:hlinkClick xmlns:r="http://schemas.openxmlformats.org/officeDocument/2006/relationships" r:id="rId19"/>
          <a:extLst>
            <a:ext uri="{FF2B5EF4-FFF2-40B4-BE49-F238E27FC236}">
              <a16:creationId xmlns:a16="http://schemas.microsoft.com/office/drawing/2014/main" id="{96F2747F-11D5-422A-B6C3-CDDBD682E4C2}"/>
            </a:ext>
          </a:extLst>
        </xdr:cNvPr>
        <xdr:cNvSpPr/>
      </xdr:nvSpPr>
      <xdr:spPr>
        <a:xfrm>
          <a:off x="4289651" y="2980365"/>
          <a:ext cx="1415143" cy="33137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2011</a:t>
          </a:r>
        </a:p>
      </xdr:txBody>
    </xdr:sp>
    <xdr:clientData/>
  </xdr:twoCellAnchor>
  <xdr:twoCellAnchor>
    <xdr:from>
      <xdr:col>6</xdr:col>
      <xdr:colOff>234722</xdr:colOff>
      <xdr:row>17</xdr:row>
      <xdr:rowOff>150080</xdr:rowOff>
    </xdr:from>
    <xdr:to>
      <xdr:col>8</xdr:col>
      <xdr:colOff>289151</xdr:colOff>
      <xdr:row>19</xdr:row>
      <xdr:rowOff>73240</xdr:rowOff>
    </xdr:to>
    <xdr:sp macro="" textlink="">
      <xdr:nvSpPr>
        <xdr:cNvPr id="41" name="Rectangle: Rounded Corners 40">
          <a:hlinkClick xmlns:r="http://schemas.openxmlformats.org/officeDocument/2006/relationships" r:id="rId20"/>
          <a:extLst>
            <a:ext uri="{FF2B5EF4-FFF2-40B4-BE49-F238E27FC236}">
              <a16:creationId xmlns:a16="http://schemas.microsoft.com/office/drawing/2014/main" id="{6F0F4628-AFE4-43E2-A0F9-B596BE11A0EB}"/>
            </a:ext>
          </a:extLst>
        </xdr:cNvPr>
        <xdr:cNvSpPr/>
      </xdr:nvSpPr>
      <xdr:spPr>
        <a:xfrm>
          <a:off x="4316865" y="3619901"/>
          <a:ext cx="1415143" cy="33137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2012</a:t>
          </a:r>
        </a:p>
      </xdr:txBody>
    </xdr:sp>
    <xdr:clientData/>
  </xdr:twoCellAnchor>
  <xdr:twoCellAnchor>
    <xdr:from>
      <xdr:col>6</xdr:col>
      <xdr:colOff>234722</xdr:colOff>
      <xdr:row>20</xdr:row>
      <xdr:rowOff>150079</xdr:rowOff>
    </xdr:from>
    <xdr:to>
      <xdr:col>8</xdr:col>
      <xdr:colOff>289151</xdr:colOff>
      <xdr:row>22</xdr:row>
      <xdr:rowOff>73240</xdr:rowOff>
    </xdr:to>
    <xdr:sp macro="" textlink="">
      <xdr:nvSpPr>
        <xdr:cNvPr id="42" name="Rectangle: Rounded Corners 41">
          <a:hlinkClick xmlns:r="http://schemas.openxmlformats.org/officeDocument/2006/relationships" r:id="rId21"/>
          <a:extLst>
            <a:ext uri="{FF2B5EF4-FFF2-40B4-BE49-F238E27FC236}">
              <a16:creationId xmlns:a16="http://schemas.microsoft.com/office/drawing/2014/main" id="{CA6D29A8-95B1-4874-9C1F-4D4D5FF252DA}"/>
            </a:ext>
          </a:extLst>
        </xdr:cNvPr>
        <xdr:cNvSpPr/>
      </xdr:nvSpPr>
      <xdr:spPr>
        <a:xfrm>
          <a:off x="4316865" y="4232222"/>
          <a:ext cx="1415143" cy="33137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2013</a:t>
          </a:r>
        </a:p>
      </xdr:txBody>
    </xdr:sp>
    <xdr:clientData/>
  </xdr:twoCellAnchor>
  <xdr:twoCellAnchor>
    <xdr:from>
      <xdr:col>6</xdr:col>
      <xdr:colOff>234722</xdr:colOff>
      <xdr:row>23</xdr:row>
      <xdr:rowOff>136472</xdr:rowOff>
    </xdr:from>
    <xdr:to>
      <xdr:col>8</xdr:col>
      <xdr:colOff>289151</xdr:colOff>
      <xdr:row>25</xdr:row>
      <xdr:rowOff>59633</xdr:rowOff>
    </xdr:to>
    <xdr:sp macro="" textlink="">
      <xdr:nvSpPr>
        <xdr:cNvPr id="43" name="Rectangle: Rounded Corners 42">
          <a:hlinkClick xmlns:r="http://schemas.openxmlformats.org/officeDocument/2006/relationships" r:id="rId22"/>
          <a:extLst>
            <a:ext uri="{FF2B5EF4-FFF2-40B4-BE49-F238E27FC236}">
              <a16:creationId xmlns:a16="http://schemas.microsoft.com/office/drawing/2014/main" id="{F2D42E70-460B-4DBE-98DB-DAB3AC17D364}"/>
            </a:ext>
          </a:extLst>
        </xdr:cNvPr>
        <xdr:cNvSpPr/>
      </xdr:nvSpPr>
      <xdr:spPr>
        <a:xfrm>
          <a:off x="4316865" y="4830936"/>
          <a:ext cx="1415143" cy="331376"/>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2014</a:t>
          </a:r>
        </a:p>
      </xdr:txBody>
    </xdr:sp>
    <xdr:clientData/>
  </xdr:twoCellAnchor>
  <xdr:twoCellAnchor>
    <xdr:from>
      <xdr:col>26</xdr:col>
      <xdr:colOff>319569</xdr:colOff>
      <xdr:row>7</xdr:row>
      <xdr:rowOff>105816</xdr:rowOff>
    </xdr:from>
    <xdr:to>
      <xdr:col>29</xdr:col>
      <xdr:colOff>161204</xdr:colOff>
      <xdr:row>32</xdr:row>
      <xdr:rowOff>136070</xdr:rowOff>
    </xdr:to>
    <xdr:sp macro="" textlink="">
      <xdr:nvSpPr>
        <xdr:cNvPr id="44" name="Rectangle: Rounded Corners 43">
          <a:extLst>
            <a:ext uri="{FF2B5EF4-FFF2-40B4-BE49-F238E27FC236}">
              <a16:creationId xmlns:a16="http://schemas.microsoft.com/office/drawing/2014/main" id="{10A4A186-69C7-452C-B82E-000980C854EF}"/>
            </a:ext>
          </a:extLst>
        </xdr:cNvPr>
        <xdr:cNvSpPr/>
      </xdr:nvSpPr>
      <xdr:spPr>
        <a:xfrm>
          <a:off x="18008855" y="1534566"/>
          <a:ext cx="1882706" cy="5132933"/>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632853</xdr:colOff>
      <xdr:row>0</xdr:row>
      <xdr:rowOff>113181</xdr:rowOff>
    </xdr:from>
    <xdr:to>
      <xdr:col>21</xdr:col>
      <xdr:colOff>646619</xdr:colOff>
      <xdr:row>2</xdr:row>
      <xdr:rowOff>149678</xdr:rowOff>
    </xdr:to>
    <xdr:sp macro="" textlink="">
      <xdr:nvSpPr>
        <xdr:cNvPr id="51" name="TextBox 50">
          <a:extLst>
            <a:ext uri="{FF2B5EF4-FFF2-40B4-BE49-F238E27FC236}">
              <a16:creationId xmlns:a16="http://schemas.microsoft.com/office/drawing/2014/main" id="{BDB47CA6-7485-461A-A255-9AD6AAFF6E4B}"/>
            </a:ext>
          </a:extLst>
        </xdr:cNvPr>
        <xdr:cNvSpPr txBox="1"/>
      </xdr:nvSpPr>
      <xdr:spPr>
        <a:xfrm>
          <a:off x="7436424" y="113181"/>
          <a:ext cx="7497695" cy="444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i="1">
              <a:solidFill>
                <a:srgbClr val="00B050"/>
              </a:solidFill>
              <a:latin typeface="Cooper Black" panose="0208090404030B020404" pitchFamily="18" charset="0"/>
            </a:rPr>
            <a:t>    HEALTHCARE</a:t>
          </a:r>
          <a:r>
            <a:rPr lang="en-IN" sz="2400" b="1" i="1" baseline="0">
              <a:solidFill>
                <a:srgbClr val="00B050"/>
              </a:solidFill>
              <a:latin typeface="Cooper Black" panose="0208090404030B020404" pitchFamily="18" charset="0"/>
            </a:rPr>
            <a:t> </a:t>
          </a:r>
          <a:r>
            <a:rPr lang="en-IN" sz="2400" b="1" i="1" baseline="0">
              <a:latin typeface="Cooper Black" panose="0208090404030B020404" pitchFamily="18" charset="0"/>
            </a:rPr>
            <a:t> </a:t>
          </a:r>
          <a:r>
            <a:rPr lang="en-IN" sz="2400" b="1" i="1" baseline="0">
              <a:solidFill>
                <a:srgbClr val="00B050"/>
              </a:solidFill>
              <a:latin typeface="Cooper Black" panose="0208090404030B020404" pitchFamily="18" charset="0"/>
            </a:rPr>
            <a:t>INSURANCE</a:t>
          </a:r>
          <a:r>
            <a:rPr lang="en-IN" sz="2400" b="1" i="1" baseline="0">
              <a:latin typeface="Cooper Black" panose="0208090404030B020404" pitchFamily="18" charset="0"/>
            </a:rPr>
            <a:t>  DASHBOARD</a:t>
          </a:r>
          <a:endParaRPr lang="en-IN" sz="2400" b="1" i="1">
            <a:latin typeface="Cooper Black" panose="0208090404030B020404" pitchFamily="18" charset="0"/>
          </a:endParaRPr>
        </a:p>
      </xdr:txBody>
    </xdr:sp>
    <xdr:clientData/>
  </xdr:twoCellAnchor>
  <xdr:twoCellAnchor>
    <xdr:from>
      <xdr:col>7</xdr:col>
      <xdr:colOff>315005</xdr:colOff>
      <xdr:row>5</xdr:row>
      <xdr:rowOff>26535</xdr:rowOff>
    </xdr:from>
    <xdr:to>
      <xdr:col>9</xdr:col>
      <xdr:colOff>210231</xdr:colOff>
      <xdr:row>6</xdr:row>
      <xdr:rowOff>111581</xdr:rowOff>
    </xdr:to>
    <xdr:sp macro="" textlink="Metrics!G48">
      <xdr:nvSpPr>
        <xdr:cNvPr id="62" name="TextBox 61">
          <a:extLst>
            <a:ext uri="{FF2B5EF4-FFF2-40B4-BE49-F238E27FC236}">
              <a16:creationId xmlns:a16="http://schemas.microsoft.com/office/drawing/2014/main" id="{CDCF827E-97BA-4849-8A77-3C425446CE4F}"/>
            </a:ext>
          </a:extLst>
        </xdr:cNvPr>
        <xdr:cNvSpPr txBox="1"/>
      </xdr:nvSpPr>
      <xdr:spPr>
        <a:xfrm>
          <a:off x="5077505" y="1047071"/>
          <a:ext cx="1255940"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550A0E0-E857-4555-B236-BE3C1D576DD0}" type="TxLink">
            <a:rPr lang="en-US" sz="1400" b="1" i="0" u="none" strike="noStrike">
              <a:solidFill>
                <a:srgbClr val="FFFFFF"/>
              </a:solidFill>
              <a:latin typeface="Cambria"/>
              <a:ea typeface="Cambria"/>
            </a:rPr>
            <a:t>$4.1M</a:t>
          </a:fld>
          <a:endParaRPr lang="en-IN" sz="14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11</xdr:col>
      <xdr:colOff>410254</xdr:colOff>
      <xdr:row>5</xdr:row>
      <xdr:rowOff>80963</xdr:rowOff>
    </xdr:from>
    <xdr:to>
      <xdr:col>13</xdr:col>
      <xdr:colOff>305480</xdr:colOff>
      <xdr:row>6</xdr:row>
      <xdr:rowOff>166009</xdr:rowOff>
    </xdr:to>
    <xdr:sp macro="" textlink="Metrics!G49">
      <xdr:nvSpPr>
        <xdr:cNvPr id="63" name="TextBox 62">
          <a:extLst>
            <a:ext uri="{FF2B5EF4-FFF2-40B4-BE49-F238E27FC236}">
              <a16:creationId xmlns:a16="http://schemas.microsoft.com/office/drawing/2014/main" id="{FA745AE4-14C4-44BF-829F-CB920D286DC6}"/>
            </a:ext>
          </a:extLst>
        </xdr:cNvPr>
        <xdr:cNvSpPr txBox="1"/>
      </xdr:nvSpPr>
      <xdr:spPr>
        <a:xfrm>
          <a:off x="7894183" y="1101499"/>
          <a:ext cx="1255940"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28292BE-9B23-4012-BA1F-1FDDE734CD29}" type="TxLink">
            <a:rPr lang="en-US" sz="1400" b="1" i="0" u="none" strike="noStrike">
              <a:solidFill>
                <a:srgbClr val="FFFFFF"/>
              </a:solidFill>
              <a:latin typeface="Cambria"/>
              <a:ea typeface="Cambria"/>
            </a:rPr>
            <a:t>827</a:t>
          </a:fld>
          <a:endParaRPr lang="en-IN" sz="14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15</xdr:col>
      <xdr:colOff>478290</xdr:colOff>
      <xdr:row>5</xdr:row>
      <xdr:rowOff>67356</xdr:rowOff>
    </xdr:from>
    <xdr:to>
      <xdr:col>17</xdr:col>
      <xdr:colOff>373516</xdr:colOff>
      <xdr:row>6</xdr:row>
      <xdr:rowOff>152402</xdr:rowOff>
    </xdr:to>
    <xdr:sp macro="" textlink="Metrics!G50">
      <xdr:nvSpPr>
        <xdr:cNvPr id="64" name="TextBox 63">
          <a:extLst>
            <a:ext uri="{FF2B5EF4-FFF2-40B4-BE49-F238E27FC236}">
              <a16:creationId xmlns:a16="http://schemas.microsoft.com/office/drawing/2014/main" id="{35FF52CC-C768-4B3F-A37D-0ADA0A5E9322}"/>
            </a:ext>
          </a:extLst>
        </xdr:cNvPr>
        <xdr:cNvSpPr txBox="1"/>
      </xdr:nvSpPr>
      <xdr:spPr>
        <a:xfrm>
          <a:off x="10683647" y="1087892"/>
          <a:ext cx="1255940"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83ED7F3-3E1B-48DA-AF57-B9E86BF792FC}" type="TxLink">
            <a:rPr lang="en-US" sz="1400" b="1" i="0" u="none" strike="noStrike">
              <a:solidFill>
                <a:srgbClr val="FFFFFF"/>
              </a:solidFill>
              <a:latin typeface="Cambria"/>
              <a:ea typeface="Cambria"/>
            </a:rPr>
            <a:t>291.7</a:t>
          </a:fld>
          <a:endParaRPr lang="en-IN" sz="14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19</xdr:col>
      <xdr:colOff>532719</xdr:colOff>
      <xdr:row>5</xdr:row>
      <xdr:rowOff>53749</xdr:rowOff>
    </xdr:from>
    <xdr:to>
      <xdr:col>21</xdr:col>
      <xdr:colOff>427945</xdr:colOff>
      <xdr:row>6</xdr:row>
      <xdr:rowOff>138795</xdr:rowOff>
    </xdr:to>
    <xdr:sp macro="" textlink="Metrics!G51">
      <xdr:nvSpPr>
        <xdr:cNvPr id="65" name="TextBox 64">
          <a:extLst>
            <a:ext uri="{FF2B5EF4-FFF2-40B4-BE49-F238E27FC236}">
              <a16:creationId xmlns:a16="http://schemas.microsoft.com/office/drawing/2014/main" id="{640F5F0A-AB35-4A1B-AB46-148F71DD8F20}"/>
            </a:ext>
          </a:extLst>
        </xdr:cNvPr>
        <xdr:cNvSpPr txBox="1"/>
      </xdr:nvSpPr>
      <xdr:spPr>
        <a:xfrm>
          <a:off x="13459505" y="1074285"/>
          <a:ext cx="1255940"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EAE7EC1-E701-49C9-917B-71EECB8C9434}" type="TxLink">
            <a:rPr lang="en-US" sz="1400" b="1" i="0" u="none" strike="noStrike">
              <a:solidFill>
                <a:srgbClr val="FFFFFF"/>
              </a:solidFill>
              <a:latin typeface="Cambria"/>
              <a:ea typeface="Cambria"/>
            </a:rPr>
            <a:t>0.1%</a:t>
          </a:fld>
          <a:endParaRPr lang="en-IN" sz="14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23</xdr:col>
      <xdr:colOff>423862</xdr:colOff>
      <xdr:row>5</xdr:row>
      <xdr:rowOff>53750</xdr:rowOff>
    </xdr:from>
    <xdr:to>
      <xdr:col>25</xdr:col>
      <xdr:colOff>27214</xdr:colOff>
      <xdr:row>6</xdr:row>
      <xdr:rowOff>122465</xdr:rowOff>
    </xdr:to>
    <xdr:sp macro="" textlink="Metrics!G53">
      <xdr:nvSpPr>
        <xdr:cNvPr id="66" name="TextBox 65">
          <a:extLst>
            <a:ext uri="{FF2B5EF4-FFF2-40B4-BE49-F238E27FC236}">
              <a16:creationId xmlns:a16="http://schemas.microsoft.com/office/drawing/2014/main" id="{85DA4655-B609-43CB-A447-2CA1BC9A0774}"/>
            </a:ext>
          </a:extLst>
        </xdr:cNvPr>
        <xdr:cNvSpPr txBox="1"/>
      </xdr:nvSpPr>
      <xdr:spPr>
        <a:xfrm>
          <a:off x="16072076" y="1074286"/>
          <a:ext cx="964067" cy="272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8250FA3-D998-4194-99EC-43B8C66C682E}" type="TxLink">
            <a:rPr lang="en-US" sz="1400" b="1" i="0" u="none" strike="noStrike">
              <a:solidFill>
                <a:srgbClr val="FFFFFF"/>
              </a:solidFill>
              <a:latin typeface="Cambria"/>
              <a:ea typeface="Cambria"/>
            </a:rPr>
            <a:t>426</a:t>
          </a:fld>
          <a:endParaRPr lang="en-IN" sz="14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25</xdr:col>
      <xdr:colOff>42862</xdr:colOff>
      <xdr:row>5</xdr:row>
      <xdr:rowOff>53750</xdr:rowOff>
    </xdr:from>
    <xdr:to>
      <xdr:col>26</xdr:col>
      <xdr:colOff>326572</xdr:colOff>
      <xdr:row>6</xdr:row>
      <xdr:rowOff>122465</xdr:rowOff>
    </xdr:to>
    <xdr:sp macro="" textlink="Metrics!G52">
      <xdr:nvSpPr>
        <xdr:cNvPr id="67" name="TextBox 66">
          <a:extLst>
            <a:ext uri="{FF2B5EF4-FFF2-40B4-BE49-F238E27FC236}">
              <a16:creationId xmlns:a16="http://schemas.microsoft.com/office/drawing/2014/main" id="{7599A048-A575-4B84-8580-EB31B15224A0}"/>
            </a:ext>
          </a:extLst>
        </xdr:cNvPr>
        <xdr:cNvSpPr txBox="1"/>
      </xdr:nvSpPr>
      <xdr:spPr>
        <a:xfrm>
          <a:off x="17051791" y="1074286"/>
          <a:ext cx="964067" cy="272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6403503-5FB2-42A9-89A3-313FAA17C670}" type="TxLink">
            <a:rPr lang="en-US" sz="1400" b="1" i="0" u="none" strike="noStrike">
              <a:solidFill>
                <a:srgbClr val="FFFFFF"/>
              </a:solidFill>
              <a:latin typeface="Cambria"/>
              <a:ea typeface="Cambria"/>
            </a:rPr>
            <a:t>401</a:t>
          </a:fld>
          <a:endParaRPr lang="en-IN" sz="14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13</xdr:col>
      <xdr:colOff>541562</xdr:colOff>
      <xdr:row>7</xdr:row>
      <xdr:rowOff>95250</xdr:rowOff>
    </xdr:from>
    <xdr:to>
      <xdr:col>20</xdr:col>
      <xdr:colOff>503464</xdr:colOff>
      <xdr:row>20</xdr:row>
      <xdr:rowOff>27215</xdr:rowOff>
    </xdr:to>
    <xdr:graphicFrame macro="">
      <xdr:nvGraphicFramePr>
        <xdr:cNvPr id="68" name="Chart 67">
          <a:extLst>
            <a:ext uri="{FF2B5EF4-FFF2-40B4-BE49-F238E27FC236}">
              <a16:creationId xmlns:a16="http://schemas.microsoft.com/office/drawing/2014/main" id="{EA7586EF-1B4E-49E1-A294-2E2EEC6F2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487136</xdr:colOff>
      <xdr:row>7</xdr:row>
      <xdr:rowOff>95248</xdr:rowOff>
    </xdr:from>
    <xdr:to>
      <xdr:col>13</xdr:col>
      <xdr:colOff>312964</xdr:colOff>
      <xdr:row>20</xdr:row>
      <xdr:rowOff>65313</xdr:rowOff>
    </xdr:to>
    <xdr:graphicFrame macro="">
      <xdr:nvGraphicFramePr>
        <xdr:cNvPr id="69" name="Chart 68">
          <a:extLst>
            <a:ext uri="{FF2B5EF4-FFF2-40B4-BE49-F238E27FC236}">
              <a16:creationId xmlns:a16="http://schemas.microsoft.com/office/drawing/2014/main" id="{E0BBCFBE-FA8C-4F21-A323-95491F803C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609600</xdr:colOff>
      <xdr:row>21</xdr:row>
      <xdr:rowOff>10884</xdr:rowOff>
    </xdr:from>
    <xdr:to>
      <xdr:col>13</xdr:col>
      <xdr:colOff>353786</xdr:colOff>
      <xdr:row>31</xdr:row>
      <xdr:rowOff>174170</xdr:rowOff>
    </xdr:to>
    <xdr:graphicFrame macro="">
      <xdr:nvGraphicFramePr>
        <xdr:cNvPr id="70" name="Chart 69">
          <a:extLst>
            <a:ext uri="{FF2B5EF4-FFF2-40B4-BE49-F238E27FC236}">
              <a16:creationId xmlns:a16="http://schemas.microsoft.com/office/drawing/2014/main" id="{EF5EC598-D6CE-4F19-8E43-A2A6163A1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13</xdr:col>
      <xdr:colOff>557892</xdr:colOff>
      <xdr:row>20</xdr:row>
      <xdr:rowOff>176892</xdr:rowOff>
    </xdr:from>
    <xdr:to>
      <xdr:col>20</xdr:col>
      <xdr:colOff>299357</xdr:colOff>
      <xdr:row>32</xdr:row>
      <xdr:rowOff>24492</xdr:rowOff>
    </xdr:to>
    <xdr:graphicFrame macro="">
      <xdr:nvGraphicFramePr>
        <xdr:cNvPr id="71" name="Chart 70">
          <a:extLst>
            <a:ext uri="{FF2B5EF4-FFF2-40B4-BE49-F238E27FC236}">
              <a16:creationId xmlns:a16="http://schemas.microsoft.com/office/drawing/2014/main" id="{4D6C91F3-D319-4E98-97FB-40F04889EE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20</xdr:col>
      <xdr:colOff>625928</xdr:colOff>
      <xdr:row>7</xdr:row>
      <xdr:rowOff>163286</xdr:rowOff>
    </xdr:from>
    <xdr:to>
      <xdr:col>26</xdr:col>
      <xdr:colOff>204107</xdr:colOff>
      <xdr:row>19</xdr:row>
      <xdr:rowOff>160564</xdr:rowOff>
    </xdr:to>
    <xdr:graphicFrame macro="">
      <xdr:nvGraphicFramePr>
        <xdr:cNvPr id="72" name="Chart 71">
          <a:extLst>
            <a:ext uri="{FF2B5EF4-FFF2-40B4-BE49-F238E27FC236}">
              <a16:creationId xmlns:a16="http://schemas.microsoft.com/office/drawing/2014/main" id="{2351B935-2C38-44C8-9925-6D413BB61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20</xdr:col>
      <xdr:colOff>623206</xdr:colOff>
      <xdr:row>20</xdr:row>
      <xdr:rowOff>68037</xdr:rowOff>
    </xdr:from>
    <xdr:to>
      <xdr:col>26</xdr:col>
      <xdr:colOff>149679</xdr:colOff>
      <xdr:row>31</xdr:row>
      <xdr:rowOff>190501</xdr:rowOff>
    </xdr:to>
    <xdr:graphicFrame macro="">
      <xdr:nvGraphicFramePr>
        <xdr:cNvPr id="73" name="Chart 72">
          <a:extLst>
            <a:ext uri="{FF2B5EF4-FFF2-40B4-BE49-F238E27FC236}">
              <a16:creationId xmlns:a16="http://schemas.microsoft.com/office/drawing/2014/main" id="{85949FAB-53AE-4287-8B15-753F15D7C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oneCell">
    <xdr:from>
      <xdr:col>26</xdr:col>
      <xdr:colOff>421821</xdr:colOff>
      <xdr:row>12</xdr:row>
      <xdr:rowOff>68036</xdr:rowOff>
    </xdr:from>
    <xdr:to>
      <xdr:col>29</xdr:col>
      <xdr:colOff>95251</xdr:colOff>
      <xdr:row>18</xdr:row>
      <xdr:rowOff>95250</xdr:rowOff>
    </xdr:to>
    <mc:AlternateContent xmlns:mc="http://schemas.openxmlformats.org/markup-compatibility/2006">
      <mc:Choice xmlns:a14="http://schemas.microsoft.com/office/drawing/2010/main" Requires="a14">
        <xdr:graphicFrame macro="">
          <xdr:nvGraphicFramePr>
            <xdr:cNvPr id="74" name="Insurance Type 10">
              <a:extLst>
                <a:ext uri="{FF2B5EF4-FFF2-40B4-BE49-F238E27FC236}">
                  <a16:creationId xmlns:a16="http://schemas.microsoft.com/office/drawing/2014/main" id="{A5D6FC82-052B-4A77-8DE1-5A822D961B73}"/>
                </a:ext>
              </a:extLst>
            </xdr:cNvPr>
            <xdr:cNvGraphicFramePr/>
          </xdr:nvGraphicFramePr>
          <xdr:xfrm>
            <a:off x="0" y="0"/>
            <a:ext cx="0" cy="0"/>
          </xdr:xfrm>
          <a:graphic>
            <a:graphicData uri="http://schemas.microsoft.com/office/drawing/2010/slicer">
              <sle:slicer xmlns:sle="http://schemas.microsoft.com/office/drawing/2010/slicer" name="Insurance Type 10"/>
            </a:graphicData>
          </a:graphic>
        </xdr:graphicFrame>
      </mc:Choice>
      <mc:Fallback>
        <xdr:sp macro="" textlink="">
          <xdr:nvSpPr>
            <xdr:cNvPr id="0" name=""/>
            <xdr:cNvSpPr>
              <a:spLocks noTextEdit="1"/>
            </xdr:cNvSpPr>
          </xdr:nvSpPr>
          <xdr:spPr>
            <a:xfrm>
              <a:off x="18111107" y="2517322"/>
              <a:ext cx="1714501" cy="1251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421821</xdr:colOff>
      <xdr:row>8</xdr:row>
      <xdr:rowOff>136070</xdr:rowOff>
    </xdr:from>
    <xdr:to>
      <xdr:col>29</xdr:col>
      <xdr:colOff>51878</xdr:colOff>
      <xdr:row>11</xdr:row>
      <xdr:rowOff>163283</xdr:rowOff>
    </xdr:to>
    <mc:AlternateContent xmlns:mc="http://schemas.openxmlformats.org/markup-compatibility/2006">
      <mc:Choice xmlns:a14="http://schemas.microsoft.com/office/drawing/2010/main" Requires="a14">
        <xdr:graphicFrame macro="">
          <xdr:nvGraphicFramePr>
            <xdr:cNvPr id="75" name="Gender 10">
              <a:extLst>
                <a:ext uri="{FF2B5EF4-FFF2-40B4-BE49-F238E27FC236}">
                  <a16:creationId xmlns:a16="http://schemas.microsoft.com/office/drawing/2014/main" id="{30404DFE-92EE-48E6-B4A2-4E401A99F744}"/>
                </a:ext>
              </a:extLst>
            </xdr:cNvPr>
            <xdr:cNvGraphicFramePr/>
          </xdr:nvGraphicFramePr>
          <xdr:xfrm>
            <a:off x="0" y="0"/>
            <a:ext cx="0" cy="0"/>
          </xdr:xfrm>
          <a:graphic>
            <a:graphicData uri="http://schemas.microsoft.com/office/drawing/2010/slicer">
              <sle:slicer xmlns:sle="http://schemas.microsoft.com/office/drawing/2010/slicer" name="Gender 10"/>
            </a:graphicData>
          </a:graphic>
        </xdr:graphicFrame>
      </mc:Choice>
      <mc:Fallback>
        <xdr:sp macro="" textlink="">
          <xdr:nvSpPr>
            <xdr:cNvPr id="0" name=""/>
            <xdr:cNvSpPr>
              <a:spLocks noTextEdit="1"/>
            </xdr:cNvSpPr>
          </xdr:nvSpPr>
          <xdr:spPr>
            <a:xfrm>
              <a:off x="18111107" y="1768927"/>
              <a:ext cx="1671128" cy="6395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416378</xdr:colOff>
      <xdr:row>18</xdr:row>
      <xdr:rowOff>190498</xdr:rowOff>
    </xdr:from>
    <xdr:to>
      <xdr:col>29</xdr:col>
      <xdr:colOff>89808</xdr:colOff>
      <xdr:row>25</xdr:row>
      <xdr:rowOff>122463</xdr:rowOff>
    </xdr:to>
    <mc:AlternateContent xmlns:mc="http://schemas.openxmlformats.org/markup-compatibility/2006">
      <mc:Choice xmlns:a14="http://schemas.microsoft.com/office/drawing/2010/main" Requires="a14">
        <xdr:graphicFrame macro="">
          <xdr:nvGraphicFramePr>
            <xdr:cNvPr id="76" name="Region 10">
              <a:extLst>
                <a:ext uri="{FF2B5EF4-FFF2-40B4-BE49-F238E27FC236}">
                  <a16:creationId xmlns:a16="http://schemas.microsoft.com/office/drawing/2014/main" id="{53B913BB-7653-4C87-B8CA-A25BBE81DD14}"/>
                </a:ext>
              </a:extLst>
            </xdr:cNvPr>
            <xdr:cNvGraphicFramePr/>
          </xdr:nvGraphicFramePr>
          <xdr:xfrm>
            <a:off x="0" y="0"/>
            <a:ext cx="0" cy="0"/>
          </xdr:xfrm>
          <a:graphic>
            <a:graphicData uri="http://schemas.microsoft.com/office/drawing/2010/slicer">
              <sle:slicer xmlns:sle="http://schemas.microsoft.com/office/drawing/2010/slicer" name="Region 10"/>
            </a:graphicData>
          </a:graphic>
        </xdr:graphicFrame>
      </mc:Choice>
      <mc:Fallback>
        <xdr:sp macro="" textlink="">
          <xdr:nvSpPr>
            <xdr:cNvPr id="0" name=""/>
            <xdr:cNvSpPr>
              <a:spLocks noTextEdit="1"/>
            </xdr:cNvSpPr>
          </xdr:nvSpPr>
          <xdr:spPr>
            <a:xfrm>
              <a:off x="18105664" y="3864427"/>
              <a:ext cx="1714501" cy="13607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408214</xdr:colOff>
      <xdr:row>26</xdr:row>
      <xdr:rowOff>-1</xdr:rowOff>
    </xdr:from>
    <xdr:to>
      <xdr:col>29</xdr:col>
      <xdr:colOff>81644</xdr:colOff>
      <xdr:row>31</xdr:row>
      <xdr:rowOff>108857</xdr:rowOff>
    </xdr:to>
    <mc:AlternateContent xmlns:mc="http://schemas.openxmlformats.org/markup-compatibility/2006">
      <mc:Choice xmlns:a14="http://schemas.microsoft.com/office/drawing/2010/main" Requires="a14">
        <xdr:graphicFrame macro="">
          <xdr:nvGraphicFramePr>
            <xdr:cNvPr id="77" name="Age 10">
              <a:extLst>
                <a:ext uri="{FF2B5EF4-FFF2-40B4-BE49-F238E27FC236}">
                  <a16:creationId xmlns:a16="http://schemas.microsoft.com/office/drawing/2014/main" id="{0B917A79-7066-450D-88AD-176781CA8FDA}"/>
                </a:ext>
              </a:extLst>
            </xdr:cNvPr>
            <xdr:cNvGraphicFramePr/>
          </xdr:nvGraphicFramePr>
          <xdr:xfrm>
            <a:off x="0" y="0"/>
            <a:ext cx="0" cy="0"/>
          </xdr:xfrm>
          <a:graphic>
            <a:graphicData uri="http://schemas.microsoft.com/office/drawing/2010/slicer">
              <sle:slicer xmlns:sle="http://schemas.microsoft.com/office/drawing/2010/slicer" name="Age 10"/>
            </a:graphicData>
          </a:graphic>
        </xdr:graphicFrame>
      </mc:Choice>
      <mc:Fallback>
        <xdr:sp macro="" textlink="">
          <xdr:nvSpPr>
            <xdr:cNvPr id="0" name=""/>
            <xdr:cNvSpPr>
              <a:spLocks noTextEdit="1"/>
            </xdr:cNvSpPr>
          </xdr:nvSpPr>
          <xdr:spPr>
            <a:xfrm>
              <a:off x="18097500" y="5306785"/>
              <a:ext cx="1714501" cy="11293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27214</xdr:colOff>
      <xdr:row>0</xdr:row>
      <xdr:rowOff>0</xdr:rowOff>
    </xdr:from>
    <xdr:to>
      <xdr:col>29</xdr:col>
      <xdr:colOff>302758</xdr:colOff>
      <xdr:row>34</xdr:row>
      <xdr:rowOff>176893</xdr:rowOff>
    </xdr:to>
    <xdr:sp macro="" textlink="">
      <xdr:nvSpPr>
        <xdr:cNvPr id="2" name="Rectangle 1">
          <a:extLst>
            <a:ext uri="{FF2B5EF4-FFF2-40B4-BE49-F238E27FC236}">
              <a16:creationId xmlns:a16="http://schemas.microsoft.com/office/drawing/2014/main" id="{2E4EB909-6FC6-4113-A72D-929DEE50CDAD}"/>
            </a:ext>
          </a:extLst>
        </xdr:cNvPr>
        <xdr:cNvSpPr/>
      </xdr:nvSpPr>
      <xdr:spPr>
        <a:xfrm>
          <a:off x="4109357" y="0"/>
          <a:ext cx="15923758" cy="7116536"/>
        </a:xfrm>
        <a:prstGeom prst="rect">
          <a:avLst/>
        </a:prstGeom>
        <a:solidFill>
          <a:srgbClr val="00206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46264</xdr:colOff>
      <xdr:row>3</xdr:row>
      <xdr:rowOff>123828</xdr:rowOff>
    </xdr:from>
    <xdr:to>
      <xdr:col>9</xdr:col>
      <xdr:colOff>540885</xdr:colOff>
      <xdr:row>7</xdr:row>
      <xdr:rowOff>2296</xdr:rowOff>
    </xdr:to>
    <xdr:grpSp>
      <xdr:nvGrpSpPr>
        <xdr:cNvPr id="3" name="Group 2">
          <a:extLst>
            <a:ext uri="{FF2B5EF4-FFF2-40B4-BE49-F238E27FC236}">
              <a16:creationId xmlns:a16="http://schemas.microsoft.com/office/drawing/2014/main" id="{BE2F6A5A-2BB0-4C85-B7B0-AC24B06F4759}"/>
            </a:ext>
          </a:extLst>
        </xdr:cNvPr>
        <xdr:cNvGrpSpPr/>
      </xdr:nvGrpSpPr>
      <xdr:grpSpPr>
        <a:xfrm>
          <a:off x="4128407" y="736149"/>
          <a:ext cx="2535692" cy="694897"/>
          <a:chOff x="1219200" y="676275"/>
          <a:chExt cx="2333625" cy="809625"/>
        </a:xfrm>
      </xdr:grpSpPr>
      <xdr:grpSp>
        <xdr:nvGrpSpPr>
          <xdr:cNvPr id="4" name="Group 3">
            <a:extLst>
              <a:ext uri="{FF2B5EF4-FFF2-40B4-BE49-F238E27FC236}">
                <a16:creationId xmlns:a16="http://schemas.microsoft.com/office/drawing/2014/main" id="{DE7D0D7B-173A-43D7-AAFA-9867F7EBFF2E}"/>
              </a:ext>
            </a:extLst>
          </xdr:cNvPr>
          <xdr:cNvGrpSpPr/>
        </xdr:nvGrpSpPr>
        <xdr:grpSpPr>
          <a:xfrm>
            <a:off x="1219200" y="676275"/>
            <a:ext cx="2333625" cy="809625"/>
            <a:chOff x="609600" y="762000"/>
            <a:chExt cx="2333625" cy="809625"/>
          </a:xfrm>
        </xdr:grpSpPr>
        <xdr:sp macro="" textlink="">
          <xdr:nvSpPr>
            <xdr:cNvPr id="6" name="Rectangle: Rounded Corners 5">
              <a:extLst>
                <a:ext uri="{FF2B5EF4-FFF2-40B4-BE49-F238E27FC236}">
                  <a16:creationId xmlns:a16="http://schemas.microsoft.com/office/drawing/2014/main" id="{2B2A6796-4766-49C8-A00B-4E1848A8B588}"/>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7" name="Rectangle: Top Corners Rounded 6">
              <a:extLst>
                <a:ext uri="{FF2B5EF4-FFF2-40B4-BE49-F238E27FC236}">
                  <a16:creationId xmlns:a16="http://schemas.microsoft.com/office/drawing/2014/main" id="{599318FC-DC64-4E56-9532-A853DC39DFCB}"/>
                </a:ext>
              </a:extLst>
            </xdr:cNvPr>
            <xdr:cNvSpPr/>
          </xdr:nvSpPr>
          <xdr:spPr>
            <a:xfrm rot="16200000">
              <a:off x="541246" y="849404"/>
              <a:ext cx="793982" cy="638223"/>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5" name="Graphic 4" descr="Hospital">
            <a:extLst>
              <a:ext uri="{FF2B5EF4-FFF2-40B4-BE49-F238E27FC236}">
                <a16:creationId xmlns:a16="http://schemas.microsoft.com/office/drawing/2014/main" id="{360D169B-5DDC-47C8-8672-0F6C906A9F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04925" y="786441"/>
            <a:ext cx="473949" cy="473949"/>
          </a:xfrm>
          <a:prstGeom prst="rect">
            <a:avLst/>
          </a:prstGeom>
        </xdr:spPr>
      </xdr:pic>
    </xdr:grpSp>
    <xdr:clientData/>
  </xdr:twoCellAnchor>
  <xdr:twoCellAnchor>
    <xdr:from>
      <xdr:col>22</xdr:col>
      <xdr:colOff>302758</xdr:colOff>
      <xdr:row>3</xdr:row>
      <xdr:rowOff>114303</xdr:rowOff>
    </xdr:from>
    <xdr:to>
      <xdr:col>26</xdr:col>
      <xdr:colOff>420420</xdr:colOff>
      <xdr:row>7</xdr:row>
      <xdr:rowOff>4636</xdr:rowOff>
    </xdr:to>
    <xdr:grpSp>
      <xdr:nvGrpSpPr>
        <xdr:cNvPr id="8" name="Group 7">
          <a:extLst>
            <a:ext uri="{FF2B5EF4-FFF2-40B4-BE49-F238E27FC236}">
              <a16:creationId xmlns:a16="http://schemas.microsoft.com/office/drawing/2014/main" id="{6AC37F86-FC43-4DF5-B780-2E1C92ECFBE0}"/>
            </a:ext>
          </a:extLst>
        </xdr:cNvPr>
        <xdr:cNvGrpSpPr/>
      </xdr:nvGrpSpPr>
      <xdr:grpSpPr>
        <a:xfrm>
          <a:off x="15270615" y="726624"/>
          <a:ext cx="2839091" cy="706762"/>
          <a:chOff x="1171575" y="1628775"/>
          <a:chExt cx="2333625" cy="809625"/>
        </a:xfrm>
      </xdr:grpSpPr>
      <xdr:grpSp>
        <xdr:nvGrpSpPr>
          <xdr:cNvPr id="9" name="Group 8">
            <a:extLst>
              <a:ext uri="{FF2B5EF4-FFF2-40B4-BE49-F238E27FC236}">
                <a16:creationId xmlns:a16="http://schemas.microsoft.com/office/drawing/2014/main" id="{F08A8A9F-13DB-4368-91A4-CC16C70AF86E}"/>
              </a:ext>
            </a:extLst>
          </xdr:cNvPr>
          <xdr:cNvGrpSpPr/>
        </xdr:nvGrpSpPr>
        <xdr:grpSpPr>
          <a:xfrm>
            <a:off x="1171575" y="1628775"/>
            <a:ext cx="2333625" cy="809625"/>
            <a:chOff x="609600" y="762000"/>
            <a:chExt cx="2333625" cy="809625"/>
          </a:xfrm>
        </xdr:grpSpPr>
        <xdr:sp macro="" textlink="">
          <xdr:nvSpPr>
            <xdr:cNvPr id="11" name="Rectangle: Rounded Corners 10">
              <a:extLst>
                <a:ext uri="{FF2B5EF4-FFF2-40B4-BE49-F238E27FC236}">
                  <a16:creationId xmlns:a16="http://schemas.microsoft.com/office/drawing/2014/main" id="{14893CC2-C484-4FA4-A346-167881D5C607}"/>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12" name="Rectangle: Top Corners Rounded 11">
              <a:extLst>
                <a:ext uri="{FF2B5EF4-FFF2-40B4-BE49-F238E27FC236}">
                  <a16:creationId xmlns:a16="http://schemas.microsoft.com/office/drawing/2014/main" id="{754A38BE-075C-40D3-9CF9-2E5599377676}"/>
                </a:ext>
              </a:extLst>
            </xdr:cNvPr>
            <xdr:cNvSpPr/>
          </xdr:nvSpPr>
          <xdr:spPr>
            <a:xfrm rot="16200000">
              <a:off x="517671" y="872978"/>
              <a:ext cx="793982" cy="591075"/>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10" name="Graphic 9" descr="New Wheelchair">
            <a:extLst>
              <a:ext uri="{FF2B5EF4-FFF2-40B4-BE49-F238E27FC236}">
                <a16:creationId xmlns:a16="http://schemas.microsoft.com/office/drawing/2014/main" id="{F795DA14-4104-4CB0-94E9-416C8D6D24A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1691" y="1742944"/>
            <a:ext cx="540613" cy="540613"/>
          </a:xfrm>
          <a:prstGeom prst="rect">
            <a:avLst/>
          </a:prstGeom>
        </xdr:spPr>
      </xdr:pic>
    </xdr:grpSp>
    <xdr:clientData/>
  </xdr:twoCellAnchor>
  <xdr:twoCellAnchor>
    <xdr:from>
      <xdr:col>10</xdr:col>
      <xdr:colOff>141515</xdr:colOff>
      <xdr:row>3</xdr:row>
      <xdr:rowOff>133353</xdr:rowOff>
    </xdr:from>
    <xdr:to>
      <xdr:col>14</xdr:col>
      <xdr:colOff>36739</xdr:colOff>
      <xdr:row>7</xdr:row>
      <xdr:rowOff>8406</xdr:rowOff>
    </xdr:to>
    <xdr:grpSp>
      <xdr:nvGrpSpPr>
        <xdr:cNvPr id="13" name="Group 12">
          <a:extLst>
            <a:ext uri="{FF2B5EF4-FFF2-40B4-BE49-F238E27FC236}">
              <a16:creationId xmlns:a16="http://schemas.microsoft.com/office/drawing/2014/main" id="{76FB7403-C0DB-4573-BE23-8D5BCFEC652D}"/>
            </a:ext>
          </a:extLst>
        </xdr:cNvPr>
        <xdr:cNvGrpSpPr/>
      </xdr:nvGrpSpPr>
      <xdr:grpSpPr>
        <a:xfrm>
          <a:off x="6945086" y="745674"/>
          <a:ext cx="2616653" cy="691482"/>
          <a:chOff x="3638550" y="685800"/>
          <a:chExt cx="2333625" cy="809625"/>
        </a:xfrm>
      </xdr:grpSpPr>
      <xdr:grpSp>
        <xdr:nvGrpSpPr>
          <xdr:cNvPr id="14" name="Group 13">
            <a:extLst>
              <a:ext uri="{FF2B5EF4-FFF2-40B4-BE49-F238E27FC236}">
                <a16:creationId xmlns:a16="http://schemas.microsoft.com/office/drawing/2014/main" id="{4F9F8C21-CD14-455A-BCBF-CD9FAEE7DF75}"/>
              </a:ext>
            </a:extLst>
          </xdr:cNvPr>
          <xdr:cNvGrpSpPr/>
        </xdr:nvGrpSpPr>
        <xdr:grpSpPr>
          <a:xfrm>
            <a:off x="3638550" y="685800"/>
            <a:ext cx="2333625" cy="809625"/>
            <a:chOff x="609600" y="762000"/>
            <a:chExt cx="2333625" cy="809625"/>
          </a:xfrm>
        </xdr:grpSpPr>
        <xdr:sp macro="" textlink="">
          <xdr:nvSpPr>
            <xdr:cNvPr id="16" name="Rectangle: Rounded Corners 15">
              <a:extLst>
                <a:ext uri="{FF2B5EF4-FFF2-40B4-BE49-F238E27FC236}">
                  <a16:creationId xmlns:a16="http://schemas.microsoft.com/office/drawing/2014/main" id="{143093AF-7E65-494B-9F79-6A6BC4025994}"/>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17" name="Rectangle: Top Corners Rounded 16">
              <a:extLst>
                <a:ext uri="{FF2B5EF4-FFF2-40B4-BE49-F238E27FC236}">
                  <a16:creationId xmlns:a16="http://schemas.microsoft.com/office/drawing/2014/main" id="{5F2BE042-8537-47DF-A276-7280096B2185}"/>
                </a:ext>
              </a:extLst>
            </xdr:cNvPr>
            <xdr:cNvSpPr/>
          </xdr:nvSpPr>
          <xdr:spPr>
            <a:xfrm rot="16200000">
              <a:off x="544566" y="846083"/>
              <a:ext cx="793982" cy="644865"/>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15" name="Graphic 14" descr="Single gear">
            <a:extLst>
              <a:ext uri="{FF2B5EF4-FFF2-40B4-BE49-F238E27FC236}">
                <a16:creationId xmlns:a16="http://schemas.microsoft.com/office/drawing/2014/main" id="{41A74B20-A909-4581-95B9-B2CC50375AB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95701" y="779759"/>
            <a:ext cx="578336" cy="578337"/>
          </a:xfrm>
          <a:prstGeom prst="rect">
            <a:avLst/>
          </a:prstGeom>
        </xdr:spPr>
      </xdr:pic>
    </xdr:grpSp>
    <xdr:clientData/>
  </xdr:twoCellAnchor>
  <xdr:twoCellAnchor>
    <xdr:from>
      <xdr:col>14</xdr:col>
      <xdr:colOff>160564</xdr:colOff>
      <xdr:row>3</xdr:row>
      <xdr:rowOff>123828</xdr:rowOff>
    </xdr:from>
    <xdr:to>
      <xdr:col>18</xdr:col>
      <xdr:colOff>151039</xdr:colOff>
      <xdr:row>6</xdr:row>
      <xdr:rowOff>156515</xdr:rowOff>
    </xdr:to>
    <xdr:grpSp>
      <xdr:nvGrpSpPr>
        <xdr:cNvPr id="18" name="Group 17">
          <a:extLst>
            <a:ext uri="{FF2B5EF4-FFF2-40B4-BE49-F238E27FC236}">
              <a16:creationId xmlns:a16="http://schemas.microsoft.com/office/drawing/2014/main" id="{55CF401C-ECF7-4081-A1D1-E85F207E4642}"/>
            </a:ext>
          </a:extLst>
        </xdr:cNvPr>
        <xdr:cNvGrpSpPr/>
      </xdr:nvGrpSpPr>
      <xdr:grpSpPr>
        <a:xfrm>
          <a:off x="9685564" y="736149"/>
          <a:ext cx="2711904" cy="645009"/>
          <a:chOff x="6048375" y="666750"/>
          <a:chExt cx="2333625" cy="913228"/>
        </a:xfrm>
      </xdr:grpSpPr>
      <xdr:grpSp>
        <xdr:nvGrpSpPr>
          <xdr:cNvPr id="19" name="Group 18">
            <a:extLst>
              <a:ext uri="{FF2B5EF4-FFF2-40B4-BE49-F238E27FC236}">
                <a16:creationId xmlns:a16="http://schemas.microsoft.com/office/drawing/2014/main" id="{18CE9557-31BB-4086-9E81-150029B4C032}"/>
              </a:ext>
            </a:extLst>
          </xdr:cNvPr>
          <xdr:cNvGrpSpPr/>
        </xdr:nvGrpSpPr>
        <xdr:grpSpPr>
          <a:xfrm>
            <a:off x="6048375" y="666750"/>
            <a:ext cx="2333625" cy="913228"/>
            <a:chOff x="609600" y="762000"/>
            <a:chExt cx="2333625" cy="913228"/>
          </a:xfrm>
        </xdr:grpSpPr>
        <xdr:sp macro="" textlink="">
          <xdr:nvSpPr>
            <xdr:cNvPr id="21" name="Rectangle: Rounded Corners 20">
              <a:extLst>
                <a:ext uri="{FF2B5EF4-FFF2-40B4-BE49-F238E27FC236}">
                  <a16:creationId xmlns:a16="http://schemas.microsoft.com/office/drawing/2014/main" id="{EAFC5256-75FD-4DA6-8CA1-195A5C77B2E0}"/>
                </a:ext>
              </a:extLst>
            </xdr:cNvPr>
            <xdr:cNvSpPr/>
          </xdr:nvSpPr>
          <xdr:spPr>
            <a:xfrm>
              <a:off x="609600" y="762000"/>
              <a:ext cx="2333625" cy="898430"/>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22" name="Rectangle: Top Corners Rounded 21">
              <a:extLst>
                <a:ext uri="{FF2B5EF4-FFF2-40B4-BE49-F238E27FC236}">
                  <a16:creationId xmlns:a16="http://schemas.microsoft.com/office/drawing/2014/main" id="{5BC19A98-D6B5-41A2-9730-D48D9F91BE1E}"/>
                </a:ext>
              </a:extLst>
            </xdr:cNvPr>
            <xdr:cNvSpPr/>
          </xdr:nvSpPr>
          <xdr:spPr>
            <a:xfrm rot="16200000">
              <a:off x="446116" y="944531"/>
              <a:ext cx="903706" cy="557687"/>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20" name="Graphic 19" descr="Bar chart">
            <a:extLst>
              <a:ext uri="{FF2B5EF4-FFF2-40B4-BE49-F238E27FC236}">
                <a16:creationId xmlns:a16="http://schemas.microsoft.com/office/drawing/2014/main" id="{929AA6ED-9C55-440A-8E99-54E30276C4F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124576" y="866791"/>
            <a:ext cx="452621" cy="452622"/>
          </a:xfrm>
          <a:prstGeom prst="rect">
            <a:avLst/>
          </a:prstGeom>
        </xdr:spPr>
      </xdr:pic>
    </xdr:grpSp>
    <xdr:clientData/>
  </xdr:twoCellAnchor>
  <xdr:twoCellAnchor>
    <xdr:from>
      <xdr:col>18</xdr:col>
      <xdr:colOff>208189</xdr:colOff>
      <xdr:row>3</xdr:row>
      <xdr:rowOff>104778</xdr:rowOff>
    </xdr:from>
    <xdr:to>
      <xdr:col>22</xdr:col>
      <xdr:colOff>103414</xdr:colOff>
      <xdr:row>7</xdr:row>
      <xdr:rowOff>3970</xdr:rowOff>
    </xdr:to>
    <xdr:grpSp>
      <xdr:nvGrpSpPr>
        <xdr:cNvPr id="23" name="Group 22">
          <a:extLst>
            <a:ext uri="{FF2B5EF4-FFF2-40B4-BE49-F238E27FC236}">
              <a16:creationId xmlns:a16="http://schemas.microsoft.com/office/drawing/2014/main" id="{A8075983-58D0-4292-8378-EEC8A3B63FEA}"/>
            </a:ext>
          </a:extLst>
        </xdr:cNvPr>
        <xdr:cNvGrpSpPr/>
      </xdr:nvGrpSpPr>
      <xdr:grpSpPr>
        <a:xfrm>
          <a:off x="12454618" y="717099"/>
          <a:ext cx="2616653" cy="715621"/>
          <a:chOff x="8458200" y="676275"/>
          <a:chExt cx="2333625" cy="809625"/>
        </a:xfrm>
      </xdr:grpSpPr>
      <xdr:grpSp>
        <xdr:nvGrpSpPr>
          <xdr:cNvPr id="24" name="Group 23">
            <a:extLst>
              <a:ext uri="{FF2B5EF4-FFF2-40B4-BE49-F238E27FC236}">
                <a16:creationId xmlns:a16="http://schemas.microsoft.com/office/drawing/2014/main" id="{E6A2ECD1-FFBD-44F8-9528-F5EBB959F968}"/>
              </a:ext>
            </a:extLst>
          </xdr:cNvPr>
          <xdr:cNvGrpSpPr/>
        </xdr:nvGrpSpPr>
        <xdr:grpSpPr>
          <a:xfrm>
            <a:off x="8458200" y="676275"/>
            <a:ext cx="2333625" cy="809625"/>
            <a:chOff x="609600" y="762000"/>
            <a:chExt cx="2333625" cy="809625"/>
          </a:xfrm>
        </xdr:grpSpPr>
        <xdr:sp macro="" textlink="">
          <xdr:nvSpPr>
            <xdr:cNvPr id="26" name="Rectangle: Rounded Corners 25">
              <a:extLst>
                <a:ext uri="{FF2B5EF4-FFF2-40B4-BE49-F238E27FC236}">
                  <a16:creationId xmlns:a16="http://schemas.microsoft.com/office/drawing/2014/main" id="{10A22975-36D2-449C-BC37-417F40C475FC}"/>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27" name="Rectangle: Top Corners Rounded 26">
              <a:extLst>
                <a:ext uri="{FF2B5EF4-FFF2-40B4-BE49-F238E27FC236}">
                  <a16:creationId xmlns:a16="http://schemas.microsoft.com/office/drawing/2014/main" id="{8BBACD79-CC5F-40D4-9ECF-5ADEEA3D2102}"/>
                </a:ext>
              </a:extLst>
            </xdr:cNvPr>
            <xdr:cNvSpPr/>
          </xdr:nvSpPr>
          <xdr:spPr>
            <a:xfrm rot="16200000">
              <a:off x="539842" y="850807"/>
              <a:ext cx="793982" cy="635417"/>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25" name="Graphic 24" descr="Circles with arrows">
            <a:extLst>
              <a:ext uri="{FF2B5EF4-FFF2-40B4-BE49-F238E27FC236}">
                <a16:creationId xmlns:a16="http://schemas.microsoft.com/office/drawing/2014/main" id="{2FA9CD10-380D-4060-BE69-EC1346B6680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505825" y="781074"/>
            <a:ext cx="573836" cy="573835"/>
          </a:xfrm>
          <a:prstGeom prst="rect">
            <a:avLst/>
          </a:prstGeom>
        </xdr:spPr>
      </xdr:pic>
    </xdr:grpSp>
    <xdr:clientData/>
  </xdr:twoCellAnchor>
  <xdr:twoCellAnchor>
    <xdr:from>
      <xdr:col>6</xdr:col>
      <xdr:colOff>36739</xdr:colOff>
      <xdr:row>0</xdr:row>
      <xdr:rowOff>30818</xdr:rowOff>
    </xdr:from>
    <xdr:to>
      <xdr:col>29</xdr:col>
      <xdr:colOff>272144</xdr:colOff>
      <xdr:row>3</xdr:row>
      <xdr:rowOff>66677</xdr:rowOff>
    </xdr:to>
    <xdr:sp macro="" textlink="">
      <xdr:nvSpPr>
        <xdr:cNvPr id="28" name="Rectangle: Rounded Corners 27">
          <a:extLst>
            <a:ext uri="{FF2B5EF4-FFF2-40B4-BE49-F238E27FC236}">
              <a16:creationId xmlns:a16="http://schemas.microsoft.com/office/drawing/2014/main" id="{4E4599BC-4DFC-4EE4-AE87-17A01C76404B}"/>
            </a:ext>
          </a:extLst>
        </xdr:cNvPr>
        <xdr:cNvSpPr/>
      </xdr:nvSpPr>
      <xdr:spPr>
        <a:xfrm>
          <a:off x="4118882" y="30818"/>
          <a:ext cx="15883619" cy="648180"/>
        </a:xfrm>
        <a:prstGeom prst="round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6</xdr:col>
      <xdr:colOff>64753</xdr:colOff>
      <xdr:row>0</xdr:row>
      <xdr:rowOff>98369</xdr:rowOff>
    </xdr:from>
    <xdr:to>
      <xdr:col>6</xdr:col>
      <xdr:colOff>610920</xdr:colOff>
      <xdr:row>2</xdr:row>
      <xdr:rowOff>184010</xdr:rowOff>
    </xdr:to>
    <xdr:pic>
      <xdr:nvPicPr>
        <xdr:cNvPr id="29" name="Graphic 28" descr="House with solid fill">
          <a:hlinkClick xmlns:r="http://schemas.openxmlformats.org/officeDocument/2006/relationships" r:id="rId11"/>
          <a:extLst>
            <a:ext uri="{FF2B5EF4-FFF2-40B4-BE49-F238E27FC236}">
              <a16:creationId xmlns:a16="http://schemas.microsoft.com/office/drawing/2014/main" id="{4F47A9A3-975A-4E0D-87F4-241B5C14CFF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146896" y="98369"/>
          <a:ext cx="546167" cy="493855"/>
        </a:xfrm>
        <a:prstGeom prst="rect">
          <a:avLst/>
        </a:prstGeom>
      </xdr:spPr>
    </xdr:pic>
    <xdr:clientData/>
  </xdr:twoCellAnchor>
  <xdr:twoCellAnchor editAs="oneCell">
    <xdr:from>
      <xdr:col>7</xdr:col>
      <xdr:colOff>125312</xdr:colOff>
      <xdr:row>0</xdr:row>
      <xdr:rowOff>80341</xdr:rowOff>
    </xdr:from>
    <xdr:to>
      <xdr:col>8</xdr:col>
      <xdr:colOff>38420</xdr:colOff>
      <xdr:row>3</xdr:row>
      <xdr:rowOff>33620</xdr:rowOff>
    </xdr:to>
    <xdr:pic>
      <xdr:nvPicPr>
        <xdr:cNvPr id="30" name="Graphic 29" descr="Database with solid fill">
          <a:hlinkClick xmlns:r="http://schemas.openxmlformats.org/officeDocument/2006/relationships" r:id="rId14"/>
          <a:extLst>
            <a:ext uri="{FF2B5EF4-FFF2-40B4-BE49-F238E27FC236}">
              <a16:creationId xmlns:a16="http://schemas.microsoft.com/office/drawing/2014/main" id="{B74116CB-7623-4924-805D-FBE67D42EE0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4887812" y="80341"/>
          <a:ext cx="593465" cy="565600"/>
        </a:xfrm>
        <a:prstGeom prst="rect">
          <a:avLst/>
        </a:prstGeom>
      </xdr:spPr>
    </xdr:pic>
    <xdr:clientData/>
  </xdr:twoCellAnchor>
  <xdr:twoCellAnchor>
    <xdr:from>
      <xdr:col>7</xdr:col>
      <xdr:colOff>369434</xdr:colOff>
      <xdr:row>3</xdr:row>
      <xdr:rowOff>176214</xdr:rowOff>
    </xdr:from>
    <xdr:to>
      <xdr:col>9</xdr:col>
      <xdr:colOff>264660</xdr:colOff>
      <xdr:row>5</xdr:row>
      <xdr:rowOff>57152</xdr:rowOff>
    </xdr:to>
    <xdr:sp macro="" textlink="">
      <xdr:nvSpPr>
        <xdr:cNvPr id="31" name="TextBox 30">
          <a:extLst>
            <a:ext uri="{FF2B5EF4-FFF2-40B4-BE49-F238E27FC236}">
              <a16:creationId xmlns:a16="http://schemas.microsoft.com/office/drawing/2014/main" id="{894A99C4-D15D-484A-B466-AD58E8DA3362}"/>
            </a:ext>
          </a:extLst>
        </xdr:cNvPr>
        <xdr:cNvSpPr txBox="1"/>
      </xdr:nvSpPr>
      <xdr:spPr>
        <a:xfrm>
          <a:off x="5131934" y="788535"/>
          <a:ext cx="1255940"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Claim Amount</a:t>
          </a:r>
          <a:r>
            <a:rPr lang="en-IN" b="1">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11</xdr:col>
      <xdr:colOff>445634</xdr:colOff>
      <xdr:row>3</xdr:row>
      <xdr:rowOff>195264</xdr:rowOff>
    </xdr:from>
    <xdr:to>
      <xdr:col>13</xdr:col>
      <xdr:colOff>464684</xdr:colOff>
      <xdr:row>5</xdr:row>
      <xdr:rowOff>76202</xdr:rowOff>
    </xdr:to>
    <xdr:sp macro="" textlink="">
      <xdr:nvSpPr>
        <xdr:cNvPr id="32" name="TextBox 31">
          <a:extLst>
            <a:ext uri="{FF2B5EF4-FFF2-40B4-BE49-F238E27FC236}">
              <a16:creationId xmlns:a16="http://schemas.microsoft.com/office/drawing/2014/main" id="{53BA5A11-47BB-4ECD-8D5D-6943E93F6AFE}"/>
            </a:ext>
          </a:extLst>
        </xdr:cNvPr>
        <xdr:cNvSpPr txBox="1"/>
      </xdr:nvSpPr>
      <xdr:spPr>
        <a:xfrm>
          <a:off x="7929563" y="807585"/>
          <a:ext cx="1379764"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Count of Claims</a:t>
          </a:r>
          <a:r>
            <a:rPr lang="en-IN">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15</xdr:col>
      <xdr:colOff>287071</xdr:colOff>
      <xdr:row>3</xdr:row>
      <xdr:rowOff>160246</xdr:rowOff>
    </xdr:from>
    <xdr:to>
      <xdr:col>17</xdr:col>
      <xdr:colOff>627730</xdr:colOff>
      <xdr:row>5</xdr:row>
      <xdr:rowOff>8406</xdr:rowOff>
    </xdr:to>
    <xdr:sp macro="" textlink="">
      <xdr:nvSpPr>
        <xdr:cNvPr id="33" name="TextBox 32">
          <a:extLst>
            <a:ext uri="{FF2B5EF4-FFF2-40B4-BE49-F238E27FC236}">
              <a16:creationId xmlns:a16="http://schemas.microsoft.com/office/drawing/2014/main" id="{D18531C7-4B11-41DC-A6B4-EBC8E330B76F}"/>
            </a:ext>
          </a:extLst>
        </xdr:cNvPr>
        <xdr:cNvSpPr txBox="1"/>
      </xdr:nvSpPr>
      <xdr:spPr>
        <a:xfrm>
          <a:off x="10492428" y="772567"/>
          <a:ext cx="1701373" cy="25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Average Monthly Credit</a:t>
          </a:r>
          <a:r>
            <a:rPr lang="en-IN">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19</xdr:col>
      <xdr:colOff>522954</xdr:colOff>
      <xdr:row>3</xdr:row>
      <xdr:rowOff>129990</xdr:rowOff>
    </xdr:from>
    <xdr:to>
      <xdr:col>21</xdr:col>
      <xdr:colOff>513430</xdr:colOff>
      <xdr:row>5</xdr:row>
      <xdr:rowOff>12329</xdr:rowOff>
    </xdr:to>
    <xdr:sp macro="" textlink="">
      <xdr:nvSpPr>
        <xdr:cNvPr id="34" name="TextBox 33">
          <a:extLst>
            <a:ext uri="{FF2B5EF4-FFF2-40B4-BE49-F238E27FC236}">
              <a16:creationId xmlns:a16="http://schemas.microsoft.com/office/drawing/2014/main" id="{1184F3EE-1300-4957-A7DE-BFD7A04C073D}"/>
            </a:ext>
          </a:extLst>
        </xdr:cNvPr>
        <xdr:cNvSpPr txBox="1"/>
      </xdr:nvSpPr>
      <xdr:spPr>
        <a:xfrm>
          <a:off x="13449740" y="742311"/>
          <a:ext cx="1351190" cy="290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Uninsured Rate</a:t>
          </a:r>
          <a:r>
            <a:rPr lang="en-IN">
              <a:solidFill>
                <a:schemeClr val="bg1"/>
              </a:solidFill>
              <a:latin typeface="Cambria" panose="02040503050406030204" pitchFamily="18" charset="0"/>
              <a:ea typeface="Cambria" panose="02040503050406030204" pitchFamily="18" charset="0"/>
            </a:rPr>
            <a:t> </a:t>
          </a:r>
          <a:r>
            <a:rPr lang="en-IN" b="1">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23</xdr:col>
      <xdr:colOff>571502</xdr:colOff>
      <xdr:row>3</xdr:row>
      <xdr:rowOff>54428</xdr:rowOff>
    </xdr:from>
    <xdr:to>
      <xdr:col>24</xdr:col>
      <xdr:colOff>503466</xdr:colOff>
      <xdr:row>5</xdr:row>
      <xdr:rowOff>81641</xdr:rowOff>
    </xdr:to>
    <xdr:sp macro="" textlink="">
      <xdr:nvSpPr>
        <xdr:cNvPr id="35" name="TextBox 34">
          <a:extLst>
            <a:ext uri="{FF2B5EF4-FFF2-40B4-BE49-F238E27FC236}">
              <a16:creationId xmlns:a16="http://schemas.microsoft.com/office/drawing/2014/main" id="{166CE186-9F2E-43F0-A7A6-9D915BDDCF47}"/>
            </a:ext>
          </a:extLst>
        </xdr:cNvPr>
        <xdr:cNvSpPr txBox="1"/>
      </xdr:nvSpPr>
      <xdr:spPr>
        <a:xfrm>
          <a:off x="16219716" y="666749"/>
          <a:ext cx="612321" cy="435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        Male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25</xdr:col>
      <xdr:colOff>95253</xdr:colOff>
      <xdr:row>3</xdr:row>
      <xdr:rowOff>51708</xdr:rowOff>
    </xdr:from>
    <xdr:to>
      <xdr:col>26</xdr:col>
      <xdr:colOff>223438</xdr:colOff>
      <xdr:row>5</xdr:row>
      <xdr:rowOff>89809</xdr:rowOff>
    </xdr:to>
    <xdr:sp macro="" textlink="">
      <xdr:nvSpPr>
        <xdr:cNvPr id="36" name="TextBox 35">
          <a:extLst>
            <a:ext uri="{FF2B5EF4-FFF2-40B4-BE49-F238E27FC236}">
              <a16:creationId xmlns:a16="http://schemas.microsoft.com/office/drawing/2014/main" id="{0D6650FC-1C31-434B-9624-D83F49284F1C}"/>
            </a:ext>
          </a:extLst>
        </xdr:cNvPr>
        <xdr:cNvSpPr txBox="1"/>
      </xdr:nvSpPr>
      <xdr:spPr>
        <a:xfrm>
          <a:off x="17104182" y="664029"/>
          <a:ext cx="808542" cy="446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        Female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6</xdr:col>
      <xdr:colOff>122465</xdr:colOff>
      <xdr:row>7</xdr:row>
      <xdr:rowOff>109259</xdr:rowOff>
    </xdr:from>
    <xdr:to>
      <xdr:col>8</xdr:col>
      <xdr:colOff>438830</xdr:colOff>
      <xdr:row>32</xdr:row>
      <xdr:rowOff>136071</xdr:rowOff>
    </xdr:to>
    <xdr:sp macro="" textlink="">
      <xdr:nvSpPr>
        <xdr:cNvPr id="37" name="Rectangle: Rounded Corners 36">
          <a:extLst>
            <a:ext uri="{FF2B5EF4-FFF2-40B4-BE49-F238E27FC236}">
              <a16:creationId xmlns:a16="http://schemas.microsoft.com/office/drawing/2014/main" id="{ABE450D6-0524-4F36-A91D-F5C5FA4DA39C}"/>
            </a:ext>
          </a:extLst>
        </xdr:cNvPr>
        <xdr:cNvSpPr/>
      </xdr:nvSpPr>
      <xdr:spPr>
        <a:xfrm>
          <a:off x="4204608" y="1538009"/>
          <a:ext cx="1677079" cy="5129491"/>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231321</xdr:colOff>
      <xdr:row>8</xdr:row>
      <xdr:rowOff>122866</xdr:rowOff>
    </xdr:from>
    <xdr:to>
      <xdr:col>8</xdr:col>
      <xdr:colOff>275545</xdr:colOff>
      <xdr:row>10</xdr:row>
      <xdr:rowOff>46026</xdr:rowOff>
    </xdr:to>
    <xdr:sp macro="" textlink="">
      <xdr:nvSpPr>
        <xdr:cNvPr id="38" name="Rectangle: Rounded Corners 37">
          <a:hlinkClick xmlns:r="http://schemas.openxmlformats.org/officeDocument/2006/relationships" r:id="rId17"/>
          <a:extLst>
            <a:ext uri="{FF2B5EF4-FFF2-40B4-BE49-F238E27FC236}">
              <a16:creationId xmlns:a16="http://schemas.microsoft.com/office/drawing/2014/main" id="{01D83DE7-60C6-4E0E-9023-983B3CFEFDC4}"/>
            </a:ext>
          </a:extLst>
        </xdr:cNvPr>
        <xdr:cNvSpPr/>
      </xdr:nvSpPr>
      <xdr:spPr>
        <a:xfrm>
          <a:off x="4313464" y="1755723"/>
          <a:ext cx="1404938" cy="331374"/>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Overview</a:t>
          </a:r>
        </a:p>
      </xdr:txBody>
    </xdr:sp>
    <xdr:clientData/>
  </xdr:twoCellAnchor>
  <xdr:twoCellAnchor>
    <xdr:from>
      <xdr:col>6</xdr:col>
      <xdr:colOff>231321</xdr:colOff>
      <xdr:row>11</xdr:row>
      <xdr:rowOff>122865</xdr:rowOff>
    </xdr:from>
    <xdr:to>
      <xdr:col>8</xdr:col>
      <xdr:colOff>275545</xdr:colOff>
      <xdr:row>13</xdr:row>
      <xdr:rowOff>46026</xdr:rowOff>
    </xdr:to>
    <xdr:sp macro="" textlink="">
      <xdr:nvSpPr>
        <xdr:cNvPr id="39" name="Rectangle: Rounded Corners 38">
          <a:hlinkClick xmlns:r="http://schemas.openxmlformats.org/officeDocument/2006/relationships" r:id="rId18"/>
          <a:extLst>
            <a:ext uri="{FF2B5EF4-FFF2-40B4-BE49-F238E27FC236}">
              <a16:creationId xmlns:a16="http://schemas.microsoft.com/office/drawing/2014/main" id="{3374B602-EA7C-4CD4-B603-9466A580BCCA}"/>
            </a:ext>
          </a:extLst>
        </xdr:cNvPr>
        <xdr:cNvSpPr/>
      </xdr:nvSpPr>
      <xdr:spPr>
        <a:xfrm>
          <a:off x="4313464" y="2368044"/>
          <a:ext cx="1404938" cy="33137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2010</a:t>
          </a:r>
        </a:p>
      </xdr:txBody>
    </xdr:sp>
    <xdr:clientData/>
  </xdr:twoCellAnchor>
  <xdr:twoCellAnchor>
    <xdr:from>
      <xdr:col>6</xdr:col>
      <xdr:colOff>248330</xdr:colOff>
      <xdr:row>14</xdr:row>
      <xdr:rowOff>122865</xdr:rowOff>
    </xdr:from>
    <xdr:to>
      <xdr:col>8</xdr:col>
      <xdr:colOff>302759</xdr:colOff>
      <xdr:row>16</xdr:row>
      <xdr:rowOff>46026</xdr:rowOff>
    </xdr:to>
    <xdr:sp macro="" textlink="">
      <xdr:nvSpPr>
        <xdr:cNvPr id="40" name="Rectangle: Rounded Corners 39">
          <a:hlinkClick xmlns:r="http://schemas.openxmlformats.org/officeDocument/2006/relationships" r:id="rId19"/>
          <a:extLst>
            <a:ext uri="{FF2B5EF4-FFF2-40B4-BE49-F238E27FC236}">
              <a16:creationId xmlns:a16="http://schemas.microsoft.com/office/drawing/2014/main" id="{D67A64B0-4A12-4D5E-AA6F-CA841B168DFE}"/>
            </a:ext>
          </a:extLst>
        </xdr:cNvPr>
        <xdr:cNvSpPr/>
      </xdr:nvSpPr>
      <xdr:spPr>
        <a:xfrm>
          <a:off x="4330473" y="2980365"/>
          <a:ext cx="1415143" cy="33137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2011</a:t>
          </a:r>
        </a:p>
      </xdr:txBody>
    </xdr:sp>
    <xdr:clientData/>
  </xdr:twoCellAnchor>
  <xdr:twoCellAnchor>
    <xdr:from>
      <xdr:col>6</xdr:col>
      <xdr:colOff>275544</xdr:colOff>
      <xdr:row>17</xdr:row>
      <xdr:rowOff>150080</xdr:rowOff>
    </xdr:from>
    <xdr:to>
      <xdr:col>8</xdr:col>
      <xdr:colOff>329973</xdr:colOff>
      <xdr:row>19</xdr:row>
      <xdr:rowOff>73240</xdr:rowOff>
    </xdr:to>
    <xdr:sp macro="" textlink="">
      <xdr:nvSpPr>
        <xdr:cNvPr id="41" name="Rectangle: Rounded Corners 40">
          <a:hlinkClick xmlns:r="http://schemas.openxmlformats.org/officeDocument/2006/relationships" r:id="rId20"/>
          <a:extLst>
            <a:ext uri="{FF2B5EF4-FFF2-40B4-BE49-F238E27FC236}">
              <a16:creationId xmlns:a16="http://schemas.microsoft.com/office/drawing/2014/main" id="{0E9E9FC5-287D-4E07-A540-4C773BD39C5E}"/>
            </a:ext>
          </a:extLst>
        </xdr:cNvPr>
        <xdr:cNvSpPr/>
      </xdr:nvSpPr>
      <xdr:spPr>
        <a:xfrm>
          <a:off x="4357687" y="3619901"/>
          <a:ext cx="1415143" cy="33137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2012</a:t>
          </a:r>
        </a:p>
      </xdr:txBody>
    </xdr:sp>
    <xdr:clientData/>
  </xdr:twoCellAnchor>
  <xdr:twoCellAnchor>
    <xdr:from>
      <xdr:col>6</xdr:col>
      <xdr:colOff>275544</xdr:colOff>
      <xdr:row>20</xdr:row>
      <xdr:rowOff>150079</xdr:rowOff>
    </xdr:from>
    <xdr:to>
      <xdr:col>8</xdr:col>
      <xdr:colOff>329973</xdr:colOff>
      <xdr:row>22</xdr:row>
      <xdr:rowOff>73240</xdr:rowOff>
    </xdr:to>
    <xdr:sp macro="" textlink="">
      <xdr:nvSpPr>
        <xdr:cNvPr id="42" name="Rectangle: Rounded Corners 41">
          <a:hlinkClick xmlns:r="http://schemas.openxmlformats.org/officeDocument/2006/relationships" r:id="rId21"/>
          <a:extLst>
            <a:ext uri="{FF2B5EF4-FFF2-40B4-BE49-F238E27FC236}">
              <a16:creationId xmlns:a16="http://schemas.microsoft.com/office/drawing/2014/main" id="{ADA01A4D-8D72-4074-A596-A4287F408BFB}"/>
            </a:ext>
          </a:extLst>
        </xdr:cNvPr>
        <xdr:cNvSpPr/>
      </xdr:nvSpPr>
      <xdr:spPr>
        <a:xfrm>
          <a:off x="4357687" y="4232222"/>
          <a:ext cx="1415143" cy="33137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2013</a:t>
          </a:r>
        </a:p>
      </xdr:txBody>
    </xdr:sp>
    <xdr:clientData/>
  </xdr:twoCellAnchor>
  <xdr:twoCellAnchor>
    <xdr:from>
      <xdr:col>6</xdr:col>
      <xdr:colOff>275544</xdr:colOff>
      <xdr:row>23</xdr:row>
      <xdr:rowOff>136472</xdr:rowOff>
    </xdr:from>
    <xdr:to>
      <xdr:col>8</xdr:col>
      <xdr:colOff>329973</xdr:colOff>
      <xdr:row>25</xdr:row>
      <xdr:rowOff>59633</xdr:rowOff>
    </xdr:to>
    <xdr:sp macro="" textlink="">
      <xdr:nvSpPr>
        <xdr:cNvPr id="43" name="Rectangle: Rounded Corners 42">
          <a:hlinkClick xmlns:r="http://schemas.openxmlformats.org/officeDocument/2006/relationships" r:id="rId22"/>
          <a:extLst>
            <a:ext uri="{FF2B5EF4-FFF2-40B4-BE49-F238E27FC236}">
              <a16:creationId xmlns:a16="http://schemas.microsoft.com/office/drawing/2014/main" id="{4ADBFAF0-AF47-47DC-8FED-DE528A14B1E3}"/>
            </a:ext>
          </a:extLst>
        </xdr:cNvPr>
        <xdr:cNvSpPr/>
      </xdr:nvSpPr>
      <xdr:spPr>
        <a:xfrm>
          <a:off x="4357687" y="4830936"/>
          <a:ext cx="1415143" cy="331376"/>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2014</a:t>
          </a:r>
        </a:p>
      </xdr:txBody>
    </xdr:sp>
    <xdr:clientData/>
  </xdr:twoCellAnchor>
  <xdr:twoCellAnchor>
    <xdr:from>
      <xdr:col>26</xdr:col>
      <xdr:colOff>360391</xdr:colOff>
      <xdr:row>7</xdr:row>
      <xdr:rowOff>105816</xdr:rowOff>
    </xdr:from>
    <xdr:to>
      <xdr:col>29</xdr:col>
      <xdr:colOff>202026</xdr:colOff>
      <xdr:row>34</xdr:row>
      <xdr:rowOff>13606</xdr:rowOff>
    </xdr:to>
    <xdr:sp macro="" textlink="">
      <xdr:nvSpPr>
        <xdr:cNvPr id="44" name="Rectangle: Rounded Corners 43">
          <a:extLst>
            <a:ext uri="{FF2B5EF4-FFF2-40B4-BE49-F238E27FC236}">
              <a16:creationId xmlns:a16="http://schemas.microsoft.com/office/drawing/2014/main" id="{C3E2DB4A-A7D7-4E28-8FA1-4019E6A42E0A}"/>
            </a:ext>
          </a:extLst>
        </xdr:cNvPr>
        <xdr:cNvSpPr/>
      </xdr:nvSpPr>
      <xdr:spPr>
        <a:xfrm>
          <a:off x="18049677" y="1534566"/>
          <a:ext cx="1882706" cy="5418683"/>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673675</xdr:colOff>
      <xdr:row>0</xdr:row>
      <xdr:rowOff>113181</xdr:rowOff>
    </xdr:from>
    <xdr:to>
      <xdr:col>22</xdr:col>
      <xdr:colOff>7084</xdr:colOff>
      <xdr:row>2</xdr:row>
      <xdr:rowOff>149678</xdr:rowOff>
    </xdr:to>
    <xdr:sp macro="" textlink="">
      <xdr:nvSpPr>
        <xdr:cNvPr id="51" name="TextBox 50">
          <a:extLst>
            <a:ext uri="{FF2B5EF4-FFF2-40B4-BE49-F238E27FC236}">
              <a16:creationId xmlns:a16="http://schemas.microsoft.com/office/drawing/2014/main" id="{F4B6DCEA-BA8A-497F-AE79-D2DD6102DB66}"/>
            </a:ext>
          </a:extLst>
        </xdr:cNvPr>
        <xdr:cNvSpPr txBox="1"/>
      </xdr:nvSpPr>
      <xdr:spPr>
        <a:xfrm>
          <a:off x="7477246" y="113181"/>
          <a:ext cx="7497695" cy="444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i="1">
              <a:solidFill>
                <a:srgbClr val="00B050"/>
              </a:solidFill>
              <a:latin typeface="Cooper Black" panose="0208090404030B020404" pitchFamily="18" charset="0"/>
            </a:rPr>
            <a:t>    HEALTHCARE</a:t>
          </a:r>
          <a:r>
            <a:rPr lang="en-IN" sz="2400" b="1" i="1" baseline="0">
              <a:solidFill>
                <a:srgbClr val="00B050"/>
              </a:solidFill>
              <a:latin typeface="Cooper Black" panose="0208090404030B020404" pitchFamily="18" charset="0"/>
            </a:rPr>
            <a:t> </a:t>
          </a:r>
          <a:r>
            <a:rPr lang="en-IN" sz="2400" b="1" i="1" baseline="0">
              <a:latin typeface="Cooper Black" panose="0208090404030B020404" pitchFamily="18" charset="0"/>
            </a:rPr>
            <a:t> </a:t>
          </a:r>
          <a:r>
            <a:rPr lang="en-IN" sz="2400" b="1" i="1" baseline="0">
              <a:solidFill>
                <a:srgbClr val="00B050"/>
              </a:solidFill>
              <a:latin typeface="Cooper Black" panose="0208090404030B020404" pitchFamily="18" charset="0"/>
            </a:rPr>
            <a:t>INSURANCE</a:t>
          </a:r>
          <a:r>
            <a:rPr lang="en-IN" sz="2400" b="1" i="1" baseline="0">
              <a:latin typeface="Cooper Black" panose="0208090404030B020404" pitchFamily="18" charset="0"/>
            </a:rPr>
            <a:t>  DASHBOARD</a:t>
          </a:r>
          <a:endParaRPr lang="en-IN" sz="2400" b="1" i="1">
            <a:latin typeface="Cooper Black" panose="0208090404030B020404" pitchFamily="18" charset="0"/>
          </a:endParaRPr>
        </a:p>
      </xdr:txBody>
    </xdr:sp>
    <xdr:clientData/>
  </xdr:twoCellAnchor>
  <xdr:twoCellAnchor>
    <xdr:from>
      <xdr:col>7</xdr:col>
      <xdr:colOff>369434</xdr:colOff>
      <xdr:row>5</xdr:row>
      <xdr:rowOff>53749</xdr:rowOff>
    </xdr:from>
    <xdr:to>
      <xdr:col>9</xdr:col>
      <xdr:colOff>264660</xdr:colOff>
      <xdr:row>6</xdr:row>
      <xdr:rowOff>138795</xdr:rowOff>
    </xdr:to>
    <xdr:sp macro="" textlink="Metrics!G37">
      <xdr:nvSpPr>
        <xdr:cNvPr id="62" name="TextBox 61">
          <a:extLst>
            <a:ext uri="{FF2B5EF4-FFF2-40B4-BE49-F238E27FC236}">
              <a16:creationId xmlns:a16="http://schemas.microsoft.com/office/drawing/2014/main" id="{B8807D71-E5DA-4FB8-9735-98843D778813}"/>
            </a:ext>
          </a:extLst>
        </xdr:cNvPr>
        <xdr:cNvSpPr txBox="1"/>
      </xdr:nvSpPr>
      <xdr:spPr>
        <a:xfrm>
          <a:off x="5131934" y="1074285"/>
          <a:ext cx="1255940"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AC16F4B-5CB0-4B9E-A4D4-DF4A45C4160D}" type="TxLink">
            <a:rPr lang="en-US" sz="1400" b="1" i="0" u="none" strike="noStrike">
              <a:solidFill>
                <a:srgbClr val="FFFFFF"/>
              </a:solidFill>
              <a:latin typeface="Cambria"/>
              <a:ea typeface="Cambria"/>
            </a:rPr>
            <a:t>$1.0M</a:t>
          </a:fld>
          <a:endParaRPr lang="en-IN" sz="14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11</xdr:col>
      <xdr:colOff>459242</xdr:colOff>
      <xdr:row>5</xdr:row>
      <xdr:rowOff>59191</xdr:rowOff>
    </xdr:from>
    <xdr:to>
      <xdr:col>13</xdr:col>
      <xdr:colOff>478292</xdr:colOff>
      <xdr:row>6</xdr:row>
      <xdr:rowOff>144237</xdr:rowOff>
    </xdr:to>
    <xdr:sp macro="" textlink="Metrics!G38">
      <xdr:nvSpPr>
        <xdr:cNvPr id="63" name="TextBox 62">
          <a:extLst>
            <a:ext uri="{FF2B5EF4-FFF2-40B4-BE49-F238E27FC236}">
              <a16:creationId xmlns:a16="http://schemas.microsoft.com/office/drawing/2014/main" id="{09B2CF05-4C82-41D4-B669-68225BC4AD4A}"/>
            </a:ext>
          </a:extLst>
        </xdr:cNvPr>
        <xdr:cNvSpPr txBox="1"/>
      </xdr:nvSpPr>
      <xdr:spPr>
        <a:xfrm>
          <a:off x="7943171" y="1079727"/>
          <a:ext cx="1379764"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4824E0B-D605-46C2-A1BA-F4E5AA3460E0}" type="TxLink">
            <a:rPr lang="en-US" sz="1400" b="1" i="0" u="none" strike="noStrike">
              <a:solidFill>
                <a:srgbClr val="FFFFFF"/>
              </a:solidFill>
              <a:latin typeface="Cambria"/>
              <a:ea typeface="Cambria"/>
            </a:rPr>
            <a:t>192</a:t>
          </a:fld>
          <a:endParaRPr lang="en-IN" sz="14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15</xdr:col>
      <xdr:colOff>287071</xdr:colOff>
      <xdr:row>5</xdr:row>
      <xdr:rowOff>24174</xdr:rowOff>
    </xdr:from>
    <xdr:to>
      <xdr:col>17</xdr:col>
      <xdr:colOff>627730</xdr:colOff>
      <xdr:row>6</xdr:row>
      <xdr:rowOff>76442</xdr:rowOff>
    </xdr:to>
    <xdr:sp macro="" textlink="Metrics!G39">
      <xdr:nvSpPr>
        <xdr:cNvPr id="65" name="TextBox 64">
          <a:extLst>
            <a:ext uri="{FF2B5EF4-FFF2-40B4-BE49-F238E27FC236}">
              <a16:creationId xmlns:a16="http://schemas.microsoft.com/office/drawing/2014/main" id="{BD6D1751-6303-4323-8E23-2F52E3A8004F}"/>
            </a:ext>
          </a:extLst>
        </xdr:cNvPr>
        <xdr:cNvSpPr txBox="1"/>
      </xdr:nvSpPr>
      <xdr:spPr>
        <a:xfrm>
          <a:off x="10492428" y="1044710"/>
          <a:ext cx="1701373" cy="25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FE1CD18-D589-4F55-BB50-42BC436BED0A}" type="TxLink">
            <a:rPr lang="en-US" sz="1400" b="1" i="0" u="none" strike="noStrike">
              <a:solidFill>
                <a:srgbClr val="FFFFFF"/>
              </a:solidFill>
              <a:latin typeface="Cambria"/>
              <a:ea typeface="Cambria"/>
            </a:rPr>
            <a:t>287.3</a:t>
          </a:fld>
          <a:endParaRPr lang="en-IN" sz="14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19</xdr:col>
      <xdr:colOff>522954</xdr:colOff>
      <xdr:row>5</xdr:row>
      <xdr:rowOff>21132</xdr:rowOff>
    </xdr:from>
    <xdr:to>
      <xdr:col>21</xdr:col>
      <xdr:colOff>513430</xdr:colOff>
      <xdr:row>6</xdr:row>
      <xdr:rowOff>107579</xdr:rowOff>
    </xdr:to>
    <xdr:sp macro="" textlink="Metrics!G40">
      <xdr:nvSpPr>
        <xdr:cNvPr id="66" name="TextBox 65">
          <a:extLst>
            <a:ext uri="{FF2B5EF4-FFF2-40B4-BE49-F238E27FC236}">
              <a16:creationId xmlns:a16="http://schemas.microsoft.com/office/drawing/2014/main" id="{0B6682E0-9E14-475B-B8F8-6421407ADF09}"/>
            </a:ext>
          </a:extLst>
        </xdr:cNvPr>
        <xdr:cNvSpPr txBox="1"/>
      </xdr:nvSpPr>
      <xdr:spPr>
        <a:xfrm>
          <a:off x="13449740" y="1041668"/>
          <a:ext cx="1351190" cy="290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E258AE1-4B6B-4A9F-8C6B-BA1AA7B43DB5}" type="TxLink">
            <a:rPr lang="en-US" sz="1400" b="1" i="0" u="none" strike="noStrike">
              <a:solidFill>
                <a:srgbClr val="FFFFFF"/>
              </a:solidFill>
              <a:latin typeface="Cambria"/>
              <a:ea typeface="Cambria"/>
            </a:rPr>
            <a:t>0.03%</a:t>
          </a:fld>
          <a:endParaRPr lang="en-IN" sz="14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23</xdr:col>
      <xdr:colOff>585109</xdr:colOff>
      <xdr:row>5</xdr:row>
      <xdr:rowOff>81642</xdr:rowOff>
    </xdr:from>
    <xdr:to>
      <xdr:col>24</xdr:col>
      <xdr:colOff>517073</xdr:colOff>
      <xdr:row>6</xdr:row>
      <xdr:rowOff>149679</xdr:rowOff>
    </xdr:to>
    <xdr:sp macro="" textlink="Metrics!G42">
      <xdr:nvSpPr>
        <xdr:cNvPr id="67" name="TextBox 66">
          <a:extLst>
            <a:ext uri="{FF2B5EF4-FFF2-40B4-BE49-F238E27FC236}">
              <a16:creationId xmlns:a16="http://schemas.microsoft.com/office/drawing/2014/main" id="{F4DE89C3-C0B9-4715-8365-7DC3E7BE2518}"/>
            </a:ext>
          </a:extLst>
        </xdr:cNvPr>
        <xdr:cNvSpPr txBox="1"/>
      </xdr:nvSpPr>
      <xdr:spPr>
        <a:xfrm>
          <a:off x="16233323" y="1102178"/>
          <a:ext cx="612321" cy="272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21741DA-E5F8-44E3-AA46-B6FB0041CD9F}" type="TxLink">
            <a:rPr lang="en-US" sz="1400" b="1" i="0" u="none" strike="noStrike">
              <a:solidFill>
                <a:srgbClr val="FFFFFF"/>
              </a:solidFill>
              <a:latin typeface="Cambria"/>
              <a:ea typeface="Cambria"/>
            </a:rPr>
            <a:t>109</a:t>
          </a:fld>
          <a:endParaRPr lang="en-IN" sz="14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25</xdr:col>
      <xdr:colOff>217717</xdr:colOff>
      <xdr:row>5</xdr:row>
      <xdr:rowOff>54429</xdr:rowOff>
    </xdr:from>
    <xdr:to>
      <xdr:col>26</xdr:col>
      <xdr:colOff>345902</xdr:colOff>
      <xdr:row>6</xdr:row>
      <xdr:rowOff>149679</xdr:rowOff>
    </xdr:to>
    <xdr:sp macro="" textlink="Metrics!G41">
      <xdr:nvSpPr>
        <xdr:cNvPr id="68" name="TextBox 67">
          <a:extLst>
            <a:ext uri="{FF2B5EF4-FFF2-40B4-BE49-F238E27FC236}">
              <a16:creationId xmlns:a16="http://schemas.microsoft.com/office/drawing/2014/main" id="{55689714-8724-4133-B359-7C1A6A408FE2}"/>
            </a:ext>
          </a:extLst>
        </xdr:cNvPr>
        <xdr:cNvSpPr txBox="1"/>
      </xdr:nvSpPr>
      <xdr:spPr>
        <a:xfrm>
          <a:off x="17226646" y="1074965"/>
          <a:ext cx="808542"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AF538EE-584B-452E-A392-EB1ED0F7FC11}" type="TxLink">
            <a:rPr lang="en-US" sz="1400" b="1" i="0" u="none" strike="noStrike">
              <a:solidFill>
                <a:srgbClr val="FFFFFF"/>
              </a:solidFill>
              <a:effectLst/>
              <a:latin typeface="Cambria"/>
              <a:ea typeface="Cambria"/>
              <a:cs typeface="+mn-cs"/>
            </a:rPr>
            <a:t>83</a:t>
          </a:fld>
          <a:endParaRPr lang="en-IN" sz="14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13</xdr:col>
      <xdr:colOff>296636</xdr:colOff>
      <xdr:row>7</xdr:row>
      <xdr:rowOff>136071</xdr:rowOff>
    </xdr:from>
    <xdr:to>
      <xdr:col>20</xdr:col>
      <xdr:colOff>595992</xdr:colOff>
      <xdr:row>22</xdr:row>
      <xdr:rowOff>8164</xdr:rowOff>
    </xdr:to>
    <xdr:graphicFrame macro="">
      <xdr:nvGraphicFramePr>
        <xdr:cNvPr id="69" name="Chart 68">
          <a:extLst>
            <a:ext uri="{FF2B5EF4-FFF2-40B4-BE49-F238E27FC236}">
              <a16:creationId xmlns:a16="http://schemas.microsoft.com/office/drawing/2014/main" id="{C3515637-C0CB-4BB3-BF5B-936F4FDE1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582385</xdr:colOff>
      <xdr:row>7</xdr:row>
      <xdr:rowOff>136071</xdr:rowOff>
    </xdr:from>
    <xdr:to>
      <xdr:col>13</xdr:col>
      <xdr:colOff>146957</xdr:colOff>
      <xdr:row>21</xdr:row>
      <xdr:rowOff>78920</xdr:rowOff>
    </xdr:to>
    <xdr:graphicFrame macro="">
      <xdr:nvGraphicFramePr>
        <xdr:cNvPr id="70" name="Chart 69">
          <a:extLst>
            <a:ext uri="{FF2B5EF4-FFF2-40B4-BE49-F238E27FC236}">
              <a16:creationId xmlns:a16="http://schemas.microsoft.com/office/drawing/2014/main" id="{DC903F62-5AEC-45B3-8582-23B848C5B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568779</xdr:colOff>
      <xdr:row>22</xdr:row>
      <xdr:rowOff>0</xdr:rowOff>
    </xdr:from>
    <xdr:to>
      <xdr:col>13</xdr:col>
      <xdr:colOff>149679</xdr:colOff>
      <xdr:row>33</xdr:row>
      <xdr:rowOff>176893</xdr:rowOff>
    </xdr:to>
    <xdr:graphicFrame macro="">
      <xdr:nvGraphicFramePr>
        <xdr:cNvPr id="71" name="Chart 70">
          <a:extLst>
            <a:ext uri="{FF2B5EF4-FFF2-40B4-BE49-F238E27FC236}">
              <a16:creationId xmlns:a16="http://schemas.microsoft.com/office/drawing/2014/main" id="{928583EB-4E19-4637-8F53-83BD1CDEE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21</xdr:col>
      <xdr:colOff>24495</xdr:colOff>
      <xdr:row>8</xdr:row>
      <xdr:rowOff>95249</xdr:rowOff>
    </xdr:from>
    <xdr:to>
      <xdr:col>26</xdr:col>
      <xdr:colOff>122465</xdr:colOff>
      <xdr:row>21</xdr:row>
      <xdr:rowOff>54428</xdr:rowOff>
    </xdr:to>
    <xdr:graphicFrame macro="">
      <xdr:nvGraphicFramePr>
        <xdr:cNvPr id="72" name="Chart 71">
          <a:extLst>
            <a:ext uri="{FF2B5EF4-FFF2-40B4-BE49-F238E27FC236}">
              <a16:creationId xmlns:a16="http://schemas.microsoft.com/office/drawing/2014/main" id="{22EF0785-F8C8-4E03-B666-BAF774AC1B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13</xdr:col>
      <xdr:colOff>391885</xdr:colOff>
      <xdr:row>22</xdr:row>
      <xdr:rowOff>108858</xdr:rowOff>
    </xdr:from>
    <xdr:to>
      <xdr:col>20</xdr:col>
      <xdr:colOff>435429</xdr:colOff>
      <xdr:row>34</xdr:row>
      <xdr:rowOff>40821</xdr:rowOff>
    </xdr:to>
    <xdr:graphicFrame macro="">
      <xdr:nvGraphicFramePr>
        <xdr:cNvPr id="73" name="Chart 72">
          <a:extLst>
            <a:ext uri="{FF2B5EF4-FFF2-40B4-BE49-F238E27FC236}">
              <a16:creationId xmlns:a16="http://schemas.microsoft.com/office/drawing/2014/main" id="{E900B26B-0B43-42CF-A652-64CFF86C9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21</xdr:col>
      <xdr:colOff>65314</xdr:colOff>
      <xdr:row>22</xdr:row>
      <xdr:rowOff>190501</xdr:rowOff>
    </xdr:from>
    <xdr:to>
      <xdr:col>26</xdr:col>
      <xdr:colOff>68035</xdr:colOff>
      <xdr:row>33</xdr:row>
      <xdr:rowOff>108857</xdr:rowOff>
    </xdr:to>
    <xdr:graphicFrame macro="">
      <xdr:nvGraphicFramePr>
        <xdr:cNvPr id="74" name="Chart 73">
          <a:extLst>
            <a:ext uri="{FF2B5EF4-FFF2-40B4-BE49-F238E27FC236}">
              <a16:creationId xmlns:a16="http://schemas.microsoft.com/office/drawing/2014/main" id="{050ADBBE-FCE2-43D0-B2DE-AF8F5113B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oneCell">
    <xdr:from>
      <xdr:col>26</xdr:col>
      <xdr:colOff>476251</xdr:colOff>
      <xdr:row>12</xdr:row>
      <xdr:rowOff>27213</xdr:rowOff>
    </xdr:from>
    <xdr:to>
      <xdr:col>29</xdr:col>
      <xdr:colOff>136073</xdr:colOff>
      <xdr:row>18</xdr:row>
      <xdr:rowOff>40821</xdr:rowOff>
    </xdr:to>
    <mc:AlternateContent xmlns:mc="http://schemas.openxmlformats.org/markup-compatibility/2006">
      <mc:Choice xmlns:a14="http://schemas.microsoft.com/office/drawing/2010/main" Requires="a14">
        <xdr:graphicFrame macro="">
          <xdr:nvGraphicFramePr>
            <xdr:cNvPr id="79" name="Insurance Type 9">
              <a:extLst>
                <a:ext uri="{FF2B5EF4-FFF2-40B4-BE49-F238E27FC236}">
                  <a16:creationId xmlns:a16="http://schemas.microsoft.com/office/drawing/2014/main" id="{BBFBEDB4-A6F4-4CFA-A3FB-BC91AE94B264}"/>
                </a:ext>
              </a:extLst>
            </xdr:cNvPr>
            <xdr:cNvGraphicFramePr/>
          </xdr:nvGraphicFramePr>
          <xdr:xfrm>
            <a:off x="0" y="0"/>
            <a:ext cx="0" cy="0"/>
          </xdr:xfrm>
          <a:graphic>
            <a:graphicData uri="http://schemas.microsoft.com/office/drawing/2010/slicer">
              <sle:slicer xmlns:sle="http://schemas.microsoft.com/office/drawing/2010/slicer" name="Insurance Type 9"/>
            </a:graphicData>
          </a:graphic>
        </xdr:graphicFrame>
      </mc:Choice>
      <mc:Fallback>
        <xdr:sp macro="" textlink="">
          <xdr:nvSpPr>
            <xdr:cNvPr id="0" name=""/>
            <xdr:cNvSpPr>
              <a:spLocks noTextEdit="1"/>
            </xdr:cNvSpPr>
          </xdr:nvSpPr>
          <xdr:spPr>
            <a:xfrm>
              <a:off x="18165537" y="2476499"/>
              <a:ext cx="1700893" cy="1238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421819</xdr:colOff>
      <xdr:row>8</xdr:row>
      <xdr:rowOff>95252</xdr:rowOff>
    </xdr:from>
    <xdr:to>
      <xdr:col>29</xdr:col>
      <xdr:colOff>163286</xdr:colOff>
      <xdr:row>11</xdr:row>
      <xdr:rowOff>122466</xdr:rowOff>
    </xdr:to>
    <mc:AlternateContent xmlns:mc="http://schemas.openxmlformats.org/markup-compatibility/2006">
      <mc:Choice xmlns:a14="http://schemas.microsoft.com/office/drawing/2010/main" Requires="a14">
        <xdr:graphicFrame macro="">
          <xdr:nvGraphicFramePr>
            <xdr:cNvPr id="80" name="Gender 9">
              <a:extLst>
                <a:ext uri="{FF2B5EF4-FFF2-40B4-BE49-F238E27FC236}">
                  <a16:creationId xmlns:a16="http://schemas.microsoft.com/office/drawing/2014/main" id="{FCA66BC2-0A41-4341-9E96-D6B9489F6049}"/>
                </a:ext>
              </a:extLst>
            </xdr:cNvPr>
            <xdr:cNvGraphicFramePr/>
          </xdr:nvGraphicFramePr>
          <xdr:xfrm>
            <a:off x="0" y="0"/>
            <a:ext cx="0" cy="0"/>
          </xdr:xfrm>
          <a:graphic>
            <a:graphicData uri="http://schemas.microsoft.com/office/drawing/2010/slicer">
              <sle:slicer xmlns:sle="http://schemas.microsoft.com/office/drawing/2010/slicer" name="Gender 9"/>
            </a:graphicData>
          </a:graphic>
        </xdr:graphicFrame>
      </mc:Choice>
      <mc:Fallback>
        <xdr:sp macro="" textlink="">
          <xdr:nvSpPr>
            <xdr:cNvPr id="0" name=""/>
            <xdr:cNvSpPr>
              <a:spLocks noTextEdit="1"/>
            </xdr:cNvSpPr>
          </xdr:nvSpPr>
          <xdr:spPr>
            <a:xfrm>
              <a:off x="18111105" y="1728109"/>
              <a:ext cx="1782538" cy="6395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432707</xdr:colOff>
      <xdr:row>18</xdr:row>
      <xdr:rowOff>136071</xdr:rowOff>
    </xdr:from>
    <xdr:to>
      <xdr:col>29</xdr:col>
      <xdr:colOff>136072</xdr:colOff>
      <xdr:row>26</xdr:row>
      <xdr:rowOff>136071</xdr:rowOff>
    </xdr:to>
    <mc:AlternateContent xmlns:mc="http://schemas.openxmlformats.org/markup-compatibility/2006">
      <mc:Choice xmlns:a14="http://schemas.microsoft.com/office/drawing/2010/main" Requires="a14">
        <xdr:graphicFrame macro="">
          <xdr:nvGraphicFramePr>
            <xdr:cNvPr id="81" name="Region 9">
              <a:extLst>
                <a:ext uri="{FF2B5EF4-FFF2-40B4-BE49-F238E27FC236}">
                  <a16:creationId xmlns:a16="http://schemas.microsoft.com/office/drawing/2014/main" id="{447BB354-244E-4476-AAF8-22F04131F6C3}"/>
                </a:ext>
              </a:extLst>
            </xdr:cNvPr>
            <xdr:cNvGraphicFramePr/>
          </xdr:nvGraphicFramePr>
          <xdr:xfrm>
            <a:off x="0" y="0"/>
            <a:ext cx="0" cy="0"/>
          </xdr:xfrm>
          <a:graphic>
            <a:graphicData uri="http://schemas.microsoft.com/office/drawing/2010/slicer">
              <sle:slicer xmlns:sle="http://schemas.microsoft.com/office/drawing/2010/slicer" name="Region 9"/>
            </a:graphicData>
          </a:graphic>
        </xdr:graphicFrame>
      </mc:Choice>
      <mc:Fallback>
        <xdr:sp macro="" textlink="">
          <xdr:nvSpPr>
            <xdr:cNvPr id="0" name=""/>
            <xdr:cNvSpPr>
              <a:spLocks noTextEdit="1"/>
            </xdr:cNvSpPr>
          </xdr:nvSpPr>
          <xdr:spPr>
            <a:xfrm>
              <a:off x="18121993" y="3810000"/>
              <a:ext cx="1744436" cy="1632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449036</xdr:colOff>
      <xdr:row>27</xdr:row>
      <xdr:rowOff>0</xdr:rowOff>
    </xdr:from>
    <xdr:to>
      <xdr:col>29</xdr:col>
      <xdr:colOff>122465</xdr:colOff>
      <xdr:row>33</xdr:row>
      <xdr:rowOff>1</xdr:rowOff>
    </xdr:to>
    <mc:AlternateContent xmlns:mc="http://schemas.openxmlformats.org/markup-compatibility/2006">
      <mc:Choice xmlns:a14="http://schemas.microsoft.com/office/drawing/2010/main" Requires="a14">
        <xdr:graphicFrame macro="">
          <xdr:nvGraphicFramePr>
            <xdr:cNvPr id="83" name="Age 9">
              <a:extLst>
                <a:ext uri="{FF2B5EF4-FFF2-40B4-BE49-F238E27FC236}">
                  <a16:creationId xmlns:a16="http://schemas.microsoft.com/office/drawing/2014/main" id="{520524F9-65C8-4C03-96DA-1362486B6C52}"/>
                </a:ext>
              </a:extLst>
            </xdr:cNvPr>
            <xdr:cNvGraphicFramePr/>
          </xdr:nvGraphicFramePr>
          <xdr:xfrm>
            <a:off x="0" y="0"/>
            <a:ext cx="0" cy="0"/>
          </xdr:xfrm>
          <a:graphic>
            <a:graphicData uri="http://schemas.microsoft.com/office/drawing/2010/slicer">
              <sle:slicer xmlns:sle="http://schemas.microsoft.com/office/drawing/2010/slicer" name="Age 9"/>
            </a:graphicData>
          </a:graphic>
        </xdr:graphicFrame>
      </mc:Choice>
      <mc:Fallback>
        <xdr:sp macro="" textlink="">
          <xdr:nvSpPr>
            <xdr:cNvPr id="0" name=""/>
            <xdr:cNvSpPr>
              <a:spLocks noTextEdit="1"/>
            </xdr:cNvSpPr>
          </xdr:nvSpPr>
          <xdr:spPr>
            <a:xfrm>
              <a:off x="18138322" y="5510893"/>
              <a:ext cx="1714500" cy="12246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666749</xdr:colOff>
      <xdr:row>0</xdr:row>
      <xdr:rowOff>0</xdr:rowOff>
    </xdr:from>
    <xdr:to>
      <xdr:col>28</xdr:col>
      <xdr:colOff>261936</xdr:colOff>
      <xdr:row>33</xdr:row>
      <xdr:rowOff>0</xdr:rowOff>
    </xdr:to>
    <xdr:sp macro="" textlink="">
      <xdr:nvSpPr>
        <xdr:cNvPr id="2" name="Rectangle 1">
          <a:extLst>
            <a:ext uri="{FF2B5EF4-FFF2-40B4-BE49-F238E27FC236}">
              <a16:creationId xmlns:a16="http://schemas.microsoft.com/office/drawing/2014/main" id="{D1E796ED-3842-498F-8E91-F3A956A73075}"/>
            </a:ext>
          </a:extLst>
        </xdr:cNvPr>
        <xdr:cNvSpPr/>
      </xdr:nvSpPr>
      <xdr:spPr>
        <a:xfrm>
          <a:off x="3388178" y="0"/>
          <a:ext cx="15923758" cy="6735536"/>
        </a:xfrm>
        <a:prstGeom prst="rect">
          <a:avLst/>
        </a:prstGeom>
        <a:solidFill>
          <a:srgbClr val="00206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32656</xdr:colOff>
      <xdr:row>3</xdr:row>
      <xdr:rowOff>123828</xdr:rowOff>
    </xdr:from>
    <xdr:to>
      <xdr:col>8</xdr:col>
      <xdr:colOff>527277</xdr:colOff>
      <xdr:row>7</xdr:row>
      <xdr:rowOff>2296</xdr:rowOff>
    </xdr:to>
    <xdr:grpSp>
      <xdr:nvGrpSpPr>
        <xdr:cNvPr id="3" name="Group 2">
          <a:extLst>
            <a:ext uri="{FF2B5EF4-FFF2-40B4-BE49-F238E27FC236}">
              <a16:creationId xmlns:a16="http://schemas.microsoft.com/office/drawing/2014/main" id="{3968DEC5-5938-467C-8B5B-00A1B0C84F8C}"/>
            </a:ext>
          </a:extLst>
        </xdr:cNvPr>
        <xdr:cNvGrpSpPr/>
      </xdr:nvGrpSpPr>
      <xdr:grpSpPr>
        <a:xfrm>
          <a:off x="3434442" y="736149"/>
          <a:ext cx="2535692" cy="694897"/>
          <a:chOff x="1219200" y="676275"/>
          <a:chExt cx="2333625" cy="809625"/>
        </a:xfrm>
      </xdr:grpSpPr>
      <xdr:grpSp>
        <xdr:nvGrpSpPr>
          <xdr:cNvPr id="4" name="Group 3">
            <a:extLst>
              <a:ext uri="{FF2B5EF4-FFF2-40B4-BE49-F238E27FC236}">
                <a16:creationId xmlns:a16="http://schemas.microsoft.com/office/drawing/2014/main" id="{7E0AB558-AA48-4526-AB19-63C708732B0E}"/>
              </a:ext>
            </a:extLst>
          </xdr:cNvPr>
          <xdr:cNvGrpSpPr/>
        </xdr:nvGrpSpPr>
        <xdr:grpSpPr>
          <a:xfrm>
            <a:off x="1219200" y="676275"/>
            <a:ext cx="2333625" cy="809625"/>
            <a:chOff x="609600" y="762000"/>
            <a:chExt cx="2333625" cy="809625"/>
          </a:xfrm>
        </xdr:grpSpPr>
        <xdr:sp macro="" textlink="">
          <xdr:nvSpPr>
            <xdr:cNvPr id="6" name="Rectangle: Rounded Corners 5">
              <a:extLst>
                <a:ext uri="{FF2B5EF4-FFF2-40B4-BE49-F238E27FC236}">
                  <a16:creationId xmlns:a16="http://schemas.microsoft.com/office/drawing/2014/main" id="{52202BBE-F528-4693-BC4D-223E3753F5B0}"/>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7" name="Rectangle: Top Corners Rounded 6">
              <a:extLst>
                <a:ext uri="{FF2B5EF4-FFF2-40B4-BE49-F238E27FC236}">
                  <a16:creationId xmlns:a16="http://schemas.microsoft.com/office/drawing/2014/main" id="{98D1558E-D874-4DD0-927B-7F836746C347}"/>
                </a:ext>
              </a:extLst>
            </xdr:cNvPr>
            <xdr:cNvSpPr/>
          </xdr:nvSpPr>
          <xdr:spPr>
            <a:xfrm rot="16200000">
              <a:off x="541246" y="849404"/>
              <a:ext cx="793982" cy="638223"/>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5" name="Graphic 4" descr="Hospital">
            <a:extLst>
              <a:ext uri="{FF2B5EF4-FFF2-40B4-BE49-F238E27FC236}">
                <a16:creationId xmlns:a16="http://schemas.microsoft.com/office/drawing/2014/main" id="{C8FA6AD7-733E-47DF-9468-F25A96C92A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04925" y="786441"/>
            <a:ext cx="473949" cy="473949"/>
          </a:xfrm>
          <a:prstGeom prst="rect">
            <a:avLst/>
          </a:prstGeom>
        </xdr:spPr>
      </xdr:pic>
    </xdr:grpSp>
    <xdr:clientData/>
  </xdr:twoCellAnchor>
  <xdr:twoCellAnchor>
    <xdr:from>
      <xdr:col>21</xdr:col>
      <xdr:colOff>289150</xdr:colOff>
      <xdr:row>3</xdr:row>
      <xdr:rowOff>114303</xdr:rowOff>
    </xdr:from>
    <xdr:to>
      <xdr:col>25</xdr:col>
      <xdr:colOff>406812</xdr:colOff>
      <xdr:row>7</xdr:row>
      <xdr:rowOff>4636</xdr:rowOff>
    </xdr:to>
    <xdr:grpSp>
      <xdr:nvGrpSpPr>
        <xdr:cNvPr id="8" name="Group 7">
          <a:extLst>
            <a:ext uri="{FF2B5EF4-FFF2-40B4-BE49-F238E27FC236}">
              <a16:creationId xmlns:a16="http://schemas.microsoft.com/office/drawing/2014/main" id="{C2597712-3DC1-4E24-B584-87E8E2DECD7A}"/>
            </a:ext>
          </a:extLst>
        </xdr:cNvPr>
        <xdr:cNvGrpSpPr/>
      </xdr:nvGrpSpPr>
      <xdr:grpSpPr>
        <a:xfrm>
          <a:off x="14576650" y="726624"/>
          <a:ext cx="2839091" cy="706762"/>
          <a:chOff x="1171575" y="1628775"/>
          <a:chExt cx="2333625" cy="809625"/>
        </a:xfrm>
      </xdr:grpSpPr>
      <xdr:grpSp>
        <xdr:nvGrpSpPr>
          <xdr:cNvPr id="9" name="Group 8">
            <a:extLst>
              <a:ext uri="{FF2B5EF4-FFF2-40B4-BE49-F238E27FC236}">
                <a16:creationId xmlns:a16="http://schemas.microsoft.com/office/drawing/2014/main" id="{E21F269C-6209-4822-9F39-930F61DA0AAB}"/>
              </a:ext>
            </a:extLst>
          </xdr:cNvPr>
          <xdr:cNvGrpSpPr/>
        </xdr:nvGrpSpPr>
        <xdr:grpSpPr>
          <a:xfrm>
            <a:off x="1171575" y="1628775"/>
            <a:ext cx="2333625" cy="809625"/>
            <a:chOff x="609600" y="762000"/>
            <a:chExt cx="2333625" cy="809625"/>
          </a:xfrm>
        </xdr:grpSpPr>
        <xdr:sp macro="" textlink="">
          <xdr:nvSpPr>
            <xdr:cNvPr id="11" name="Rectangle: Rounded Corners 10">
              <a:extLst>
                <a:ext uri="{FF2B5EF4-FFF2-40B4-BE49-F238E27FC236}">
                  <a16:creationId xmlns:a16="http://schemas.microsoft.com/office/drawing/2014/main" id="{A9375D40-0EA5-44B4-A78F-BE6E3B1A93FD}"/>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12" name="Rectangle: Top Corners Rounded 11">
              <a:extLst>
                <a:ext uri="{FF2B5EF4-FFF2-40B4-BE49-F238E27FC236}">
                  <a16:creationId xmlns:a16="http://schemas.microsoft.com/office/drawing/2014/main" id="{F01626F9-8E7B-4FAC-BE1B-4C03B05F86ED}"/>
                </a:ext>
              </a:extLst>
            </xdr:cNvPr>
            <xdr:cNvSpPr/>
          </xdr:nvSpPr>
          <xdr:spPr>
            <a:xfrm rot="16200000">
              <a:off x="517671" y="872978"/>
              <a:ext cx="793982" cy="591075"/>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10" name="Graphic 9" descr="New Wheelchair">
            <a:extLst>
              <a:ext uri="{FF2B5EF4-FFF2-40B4-BE49-F238E27FC236}">
                <a16:creationId xmlns:a16="http://schemas.microsoft.com/office/drawing/2014/main" id="{FFB31995-F1C7-4E5C-B9CC-F643CC43D7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1691" y="1742944"/>
            <a:ext cx="540613" cy="540613"/>
          </a:xfrm>
          <a:prstGeom prst="rect">
            <a:avLst/>
          </a:prstGeom>
        </xdr:spPr>
      </xdr:pic>
    </xdr:grpSp>
    <xdr:clientData/>
  </xdr:twoCellAnchor>
  <xdr:twoCellAnchor>
    <xdr:from>
      <xdr:col>9</xdr:col>
      <xdr:colOff>127907</xdr:colOff>
      <xdr:row>3</xdr:row>
      <xdr:rowOff>133353</xdr:rowOff>
    </xdr:from>
    <xdr:to>
      <xdr:col>13</xdr:col>
      <xdr:colOff>23131</xdr:colOff>
      <xdr:row>7</xdr:row>
      <xdr:rowOff>8406</xdr:rowOff>
    </xdr:to>
    <xdr:grpSp>
      <xdr:nvGrpSpPr>
        <xdr:cNvPr id="13" name="Group 12">
          <a:extLst>
            <a:ext uri="{FF2B5EF4-FFF2-40B4-BE49-F238E27FC236}">
              <a16:creationId xmlns:a16="http://schemas.microsoft.com/office/drawing/2014/main" id="{F83A5C07-10A2-4EC4-BE3C-A0EF4DE3F15B}"/>
            </a:ext>
          </a:extLst>
        </xdr:cNvPr>
        <xdr:cNvGrpSpPr/>
      </xdr:nvGrpSpPr>
      <xdr:grpSpPr>
        <a:xfrm>
          <a:off x="6251121" y="745674"/>
          <a:ext cx="2616653" cy="691482"/>
          <a:chOff x="3638550" y="685800"/>
          <a:chExt cx="2333625" cy="809625"/>
        </a:xfrm>
      </xdr:grpSpPr>
      <xdr:grpSp>
        <xdr:nvGrpSpPr>
          <xdr:cNvPr id="14" name="Group 13">
            <a:extLst>
              <a:ext uri="{FF2B5EF4-FFF2-40B4-BE49-F238E27FC236}">
                <a16:creationId xmlns:a16="http://schemas.microsoft.com/office/drawing/2014/main" id="{7089FFC3-2FA7-4578-BD00-F9A88851A347}"/>
              </a:ext>
            </a:extLst>
          </xdr:cNvPr>
          <xdr:cNvGrpSpPr/>
        </xdr:nvGrpSpPr>
        <xdr:grpSpPr>
          <a:xfrm>
            <a:off x="3638550" y="685800"/>
            <a:ext cx="2333625" cy="809625"/>
            <a:chOff x="609600" y="762000"/>
            <a:chExt cx="2333625" cy="809625"/>
          </a:xfrm>
        </xdr:grpSpPr>
        <xdr:sp macro="" textlink="">
          <xdr:nvSpPr>
            <xdr:cNvPr id="16" name="Rectangle: Rounded Corners 15">
              <a:extLst>
                <a:ext uri="{FF2B5EF4-FFF2-40B4-BE49-F238E27FC236}">
                  <a16:creationId xmlns:a16="http://schemas.microsoft.com/office/drawing/2014/main" id="{B2C5C25D-72EF-4183-B4A2-01D23091AA01}"/>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17" name="Rectangle: Top Corners Rounded 16">
              <a:extLst>
                <a:ext uri="{FF2B5EF4-FFF2-40B4-BE49-F238E27FC236}">
                  <a16:creationId xmlns:a16="http://schemas.microsoft.com/office/drawing/2014/main" id="{555437E1-085A-4AE1-AEA9-182CA1EF3175}"/>
                </a:ext>
              </a:extLst>
            </xdr:cNvPr>
            <xdr:cNvSpPr/>
          </xdr:nvSpPr>
          <xdr:spPr>
            <a:xfrm rot="16200000">
              <a:off x="544566" y="846083"/>
              <a:ext cx="793982" cy="644865"/>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15" name="Graphic 14" descr="Single gear">
            <a:extLst>
              <a:ext uri="{FF2B5EF4-FFF2-40B4-BE49-F238E27FC236}">
                <a16:creationId xmlns:a16="http://schemas.microsoft.com/office/drawing/2014/main" id="{11D15C21-837B-4B19-B19E-C43F1565CD9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95701" y="779759"/>
            <a:ext cx="578336" cy="578337"/>
          </a:xfrm>
          <a:prstGeom prst="rect">
            <a:avLst/>
          </a:prstGeom>
        </xdr:spPr>
      </xdr:pic>
    </xdr:grpSp>
    <xdr:clientData/>
  </xdr:twoCellAnchor>
  <xdr:twoCellAnchor>
    <xdr:from>
      <xdr:col>13</xdr:col>
      <xdr:colOff>146956</xdr:colOff>
      <xdr:row>3</xdr:row>
      <xdr:rowOff>123828</xdr:rowOff>
    </xdr:from>
    <xdr:to>
      <xdr:col>17</xdr:col>
      <xdr:colOff>137432</xdr:colOff>
      <xdr:row>6</xdr:row>
      <xdr:rowOff>156515</xdr:rowOff>
    </xdr:to>
    <xdr:grpSp>
      <xdr:nvGrpSpPr>
        <xdr:cNvPr id="18" name="Group 17">
          <a:extLst>
            <a:ext uri="{FF2B5EF4-FFF2-40B4-BE49-F238E27FC236}">
              <a16:creationId xmlns:a16="http://schemas.microsoft.com/office/drawing/2014/main" id="{6A91E5B2-E104-421B-A8C3-0965F2CBCB07}"/>
            </a:ext>
          </a:extLst>
        </xdr:cNvPr>
        <xdr:cNvGrpSpPr/>
      </xdr:nvGrpSpPr>
      <xdr:grpSpPr>
        <a:xfrm>
          <a:off x="8991599" y="736149"/>
          <a:ext cx="2711904" cy="645009"/>
          <a:chOff x="6048375" y="666750"/>
          <a:chExt cx="2333625" cy="913228"/>
        </a:xfrm>
      </xdr:grpSpPr>
      <xdr:grpSp>
        <xdr:nvGrpSpPr>
          <xdr:cNvPr id="19" name="Group 18">
            <a:extLst>
              <a:ext uri="{FF2B5EF4-FFF2-40B4-BE49-F238E27FC236}">
                <a16:creationId xmlns:a16="http://schemas.microsoft.com/office/drawing/2014/main" id="{5EF63D87-E802-41D6-9ADE-96F658A70825}"/>
              </a:ext>
            </a:extLst>
          </xdr:cNvPr>
          <xdr:cNvGrpSpPr/>
        </xdr:nvGrpSpPr>
        <xdr:grpSpPr>
          <a:xfrm>
            <a:off x="6048375" y="666750"/>
            <a:ext cx="2333625" cy="913228"/>
            <a:chOff x="609600" y="762000"/>
            <a:chExt cx="2333625" cy="913228"/>
          </a:xfrm>
        </xdr:grpSpPr>
        <xdr:sp macro="" textlink="">
          <xdr:nvSpPr>
            <xdr:cNvPr id="21" name="Rectangle: Rounded Corners 20">
              <a:extLst>
                <a:ext uri="{FF2B5EF4-FFF2-40B4-BE49-F238E27FC236}">
                  <a16:creationId xmlns:a16="http://schemas.microsoft.com/office/drawing/2014/main" id="{478223F5-2641-40FF-B587-37A8EC880BC0}"/>
                </a:ext>
              </a:extLst>
            </xdr:cNvPr>
            <xdr:cNvSpPr/>
          </xdr:nvSpPr>
          <xdr:spPr>
            <a:xfrm>
              <a:off x="609600" y="762000"/>
              <a:ext cx="2333625" cy="898430"/>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22" name="Rectangle: Top Corners Rounded 21">
              <a:extLst>
                <a:ext uri="{FF2B5EF4-FFF2-40B4-BE49-F238E27FC236}">
                  <a16:creationId xmlns:a16="http://schemas.microsoft.com/office/drawing/2014/main" id="{74881865-7FB4-4FAE-AE05-BD126BF5E22E}"/>
                </a:ext>
              </a:extLst>
            </xdr:cNvPr>
            <xdr:cNvSpPr/>
          </xdr:nvSpPr>
          <xdr:spPr>
            <a:xfrm rot="16200000">
              <a:off x="446116" y="944531"/>
              <a:ext cx="903706" cy="557687"/>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20" name="Graphic 19" descr="Bar chart">
            <a:extLst>
              <a:ext uri="{FF2B5EF4-FFF2-40B4-BE49-F238E27FC236}">
                <a16:creationId xmlns:a16="http://schemas.microsoft.com/office/drawing/2014/main" id="{B1F15EFC-F601-46D5-8DF6-8F0EB9F9089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124576" y="866791"/>
            <a:ext cx="452621" cy="452622"/>
          </a:xfrm>
          <a:prstGeom prst="rect">
            <a:avLst/>
          </a:prstGeom>
        </xdr:spPr>
      </xdr:pic>
    </xdr:grpSp>
    <xdr:clientData/>
  </xdr:twoCellAnchor>
  <xdr:twoCellAnchor>
    <xdr:from>
      <xdr:col>17</xdr:col>
      <xdr:colOff>194582</xdr:colOff>
      <xdr:row>3</xdr:row>
      <xdr:rowOff>104778</xdr:rowOff>
    </xdr:from>
    <xdr:to>
      <xdr:col>21</xdr:col>
      <xdr:colOff>89806</xdr:colOff>
      <xdr:row>7</xdr:row>
      <xdr:rowOff>3970</xdr:rowOff>
    </xdr:to>
    <xdr:grpSp>
      <xdr:nvGrpSpPr>
        <xdr:cNvPr id="23" name="Group 22">
          <a:extLst>
            <a:ext uri="{FF2B5EF4-FFF2-40B4-BE49-F238E27FC236}">
              <a16:creationId xmlns:a16="http://schemas.microsoft.com/office/drawing/2014/main" id="{5BF77A8A-BE18-417A-8ED1-0245FC4645D3}"/>
            </a:ext>
          </a:extLst>
        </xdr:cNvPr>
        <xdr:cNvGrpSpPr/>
      </xdr:nvGrpSpPr>
      <xdr:grpSpPr>
        <a:xfrm>
          <a:off x="11760653" y="717099"/>
          <a:ext cx="2616653" cy="715621"/>
          <a:chOff x="8458200" y="676275"/>
          <a:chExt cx="2333625" cy="809625"/>
        </a:xfrm>
      </xdr:grpSpPr>
      <xdr:grpSp>
        <xdr:nvGrpSpPr>
          <xdr:cNvPr id="24" name="Group 23">
            <a:extLst>
              <a:ext uri="{FF2B5EF4-FFF2-40B4-BE49-F238E27FC236}">
                <a16:creationId xmlns:a16="http://schemas.microsoft.com/office/drawing/2014/main" id="{E78757C1-6588-4B07-B9BD-F0F0378AC9DA}"/>
              </a:ext>
            </a:extLst>
          </xdr:cNvPr>
          <xdr:cNvGrpSpPr/>
        </xdr:nvGrpSpPr>
        <xdr:grpSpPr>
          <a:xfrm>
            <a:off x="8458200" y="676275"/>
            <a:ext cx="2333625" cy="809625"/>
            <a:chOff x="609600" y="762000"/>
            <a:chExt cx="2333625" cy="809625"/>
          </a:xfrm>
        </xdr:grpSpPr>
        <xdr:sp macro="" textlink="">
          <xdr:nvSpPr>
            <xdr:cNvPr id="26" name="Rectangle: Rounded Corners 25">
              <a:extLst>
                <a:ext uri="{FF2B5EF4-FFF2-40B4-BE49-F238E27FC236}">
                  <a16:creationId xmlns:a16="http://schemas.microsoft.com/office/drawing/2014/main" id="{892FBF16-FAE4-47D2-B58E-0B3ED6E0B09B}"/>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27" name="Rectangle: Top Corners Rounded 26">
              <a:extLst>
                <a:ext uri="{FF2B5EF4-FFF2-40B4-BE49-F238E27FC236}">
                  <a16:creationId xmlns:a16="http://schemas.microsoft.com/office/drawing/2014/main" id="{C55558EE-3E5A-49E0-88CD-012DD21831A3}"/>
                </a:ext>
              </a:extLst>
            </xdr:cNvPr>
            <xdr:cNvSpPr/>
          </xdr:nvSpPr>
          <xdr:spPr>
            <a:xfrm rot="16200000">
              <a:off x="539842" y="850807"/>
              <a:ext cx="793982" cy="635417"/>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25" name="Graphic 24" descr="Circles with arrows">
            <a:extLst>
              <a:ext uri="{FF2B5EF4-FFF2-40B4-BE49-F238E27FC236}">
                <a16:creationId xmlns:a16="http://schemas.microsoft.com/office/drawing/2014/main" id="{02903A66-0F15-4376-A766-5D15A48B187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505825" y="781074"/>
            <a:ext cx="573836" cy="573835"/>
          </a:xfrm>
          <a:prstGeom prst="rect">
            <a:avLst/>
          </a:prstGeom>
        </xdr:spPr>
      </xdr:pic>
    </xdr:grpSp>
    <xdr:clientData/>
  </xdr:twoCellAnchor>
  <xdr:twoCellAnchor>
    <xdr:from>
      <xdr:col>5</xdr:col>
      <xdr:colOff>23131</xdr:colOff>
      <xdr:row>0</xdr:row>
      <xdr:rowOff>30818</xdr:rowOff>
    </xdr:from>
    <xdr:to>
      <xdr:col>28</xdr:col>
      <xdr:colOff>258536</xdr:colOff>
      <xdr:row>3</xdr:row>
      <xdr:rowOff>66677</xdr:rowOff>
    </xdr:to>
    <xdr:sp macro="" textlink="">
      <xdr:nvSpPr>
        <xdr:cNvPr id="28" name="Rectangle: Rounded Corners 27">
          <a:extLst>
            <a:ext uri="{FF2B5EF4-FFF2-40B4-BE49-F238E27FC236}">
              <a16:creationId xmlns:a16="http://schemas.microsoft.com/office/drawing/2014/main" id="{0A5435BC-1ACF-4988-81E8-CF520291B31A}"/>
            </a:ext>
          </a:extLst>
        </xdr:cNvPr>
        <xdr:cNvSpPr/>
      </xdr:nvSpPr>
      <xdr:spPr>
        <a:xfrm>
          <a:off x="3424917" y="30818"/>
          <a:ext cx="15883619" cy="648180"/>
        </a:xfrm>
        <a:prstGeom prst="round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51145</xdr:colOff>
      <xdr:row>0</xdr:row>
      <xdr:rowOff>98369</xdr:rowOff>
    </xdr:from>
    <xdr:to>
      <xdr:col>5</xdr:col>
      <xdr:colOff>597312</xdr:colOff>
      <xdr:row>2</xdr:row>
      <xdr:rowOff>184010</xdr:rowOff>
    </xdr:to>
    <xdr:pic>
      <xdr:nvPicPr>
        <xdr:cNvPr id="29" name="Graphic 28" descr="House with solid fill">
          <a:hlinkClick xmlns:r="http://schemas.openxmlformats.org/officeDocument/2006/relationships" r:id="rId11"/>
          <a:extLst>
            <a:ext uri="{FF2B5EF4-FFF2-40B4-BE49-F238E27FC236}">
              <a16:creationId xmlns:a16="http://schemas.microsoft.com/office/drawing/2014/main" id="{EE170761-03C3-4D01-AE8F-025D24E70C3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52931" y="98369"/>
          <a:ext cx="546167" cy="493855"/>
        </a:xfrm>
        <a:prstGeom prst="rect">
          <a:avLst/>
        </a:prstGeom>
      </xdr:spPr>
    </xdr:pic>
    <xdr:clientData/>
  </xdr:twoCellAnchor>
  <xdr:twoCellAnchor editAs="oneCell">
    <xdr:from>
      <xdr:col>6</xdr:col>
      <xdr:colOff>111704</xdr:colOff>
      <xdr:row>0</xdr:row>
      <xdr:rowOff>80341</xdr:rowOff>
    </xdr:from>
    <xdr:to>
      <xdr:col>7</xdr:col>
      <xdr:colOff>24812</xdr:colOff>
      <xdr:row>3</xdr:row>
      <xdr:rowOff>33620</xdr:rowOff>
    </xdr:to>
    <xdr:pic>
      <xdr:nvPicPr>
        <xdr:cNvPr id="30" name="Graphic 29" descr="Database with solid fill">
          <a:hlinkClick xmlns:r="http://schemas.openxmlformats.org/officeDocument/2006/relationships" r:id="rId14"/>
          <a:extLst>
            <a:ext uri="{FF2B5EF4-FFF2-40B4-BE49-F238E27FC236}">
              <a16:creationId xmlns:a16="http://schemas.microsoft.com/office/drawing/2014/main" id="{7495D063-25D9-4AA7-B1AD-860CFA431D5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4193847" y="80341"/>
          <a:ext cx="593465" cy="565600"/>
        </a:xfrm>
        <a:prstGeom prst="rect">
          <a:avLst/>
        </a:prstGeom>
      </xdr:spPr>
    </xdr:pic>
    <xdr:clientData/>
  </xdr:twoCellAnchor>
  <xdr:twoCellAnchor>
    <xdr:from>
      <xdr:col>6</xdr:col>
      <xdr:colOff>355826</xdr:colOff>
      <xdr:row>3</xdr:row>
      <xdr:rowOff>176214</xdr:rowOff>
    </xdr:from>
    <xdr:to>
      <xdr:col>8</xdr:col>
      <xdr:colOff>251052</xdr:colOff>
      <xdr:row>5</xdr:row>
      <xdr:rowOff>57152</xdr:rowOff>
    </xdr:to>
    <xdr:sp macro="" textlink="">
      <xdr:nvSpPr>
        <xdr:cNvPr id="31" name="TextBox 30">
          <a:extLst>
            <a:ext uri="{FF2B5EF4-FFF2-40B4-BE49-F238E27FC236}">
              <a16:creationId xmlns:a16="http://schemas.microsoft.com/office/drawing/2014/main" id="{FA6D07AC-4181-4B6B-A484-ACAA9DDAF4D2}"/>
            </a:ext>
          </a:extLst>
        </xdr:cNvPr>
        <xdr:cNvSpPr txBox="1"/>
      </xdr:nvSpPr>
      <xdr:spPr>
        <a:xfrm>
          <a:off x="4437969" y="788535"/>
          <a:ext cx="1255940"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Claim Amount</a:t>
          </a:r>
          <a:r>
            <a:rPr lang="en-IN" b="1">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10</xdr:col>
      <xdr:colOff>432027</xdr:colOff>
      <xdr:row>3</xdr:row>
      <xdr:rowOff>195264</xdr:rowOff>
    </xdr:from>
    <xdr:to>
      <xdr:col>12</xdr:col>
      <xdr:colOff>451076</xdr:colOff>
      <xdr:row>5</xdr:row>
      <xdr:rowOff>76202</xdr:rowOff>
    </xdr:to>
    <xdr:sp macro="" textlink="">
      <xdr:nvSpPr>
        <xdr:cNvPr id="32" name="TextBox 31">
          <a:extLst>
            <a:ext uri="{FF2B5EF4-FFF2-40B4-BE49-F238E27FC236}">
              <a16:creationId xmlns:a16="http://schemas.microsoft.com/office/drawing/2014/main" id="{7EDAFD7B-D5C8-446D-B334-6346D383EB3C}"/>
            </a:ext>
          </a:extLst>
        </xdr:cNvPr>
        <xdr:cNvSpPr txBox="1"/>
      </xdr:nvSpPr>
      <xdr:spPr>
        <a:xfrm>
          <a:off x="7235598" y="807585"/>
          <a:ext cx="1379764"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Count of Claims</a:t>
          </a:r>
          <a:r>
            <a:rPr lang="en-IN">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14</xdr:col>
      <xdr:colOff>273463</xdr:colOff>
      <xdr:row>3</xdr:row>
      <xdr:rowOff>160246</xdr:rowOff>
    </xdr:from>
    <xdr:to>
      <xdr:col>16</xdr:col>
      <xdr:colOff>614122</xdr:colOff>
      <xdr:row>5</xdr:row>
      <xdr:rowOff>8406</xdr:rowOff>
    </xdr:to>
    <xdr:sp macro="" textlink="">
      <xdr:nvSpPr>
        <xdr:cNvPr id="33" name="TextBox 32">
          <a:extLst>
            <a:ext uri="{FF2B5EF4-FFF2-40B4-BE49-F238E27FC236}">
              <a16:creationId xmlns:a16="http://schemas.microsoft.com/office/drawing/2014/main" id="{C2E11939-4831-440C-9A1C-C3D3A1709187}"/>
            </a:ext>
          </a:extLst>
        </xdr:cNvPr>
        <xdr:cNvSpPr txBox="1"/>
      </xdr:nvSpPr>
      <xdr:spPr>
        <a:xfrm>
          <a:off x="9798463" y="772567"/>
          <a:ext cx="1701373" cy="25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Average Monthly Credit</a:t>
          </a:r>
          <a:r>
            <a:rPr lang="en-IN">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18</xdr:col>
      <xdr:colOff>509346</xdr:colOff>
      <xdr:row>3</xdr:row>
      <xdr:rowOff>129990</xdr:rowOff>
    </xdr:from>
    <xdr:to>
      <xdr:col>20</xdr:col>
      <xdr:colOff>499822</xdr:colOff>
      <xdr:row>5</xdr:row>
      <xdr:rowOff>12329</xdr:rowOff>
    </xdr:to>
    <xdr:sp macro="" textlink="">
      <xdr:nvSpPr>
        <xdr:cNvPr id="34" name="TextBox 33">
          <a:extLst>
            <a:ext uri="{FF2B5EF4-FFF2-40B4-BE49-F238E27FC236}">
              <a16:creationId xmlns:a16="http://schemas.microsoft.com/office/drawing/2014/main" id="{6ED64A5A-B43C-4E03-8CC9-BB79A77FD4B9}"/>
            </a:ext>
          </a:extLst>
        </xdr:cNvPr>
        <xdr:cNvSpPr txBox="1"/>
      </xdr:nvSpPr>
      <xdr:spPr>
        <a:xfrm>
          <a:off x="12755775" y="742311"/>
          <a:ext cx="1351190" cy="290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Uninsured Rate</a:t>
          </a:r>
          <a:r>
            <a:rPr lang="en-IN">
              <a:solidFill>
                <a:schemeClr val="bg1"/>
              </a:solidFill>
              <a:latin typeface="Cambria" panose="02040503050406030204" pitchFamily="18" charset="0"/>
              <a:ea typeface="Cambria" panose="02040503050406030204" pitchFamily="18" charset="0"/>
            </a:rPr>
            <a:t> </a:t>
          </a:r>
          <a:r>
            <a:rPr lang="en-IN" b="1">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22</xdr:col>
      <xdr:colOff>653144</xdr:colOff>
      <xdr:row>3</xdr:row>
      <xdr:rowOff>54428</xdr:rowOff>
    </xdr:from>
    <xdr:to>
      <xdr:col>23</xdr:col>
      <xdr:colOff>585108</xdr:colOff>
      <xdr:row>5</xdr:row>
      <xdr:rowOff>81641</xdr:rowOff>
    </xdr:to>
    <xdr:sp macro="" textlink="">
      <xdr:nvSpPr>
        <xdr:cNvPr id="35" name="TextBox 34">
          <a:extLst>
            <a:ext uri="{FF2B5EF4-FFF2-40B4-BE49-F238E27FC236}">
              <a16:creationId xmlns:a16="http://schemas.microsoft.com/office/drawing/2014/main" id="{69E571FE-6D15-4701-8DC6-F5A4F58D4755}"/>
            </a:ext>
          </a:extLst>
        </xdr:cNvPr>
        <xdr:cNvSpPr txBox="1"/>
      </xdr:nvSpPr>
      <xdr:spPr>
        <a:xfrm>
          <a:off x="15621001" y="666749"/>
          <a:ext cx="612321" cy="435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        Male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24</xdr:col>
      <xdr:colOff>204110</xdr:colOff>
      <xdr:row>3</xdr:row>
      <xdr:rowOff>38101</xdr:rowOff>
    </xdr:from>
    <xdr:to>
      <xdr:col>25</xdr:col>
      <xdr:colOff>332294</xdr:colOff>
      <xdr:row>5</xdr:row>
      <xdr:rowOff>76202</xdr:rowOff>
    </xdr:to>
    <xdr:sp macro="" textlink="">
      <xdr:nvSpPr>
        <xdr:cNvPr id="36" name="TextBox 35">
          <a:extLst>
            <a:ext uri="{FF2B5EF4-FFF2-40B4-BE49-F238E27FC236}">
              <a16:creationId xmlns:a16="http://schemas.microsoft.com/office/drawing/2014/main" id="{9704CE31-0915-4A78-B3C4-0076F2D98C95}"/>
            </a:ext>
          </a:extLst>
        </xdr:cNvPr>
        <xdr:cNvSpPr txBox="1"/>
      </xdr:nvSpPr>
      <xdr:spPr>
        <a:xfrm>
          <a:off x="16532681" y="650422"/>
          <a:ext cx="808542" cy="446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        Female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5</xdr:col>
      <xdr:colOff>108857</xdr:colOff>
      <xdr:row>7</xdr:row>
      <xdr:rowOff>109259</xdr:rowOff>
    </xdr:from>
    <xdr:to>
      <xdr:col>7</xdr:col>
      <xdr:colOff>425222</xdr:colOff>
      <xdr:row>30</xdr:row>
      <xdr:rowOff>59634</xdr:rowOff>
    </xdr:to>
    <xdr:sp macro="" textlink="">
      <xdr:nvSpPr>
        <xdr:cNvPr id="37" name="Rectangle: Rounded Corners 36">
          <a:extLst>
            <a:ext uri="{FF2B5EF4-FFF2-40B4-BE49-F238E27FC236}">
              <a16:creationId xmlns:a16="http://schemas.microsoft.com/office/drawing/2014/main" id="{CA54F7D7-60E7-4EC3-9B08-28E85F7FF5AD}"/>
            </a:ext>
          </a:extLst>
        </xdr:cNvPr>
        <xdr:cNvSpPr/>
      </xdr:nvSpPr>
      <xdr:spPr>
        <a:xfrm>
          <a:off x="3510643" y="1538009"/>
          <a:ext cx="1677079" cy="4644839"/>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217713</xdr:colOff>
      <xdr:row>8</xdr:row>
      <xdr:rowOff>122866</xdr:rowOff>
    </xdr:from>
    <xdr:to>
      <xdr:col>7</xdr:col>
      <xdr:colOff>261937</xdr:colOff>
      <xdr:row>10</xdr:row>
      <xdr:rowOff>46026</xdr:rowOff>
    </xdr:to>
    <xdr:sp macro="" textlink="">
      <xdr:nvSpPr>
        <xdr:cNvPr id="38" name="Rectangle: Rounded Corners 37">
          <a:hlinkClick xmlns:r="http://schemas.openxmlformats.org/officeDocument/2006/relationships" r:id="rId17"/>
          <a:extLst>
            <a:ext uri="{FF2B5EF4-FFF2-40B4-BE49-F238E27FC236}">
              <a16:creationId xmlns:a16="http://schemas.microsoft.com/office/drawing/2014/main" id="{D93398BF-9C3F-4FAF-9899-C17E751FD6BF}"/>
            </a:ext>
          </a:extLst>
        </xdr:cNvPr>
        <xdr:cNvSpPr/>
      </xdr:nvSpPr>
      <xdr:spPr>
        <a:xfrm>
          <a:off x="3619499" y="1755723"/>
          <a:ext cx="1404938" cy="331374"/>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Overview</a:t>
          </a:r>
        </a:p>
      </xdr:txBody>
    </xdr:sp>
    <xdr:clientData/>
  </xdr:twoCellAnchor>
  <xdr:twoCellAnchor>
    <xdr:from>
      <xdr:col>5</xdr:col>
      <xdr:colOff>217713</xdr:colOff>
      <xdr:row>11</xdr:row>
      <xdr:rowOff>122865</xdr:rowOff>
    </xdr:from>
    <xdr:to>
      <xdr:col>7</xdr:col>
      <xdr:colOff>261937</xdr:colOff>
      <xdr:row>13</xdr:row>
      <xdr:rowOff>46026</xdr:rowOff>
    </xdr:to>
    <xdr:sp macro="" textlink="">
      <xdr:nvSpPr>
        <xdr:cNvPr id="39" name="Rectangle: Rounded Corners 38">
          <a:hlinkClick xmlns:r="http://schemas.openxmlformats.org/officeDocument/2006/relationships" r:id="rId18"/>
          <a:extLst>
            <a:ext uri="{FF2B5EF4-FFF2-40B4-BE49-F238E27FC236}">
              <a16:creationId xmlns:a16="http://schemas.microsoft.com/office/drawing/2014/main" id="{10CCEBB2-D5C4-4DC7-AB36-B177EBD26F51}"/>
            </a:ext>
          </a:extLst>
        </xdr:cNvPr>
        <xdr:cNvSpPr/>
      </xdr:nvSpPr>
      <xdr:spPr>
        <a:xfrm>
          <a:off x="3619499" y="2368044"/>
          <a:ext cx="1404938" cy="33137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2010</a:t>
          </a:r>
        </a:p>
      </xdr:txBody>
    </xdr:sp>
    <xdr:clientData/>
  </xdr:twoCellAnchor>
  <xdr:twoCellAnchor>
    <xdr:from>
      <xdr:col>5</xdr:col>
      <xdr:colOff>234722</xdr:colOff>
      <xdr:row>14</xdr:row>
      <xdr:rowOff>122865</xdr:rowOff>
    </xdr:from>
    <xdr:to>
      <xdr:col>7</xdr:col>
      <xdr:colOff>289151</xdr:colOff>
      <xdr:row>16</xdr:row>
      <xdr:rowOff>46026</xdr:rowOff>
    </xdr:to>
    <xdr:sp macro="" textlink="">
      <xdr:nvSpPr>
        <xdr:cNvPr id="40" name="Rectangle: Rounded Corners 39">
          <a:hlinkClick xmlns:r="http://schemas.openxmlformats.org/officeDocument/2006/relationships" r:id="rId19"/>
          <a:extLst>
            <a:ext uri="{FF2B5EF4-FFF2-40B4-BE49-F238E27FC236}">
              <a16:creationId xmlns:a16="http://schemas.microsoft.com/office/drawing/2014/main" id="{FF3A5C64-CF4D-4773-8221-7A168510AD6B}"/>
            </a:ext>
          </a:extLst>
        </xdr:cNvPr>
        <xdr:cNvSpPr/>
      </xdr:nvSpPr>
      <xdr:spPr>
        <a:xfrm>
          <a:off x="3636508" y="2980365"/>
          <a:ext cx="1415143" cy="33137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2011</a:t>
          </a:r>
        </a:p>
      </xdr:txBody>
    </xdr:sp>
    <xdr:clientData/>
  </xdr:twoCellAnchor>
  <xdr:twoCellAnchor>
    <xdr:from>
      <xdr:col>5</xdr:col>
      <xdr:colOff>261936</xdr:colOff>
      <xdr:row>17</xdr:row>
      <xdr:rowOff>150080</xdr:rowOff>
    </xdr:from>
    <xdr:to>
      <xdr:col>7</xdr:col>
      <xdr:colOff>316365</xdr:colOff>
      <xdr:row>19</xdr:row>
      <xdr:rowOff>73240</xdr:rowOff>
    </xdr:to>
    <xdr:sp macro="" textlink="">
      <xdr:nvSpPr>
        <xdr:cNvPr id="41" name="Rectangle: Rounded Corners 40">
          <a:hlinkClick xmlns:r="http://schemas.openxmlformats.org/officeDocument/2006/relationships" r:id="rId20"/>
          <a:extLst>
            <a:ext uri="{FF2B5EF4-FFF2-40B4-BE49-F238E27FC236}">
              <a16:creationId xmlns:a16="http://schemas.microsoft.com/office/drawing/2014/main" id="{FBEABAEC-2F01-4482-BB8C-2A807FC88BCA}"/>
            </a:ext>
          </a:extLst>
        </xdr:cNvPr>
        <xdr:cNvSpPr/>
      </xdr:nvSpPr>
      <xdr:spPr>
        <a:xfrm>
          <a:off x="3663722" y="3619901"/>
          <a:ext cx="1415143" cy="33137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2012</a:t>
          </a:r>
        </a:p>
      </xdr:txBody>
    </xdr:sp>
    <xdr:clientData/>
  </xdr:twoCellAnchor>
  <xdr:twoCellAnchor>
    <xdr:from>
      <xdr:col>5</xdr:col>
      <xdr:colOff>261936</xdr:colOff>
      <xdr:row>20</xdr:row>
      <xdr:rowOff>150079</xdr:rowOff>
    </xdr:from>
    <xdr:to>
      <xdr:col>7</xdr:col>
      <xdr:colOff>316365</xdr:colOff>
      <xdr:row>22</xdr:row>
      <xdr:rowOff>73240</xdr:rowOff>
    </xdr:to>
    <xdr:sp macro="" textlink="">
      <xdr:nvSpPr>
        <xdr:cNvPr id="42" name="Rectangle: Rounded Corners 41">
          <a:hlinkClick xmlns:r="http://schemas.openxmlformats.org/officeDocument/2006/relationships" r:id="rId21"/>
          <a:extLst>
            <a:ext uri="{FF2B5EF4-FFF2-40B4-BE49-F238E27FC236}">
              <a16:creationId xmlns:a16="http://schemas.microsoft.com/office/drawing/2014/main" id="{9C539039-181A-4A41-9EC9-BF677D716D09}"/>
            </a:ext>
          </a:extLst>
        </xdr:cNvPr>
        <xdr:cNvSpPr/>
      </xdr:nvSpPr>
      <xdr:spPr>
        <a:xfrm>
          <a:off x="3663722" y="4232222"/>
          <a:ext cx="1415143" cy="33137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2013</a:t>
          </a:r>
        </a:p>
      </xdr:txBody>
    </xdr:sp>
    <xdr:clientData/>
  </xdr:twoCellAnchor>
  <xdr:twoCellAnchor>
    <xdr:from>
      <xdr:col>5</xdr:col>
      <xdr:colOff>261936</xdr:colOff>
      <xdr:row>23</xdr:row>
      <xdr:rowOff>136472</xdr:rowOff>
    </xdr:from>
    <xdr:to>
      <xdr:col>7</xdr:col>
      <xdr:colOff>316365</xdr:colOff>
      <xdr:row>25</xdr:row>
      <xdr:rowOff>59633</xdr:rowOff>
    </xdr:to>
    <xdr:sp macro="" textlink="">
      <xdr:nvSpPr>
        <xdr:cNvPr id="43" name="Rectangle: Rounded Corners 42">
          <a:hlinkClick xmlns:r="http://schemas.openxmlformats.org/officeDocument/2006/relationships" r:id="rId22"/>
          <a:extLst>
            <a:ext uri="{FF2B5EF4-FFF2-40B4-BE49-F238E27FC236}">
              <a16:creationId xmlns:a16="http://schemas.microsoft.com/office/drawing/2014/main" id="{17C74B01-1C4C-485A-B83D-E7E07C755093}"/>
            </a:ext>
          </a:extLst>
        </xdr:cNvPr>
        <xdr:cNvSpPr/>
      </xdr:nvSpPr>
      <xdr:spPr>
        <a:xfrm>
          <a:off x="3663722" y="4830936"/>
          <a:ext cx="1415143" cy="331376"/>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2014</a:t>
          </a:r>
        </a:p>
      </xdr:txBody>
    </xdr:sp>
    <xdr:clientData/>
  </xdr:twoCellAnchor>
  <xdr:twoCellAnchor>
    <xdr:from>
      <xdr:col>25</xdr:col>
      <xdr:colOff>346783</xdr:colOff>
      <xdr:row>7</xdr:row>
      <xdr:rowOff>105816</xdr:rowOff>
    </xdr:from>
    <xdr:to>
      <xdr:col>28</xdr:col>
      <xdr:colOff>188418</xdr:colOff>
      <xdr:row>31</xdr:row>
      <xdr:rowOff>176893</xdr:rowOff>
    </xdr:to>
    <xdr:sp macro="" textlink="">
      <xdr:nvSpPr>
        <xdr:cNvPr id="44" name="Rectangle: Rounded Corners 43">
          <a:extLst>
            <a:ext uri="{FF2B5EF4-FFF2-40B4-BE49-F238E27FC236}">
              <a16:creationId xmlns:a16="http://schemas.microsoft.com/office/drawing/2014/main" id="{25AB336E-5D29-473A-9BCC-ABADC1024964}"/>
            </a:ext>
          </a:extLst>
        </xdr:cNvPr>
        <xdr:cNvSpPr/>
      </xdr:nvSpPr>
      <xdr:spPr>
        <a:xfrm>
          <a:off x="17355712" y="1534566"/>
          <a:ext cx="1882706" cy="4969648"/>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660067</xdr:colOff>
      <xdr:row>0</xdr:row>
      <xdr:rowOff>113181</xdr:rowOff>
    </xdr:from>
    <xdr:to>
      <xdr:col>20</xdr:col>
      <xdr:colOff>673833</xdr:colOff>
      <xdr:row>2</xdr:row>
      <xdr:rowOff>149678</xdr:rowOff>
    </xdr:to>
    <xdr:sp macro="" textlink="">
      <xdr:nvSpPr>
        <xdr:cNvPr id="51" name="TextBox 50">
          <a:extLst>
            <a:ext uri="{FF2B5EF4-FFF2-40B4-BE49-F238E27FC236}">
              <a16:creationId xmlns:a16="http://schemas.microsoft.com/office/drawing/2014/main" id="{07EB7AB8-5EC1-4576-8A57-B237C6B4A897}"/>
            </a:ext>
          </a:extLst>
        </xdr:cNvPr>
        <xdr:cNvSpPr txBox="1"/>
      </xdr:nvSpPr>
      <xdr:spPr>
        <a:xfrm>
          <a:off x="6783281" y="113181"/>
          <a:ext cx="7497695" cy="444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i="1">
              <a:solidFill>
                <a:srgbClr val="00B050"/>
              </a:solidFill>
              <a:latin typeface="Cooper Black" panose="0208090404030B020404" pitchFamily="18" charset="0"/>
            </a:rPr>
            <a:t>    HEALTHCARE</a:t>
          </a:r>
          <a:r>
            <a:rPr lang="en-IN" sz="2400" b="1" i="1" baseline="0">
              <a:solidFill>
                <a:srgbClr val="00B050"/>
              </a:solidFill>
              <a:latin typeface="Cooper Black" panose="0208090404030B020404" pitchFamily="18" charset="0"/>
            </a:rPr>
            <a:t> </a:t>
          </a:r>
          <a:r>
            <a:rPr lang="en-IN" sz="2400" b="1" i="1" baseline="0">
              <a:latin typeface="Cooper Black" panose="0208090404030B020404" pitchFamily="18" charset="0"/>
            </a:rPr>
            <a:t> </a:t>
          </a:r>
          <a:r>
            <a:rPr lang="en-IN" sz="2400" b="1" i="1" baseline="0">
              <a:solidFill>
                <a:srgbClr val="00B050"/>
              </a:solidFill>
              <a:latin typeface="Cooper Black" panose="0208090404030B020404" pitchFamily="18" charset="0"/>
            </a:rPr>
            <a:t>INSURANCE</a:t>
          </a:r>
          <a:r>
            <a:rPr lang="en-IN" sz="2400" b="1" i="1" baseline="0">
              <a:latin typeface="Cooper Black" panose="0208090404030B020404" pitchFamily="18" charset="0"/>
            </a:rPr>
            <a:t>  DASHBOARD</a:t>
          </a:r>
          <a:endParaRPr lang="en-IN" sz="2400" b="1" i="1">
            <a:latin typeface="Cooper Black" panose="0208090404030B020404" pitchFamily="18" charset="0"/>
          </a:endParaRPr>
        </a:p>
      </xdr:txBody>
    </xdr:sp>
    <xdr:clientData/>
  </xdr:twoCellAnchor>
  <xdr:twoCellAnchor>
    <xdr:from>
      <xdr:col>6</xdr:col>
      <xdr:colOff>346301</xdr:colOff>
      <xdr:row>5</xdr:row>
      <xdr:rowOff>90489</xdr:rowOff>
    </xdr:from>
    <xdr:to>
      <xdr:col>8</xdr:col>
      <xdr:colOff>241527</xdr:colOff>
      <xdr:row>6</xdr:row>
      <xdr:rowOff>180977</xdr:rowOff>
    </xdr:to>
    <xdr:sp macro="" textlink="Metrics!G26">
      <xdr:nvSpPr>
        <xdr:cNvPr id="62" name="TextBox 61">
          <a:extLst>
            <a:ext uri="{FF2B5EF4-FFF2-40B4-BE49-F238E27FC236}">
              <a16:creationId xmlns:a16="http://schemas.microsoft.com/office/drawing/2014/main" id="{D7045AEA-C03B-468A-B2BD-11C9EC5520D1}"/>
            </a:ext>
          </a:extLst>
        </xdr:cNvPr>
        <xdr:cNvSpPr txBox="1"/>
      </xdr:nvSpPr>
      <xdr:spPr>
        <a:xfrm>
          <a:off x="4428444" y="1111025"/>
          <a:ext cx="1255940" cy="294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0777411-98A6-4B8A-B8A4-D98BB269DC8E}" type="TxLink">
            <a:rPr lang="en-US" sz="1200" b="1" i="0" u="none" strike="noStrike">
              <a:solidFill>
                <a:srgbClr val="FFFFFF"/>
              </a:solidFill>
              <a:latin typeface="Cambria"/>
              <a:ea typeface="Cambria"/>
            </a:rPr>
            <a:t>$0.9M</a:t>
          </a:fld>
          <a:endParaRPr lang="en-IN" sz="12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10</xdr:col>
      <xdr:colOff>441552</xdr:colOff>
      <xdr:row>5</xdr:row>
      <xdr:rowOff>90489</xdr:rowOff>
    </xdr:from>
    <xdr:to>
      <xdr:col>12</xdr:col>
      <xdr:colOff>460601</xdr:colOff>
      <xdr:row>6</xdr:row>
      <xdr:rowOff>180977</xdr:rowOff>
    </xdr:to>
    <xdr:sp macro="" textlink="Metrics!G27">
      <xdr:nvSpPr>
        <xdr:cNvPr id="67" name="TextBox 66">
          <a:extLst>
            <a:ext uri="{FF2B5EF4-FFF2-40B4-BE49-F238E27FC236}">
              <a16:creationId xmlns:a16="http://schemas.microsoft.com/office/drawing/2014/main" id="{BED5AD15-6481-4655-B798-25FA559C3FA5}"/>
            </a:ext>
          </a:extLst>
        </xdr:cNvPr>
        <xdr:cNvSpPr txBox="1"/>
      </xdr:nvSpPr>
      <xdr:spPr>
        <a:xfrm>
          <a:off x="7245123" y="1111025"/>
          <a:ext cx="1379764" cy="294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0DFB180-8889-4403-BC09-A7616C07EFA5}" type="TxLink">
            <a:rPr lang="en-US" sz="1200" b="1" i="0" u="none" strike="noStrike">
              <a:solidFill>
                <a:srgbClr val="FFFFFF"/>
              </a:solidFill>
              <a:latin typeface="Cambria"/>
              <a:ea typeface="Cambria"/>
            </a:rPr>
            <a:t>174</a:t>
          </a:fld>
          <a:endParaRPr lang="en-IN" sz="12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14</xdr:col>
      <xdr:colOff>273463</xdr:colOff>
      <xdr:row>5</xdr:row>
      <xdr:rowOff>36421</xdr:rowOff>
    </xdr:from>
    <xdr:to>
      <xdr:col>16</xdr:col>
      <xdr:colOff>614122</xdr:colOff>
      <xdr:row>6</xdr:row>
      <xdr:rowOff>94131</xdr:rowOff>
    </xdr:to>
    <xdr:sp macro="" textlink="Metrics!G28">
      <xdr:nvSpPr>
        <xdr:cNvPr id="69" name="TextBox 68">
          <a:extLst>
            <a:ext uri="{FF2B5EF4-FFF2-40B4-BE49-F238E27FC236}">
              <a16:creationId xmlns:a16="http://schemas.microsoft.com/office/drawing/2014/main" id="{93BA251B-A738-40B1-9370-F4E65FEF0D1E}"/>
            </a:ext>
          </a:extLst>
        </xdr:cNvPr>
        <xdr:cNvSpPr txBox="1"/>
      </xdr:nvSpPr>
      <xdr:spPr>
        <a:xfrm>
          <a:off x="9798463" y="1056957"/>
          <a:ext cx="1701373" cy="261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00C5F80-BB90-4B7E-8AC3-6DCFE5B81329}" type="TxLink">
            <a:rPr lang="en-US" sz="1200" b="1" i="0" u="none" strike="noStrike">
              <a:solidFill>
                <a:srgbClr val="FFFFFF"/>
              </a:solidFill>
              <a:latin typeface="Cambria"/>
              <a:ea typeface="Cambria"/>
            </a:rPr>
            <a:t>286.1</a:t>
          </a:fld>
          <a:endParaRPr lang="en-IN" sz="12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18</xdr:col>
      <xdr:colOff>537921</xdr:colOff>
      <xdr:row>5</xdr:row>
      <xdr:rowOff>25215</xdr:rowOff>
    </xdr:from>
    <xdr:to>
      <xdr:col>20</xdr:col>
      <xdr:colOff>528397</xdr:colOff>
      <xdr:row>6</xdr:row>
      <xdr:rowOff>117104</xdr:rowOff>
    </xdr:to>
    <xdr:sp macro="" textlink="Metrics!G29">
      <xdr:nvSpPr>
        <xdr:cNvPr id="70" name="TextBox 69">
          <a:extLst>
            <a:ext uri="{FF2B5EF4-FFF2-40B4-BE49-F238E27FC236}">
              <a16:creationId xmlns:a16="http://schemas.microsoft.com/office/drawing/2014/main" id="{CE32C518-910C-4895-B305-BDAA7CB56B0C}"/>
            </a:ext>
          </a:extLst>
        </xdr:cNvPr>
        <xdr:cNvSpPr txBox="1"/>
      </xdr:nvSpPr>
      <xdr:spPr>
        <a:xfrm>
          <a:off x="12784350" y="1045751"/>
          <a:ext cx="1351190" cy="295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E09F8A1-E2CA-4FCA-8771-CB91B0BB2111}" type="TxLink">
            <a:rPr lang="en-US" sz="1200" b="1" i="0" u="none" strike="noStrike">
              <a:solidFill>
                <a:srgbClr val="FFFFFF"/>
              </a:solidFill>
              <a:latin typeface="Cambria"/>
              <a:ea typeface="Cambria"/>
            </a:rPr>
            <a:t>0.02%</a:t>
          </a:fld>
          <a:endParaRPr lang="en-IN" sz="12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22</xdr:col>
      <xdr:colOff>653144</xdr:colOff>
      <xdr:row>5</xdr:row>
      <xdr:rowOff>95251</xdr:rowOff>
    </xdr:from>
    <xdr:to>
      <xdr:col>23</xdr:col>
      <xdr:colOff>585108</xdr:colOff>
      <xdr:row>6</xdr:row>
      <xdr:rowOff>129267</xdr:rowOff>
    </xdr:to>
    <xdr:sp macro="" textlink="Metrics!G31">
      <xdr:nvSpPr>
        <xdr:cNvPr id="71" name="TextBox 70">
          <a:extLst>
            <a:ext uri="{FF2B5EF4-FFF2-40B4-BE49-F238E27FC236}">
              <a16:creationId xmlns:a16="http://schemas.microsoft.com/office/drawing/2014/main" id="{D4E85CAC-BAF7-484D-B5DF-DA58C80CE651}"/>
            </a:ext>
          </a:extLst>
        </xdr:cNvPr>
        <xdr:cNvSpPr txBox="1"/>
      </xdr:nvSpPr>
      <xdr:spPr>
        <a:xfrm>
          <a:off x="15621001" y="1115787"/>
          <a:ext cx="612321" cy="238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A5CADF1-404A-4540-A5AE-1B2D90F6E57E}" type="TxLink">
            <a:rPr lang="en-US" sz="1200" b="1" i="0" u="none" strike="noStrike">
              <a:solidFill>
                <a:srgbClr val="FFFFFF"/>
              </a:solidFill>
              <a:latin typeface="Cambria"/>
              <a:ea typeface="Cambria"/>
            </a:rPr>
            <a:t>87</a:t>
          </a:fld>
          <a:endParaRPr lang="en-IN" sz="12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24</xdr:col>
      <xdr:colOff>236767</xdr:colOff>
      <xdr:row>5</xdr:row>
      <xdr:rowOff>57150</xdr:rowOff>
    </xdr:from>
    <xdr:to>
      <xdr:col>25</xdr:col>
      <xdr:colOff>303439</xdr:colOff>
      <xdr:row>6</xdr:row>
      <xdr:rowOff>95252</xdr:rowOff>
    </xdr:to>
    <xdr:sp macro="" textlink="Metrics!G30">
      <xdr:nvSpPr>
        <xdr:cNvPr id="72" name="TextBox 71">
          <a:extLst>
            <a:ext uri="{FF2B5EF4-FFF2-40B4-BE49-F238E27FC236}">
              <a16:creationId xmlns:a16="http://schemas.microsoft.com/office/drawing/2014/main" id="{23B250BA-751A-46F1-A73F-79DCC5502128}"/>
            </a:ext>
          </a:extLst>
        </xdr:cNvPr>
        <xdr:cNvSpPr txBox="1"/>
      </xdr:nvSpPr>
      <xdr:spPr>
        <a:xfrm>
          <a:off x="16565338" y="1077686"/>
          <a:ext cx="747030" cy="242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BE3C153-0B47-431F-AD1E-0D0FC746D060}" type="TxLink">
            <a:rPr lang="en-US" sz="1200" b="1" i="0" u="none" strike="noStrike">
              <a:solidFill>
                <a:srgbClr val="FFFFFF"/>
              </a:solidFill>
              <a:effectLst/>
              <a:latin typeface="Cambria"/>
              <a:ea typeface="Cambria"/>
              <a:cs typeface="+mn-cs"/>
            </a:rPr>
            <a:t>87</a:t>
          </a:fld>
          <a:endParaRPr lang="en-IN" sz="1200" b="1">
            <a:solidFill>
              <a:srgbClr val="FFFFFF"/>
            </a:solidFill>
            <a:latin typeface="Cambria" panose="02040503050406030204" pitchFamily="18" charset="0"/>
            <a:ea typeface="Cambria" panose="02040503050406030204" pitchFamily="18" charset="0"/>
          </a:endParaRPr>
        </a:p>
      </xdr:txBody>
    </xdr:sp>
    <xdr:clientData/>
  </xdr:twoCellAnchor>
  <xdr:twoCellAnchor>
    <xdr:from>
      <xdr:col>8</xdr:col>
      <xdr:colOff>54429</xdr:colOff>
      <xdr:row>8</xdr:row>
      <xdr:rowOff>1</xdr:rowOff>
    </xdr:from>
    <xdr:to>
      <xdr:col>12</xdr:col>
      <xdr:colOff>435429</xdr:colOff>
      <xdr:row>20</xdr:row>
      <xdr:rowOff>119743</xdr:rowOff>
    </xdr:to>
    <xdr:graphicFrame macro="">
      <xdr:nvGraphicFramePr>
        <xdr:cNvPr id="74" name="Chart 73">
          <a:extLst>
            <a:ext uri="{FF2B5EF4-FFF2-40B4-BE49-F238E27FC236}">
              <a16:creationId xmlns:a16="http://schemas.microsoft.com/office/drawing/2014/main" id="{7F2D3C77-FDF0-43C2-9F8B-4CF071B1C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25</xdr:col>
      <xdr:colOff>446313</xdr:colOff>
      <xdr:row>11</xdr:row>
      <xdr:rowOff>163286</xdr:rowOff>
    </xdr:from>
    <xdr:to>
      <xdr:col>28</xdr:col>
      <xdr:colOff>108857</xdr:colOff>
      <xdr:row>18</xdr:row>
      <xdr:rowOff>163285</xdr:rowOff>
    </xdr:to>
    <mc:AlternateContent xmlns:mc="http://schemas.openxmlformats.org/markup-compatibility/2006">
      <mc:Choice xmlns:a14="http://schemas.microsoft.com/office/drawing/2010/main" Requires="a14">
        <xdr:graphicFrame macro="">
          <xdr:nvGraphicFramePr>
            <xdr:cNvPr id="83" name="Insurance Type 8">
              <a:extLst>
                <a:ext uri="{FF2B5EF4-FFF2-40B4-BE49-F238E27FC236}">
                  <a16:creationId xmlns:a16="http://schemas.microsoft.com/office/drawing/2014/main" id="{971C1903-35BC-4A56-901A-10DD388618D7}"/>
                </a:ext>
              </a:extLst>
            </xdr:cNvPr>
            <xdr:cNvGraphicFramePr/>
          </xdr:nvGraphicFramePr>
          <xdr:xfrm>
            <a:off x="0" y="0"/>
            <a:ext cx="0" cy="0"/>
          </xdr:xfrm>
          <a:graphic>
            <a:graphicData uri="http://schemas.microsoft.com/office/drawing/2010/slicer">
              <sle:slicer xmlns:sle="http://schemas.microsoft.com/office/drawing/2010/slicer" name="Insurance Type 8"/>
            </a:graphicData>
          </a:graphic>
        </xdr:graphicFrame>
      </mc:Choice>
      <mc:Fallback>
        <xdr:sp macro="" textlink="">
          <xdr:nvSpPr>
            <xdr:cNvPr id="0" name=""/>
            <xdr:cNvSpPr>
              <a:spLocks noTextEdit="1"/>
            </xdr:cNvSpPr>
          </xdr:nvSpPr>
          <xdr:spPr>
            <a:xfrm>
              <a:off x="17455242" y="2408465"/>
              <a:ext cx="1703615" cy="1428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446312</xdr:colOff>
      <xdr:row>8</xdr:row>
      <xdr:rowOff>40823</xdr:rowOff>
    </xdr:from>
    <xdr:to>
      <xdr:col>28</xdr:col>
      <xdr:colOff>95250</xdr:colOff>
      <xdr:row>11</xdr:row>
      <xdr:rowOff>95249</xdr:rowOff>
    </xdr:to>
    <mc:AlternateContent xmlns:mc="http://schemas.openxmlformats.org/markup-compatibility/2006">
      <mc:Choice xmlns:a14="http://schemas.microsoft.com/office/drawing/2010/main" Requires="a14">
        <xdr:graphicFrame macro="">
          <xdr:nvGraphicFramePr>
            <xdr:cNvPr id="84" name="Gender 8">
              <a:extLst>
                <a:ext uri="{FF2B5EF4-FFF2-40B4-BE49-F238E27FC236}">
                  <a16:creationId xmlns:a16="http://schemas.microsoft.com/office/drawing/2014/main" id="{9D5E21C6-61EB-4081-8005-01041DD6537E}"/>
                </a:ext>
              </a:extLst>
            </xdr:cNvPr>
            <xdr:cNvGraphicFramePr/>
          </xdr:nvGraphicFramePr>
          <xdr:xfrm>
            <a:off x="0" y="0"/>
            <a:ext cx="0" cy="0"/>
          </xdr:xfrm>
          <a:graphic>
            <a:graphicData uri="http://schemas.microsoft.com/office/drawing/2010/slicer">
              <sle:slicer xmlns:sle="http://schemas.microsoft.com/office/drawing/2010/slicer" name="Gender 8"/>
            </a:graphicData>
          </a:graphic>
        </xdr:graphicFrame>
      </mc:Choice>
      <mc:Fallback>
        <xdr:sp macro="" textlink="">
          <xdr:nvSpPr>
            <xdr:cNvPr id="0" name=""/>
            <xdr:cNvSpPr>
              <a:spLocks noTextEdit="1"/>
            </xdr:cNvSpPr>
          </xdr:nvSpPr>
          <xdr:spPr>
            <a:xfrm>
              <a:off x="17455241" y="1673680"/>
              <a:ext cx="1690009" cy="6667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454478</xdr:colOff>
      <xdr:row>19</xdr:row>
      <xdr:rowOff>27214</xdr:rowOff>
    </xdr:from>
    <xdr:to>
      <xdr:col>28</xdr:col>
      <xdr:colOff>81643</xdr:colOff>
      <xdr:row>26</xdr:row>
      <xdr:rowOff>27214</xdr:rowOff>
    </xdr:to>
    <mc:AlternateContent xmlns:mc="http://schemas.openxmlformats.org/markup-compatibility/2006">
      <mc:Choice xmlns:a14="http://schemas.microsoft.com/office/drawing/2010/main" Requires="a14">
        <xdr:graphicFrame macro="">
          <xdr:nvGraphicFramePr>
            <xdr:cNvPr id="85" name="Region 8">
              <a:extLst>
                <a:ext uri="{FF2B5EF4-FFF2-40B4-BE49-F238E27FC236}">
                  <a16:creationId xmlns:a16="http://schemas.microsoft.com/office/drawing/2014/main" id="{122109C3-982C-49FC-BD47-C552D3DD9EEA}"/>
                </a:ext>
              </a:extLst>
            </xdr:cNvPr>
            <xdr:cNvGraphicFramePr/>
          </xdr:nvGraphicFramePr>
          <xdr:xfrm>
            <a:off x="0" y="0"/>
            <a:ext cx="0" cy="0"/>
          </xdr:xfrm>
          <a:graphic>
            <a:graphicData uri="http://schemas.microsoft.com/office/drawing/2010/slicer">
              <sle:slicer xmlns:sle="http://schemas.microsoft.com/office/drawing/2010/slicer" name="Region 8"/>
            </a:graphicData>
          </a:graphic>
        </xdr:graphicFrame>
      </mc:Choice>
      <mc:Fallback>
        <xdr:sp macro="" textlink="">
          <xdr:nvSpPr>
            <xdr:cNvPr id="0" name=""/>
            <xdr:cNvSpPr>
              <a:spLocks noTextEdit="1"/>
            </xdr:cNvSpPr>
          </xdr:nvSpPr>
          <xdr:spPr>
            <a:xfrm>
              <a:off x="17463407" y="3905250"/>
              <a:ext cx="1668236"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419098</xdr:colOff>
      <xdr:row>26</xdr:row>
      <xdr:rowOff>95251</xdr:rowOff>
    </xdr:from>
    <xdr:to>
      <xdr:col>28</xdr:col>
      <xdr:colOff>136072</xdr:colOff>
      <xdr:row>31</xdr:row>
      <xdr:rowOff>1</xdr:rowOff>
    </xdr:to>
    <mc:AlternateContent xmlns:mc="http://schemas.openxmlformats.org/markup-compatibility/2006">
      <mc:Choice xmlns:a14="http://schemas.microsoft.com/office/drawing/2010/main" Requires="a14">
        <xdr:graphicFrame macro="">
          <xdr:nvGraphicFramePr>
            <xdr:cNvPr id="86" name="Age 8">
              <a:extLst>
                <a:ext uri="{FF2B5EF4-FFF2-40B4-BE49-F238E27FC236}">
                  <a16:creationId xmlns:a16="http://schemas.microsoft.com/office/drawing/2014/main" id="{2C8E9559-B770-4781-AFC1-FE98C2ABE913}"/>
                </a:ext>
              </a:extLst>
            </xdr:cNvPr>
            <xdr:cNvGraphicFramePr/>
          </xdr:nvGraphicFramePr>
          <xdr:xfrm>
            <a:off x="0" y="0"/>
            <a:ext cx="0" cy="0"/>
          </xdr:xfrm>
          <a:graphic>
            <a:graphicData uri="http://schemas.microsoft.com/office/drawing/2010/slicer">
              <sle:slicer xmlns:sle="http://schemas.microsoft.com/office/drawing/2010/slicer" name="Age 8"/>
            </a:graphicData>
          </a:graphic>
        </xdr:graphicFrame>
      </mc:Choice>
      <mc:Fallback>
        <xdr:sp macro="" textlink="">
          <xdr:nvSpPr>
            <xdr:cNvPr id="0" name=""/>
            <xdr:cNvSpPr>
              <a:spLocks noTextEdit="1"/>
            </xdr:cNvSpPr>
          </xdr:nvSpPr>
          <xdr:spPr>
            <a:xfrm>
              <a:off x="17428027" y="5402037"/>
              <a:ext cx="1758045" cy="9252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54427</xdr:colOff>
      <xdr:row>21</xdr:row>
      <xdr:rowOff>149679</xdr:rowOff>
    </xdr:from>
    <xdr:to>
      <xdr:col>12</xdr:col>
      <xdr:colOff>408213</xdr:colOff>
      <xdr:row>32</xdr:row>
      <xdr:rowOff>27215</xdr:rowOff>
    </xdr:to>
    <xdr:graphicFrame macro="">
      <xdr:nvGraphicFramePr>
        <xdr:cNvPr id="87" name="Chart 86">
          <a:extLst>
            <a:ext uri="{FF2B5EF4-FFF2-40B4-BE49-F238E27FC236}">
              <a16:creationId xmlns:a16="http://schemas.microsoft.com/office/drawing/2014/main" id="{03E716B7-DA81-40FA-B00C-DEF5D8300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12</xdr:col>
      <xdr:colOff>612320</xdr:colOff>
      <xdr:row>7</xdr:row>
      <xdr:rowOff>149678</xdr:rowOff>
    </xdr:from>
    <xdr:to>
      <xdr:col>19</xdr:col>
      <xdr:colOff>394604</xdr:colOff>
      <xdr:row>20</xdr:row>
      <xdr:rowOff>108856</xdr:rowOff>
    </xdr:to>
    <xdr:graphicFrame macro="">
      <xdr:nvGraphicFramePr>
        <xdr:cNvPr id="88" name="Chart 87">
          <a:extLst>
            <a:ext uri="{FF2B5EF4-FFF2-40B4-BE49-F238E27FC236}">
              <a16:creationId xmlns:a16="http://schemas.microsoft.com/office/drawing/2014/main" id="{91581564-C6BE-4607-8E2A-77860EFD5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12</xdr:col>
      <xdr:colOff>612320</xdr:colOff>
      <xdr:row>21</xdr:row>
      <xdr:rowOff>40821</xdr:rowOff>
    </xdr:from>
    <xdr:to>
      <xdr:col>19</xdr:col>
      <xdr:colOff>408214</xdr:colOff>
      <xdr:row>32</xdr:row>
      <xdr:rowOff>108857</xdr:rowOff>
    </xdr:to>
    <xdr:graphicFrame macro="">
      <xdr:nvGraphicFramePr>
        <xdr:cNvPr id="89" name="Chart 88">
          <a:extLst>
            <a:ext uri="{FF2B5EF4-FFF2-40B4-BE49-F238E27FC236}">
              <a16:creationId xmlns:a16="http://schemas.microsoft.com/office/drawing/2014/main" id="{160F1D00-4781-45EA-B175-86BE777309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19</xdr:col>
      <xdr:colOff>639536</xdr:colOff>
      <xdr:row>7</xdr:row>
      <xdr:rowOff>108858</xdr:rowOff>
    </xdr:from>
    <xdr:to>
      <xdr:col>25</xdr:col>
      <xdr:colOff>258533</xdr:colOff>
      <xdr:row>20</xdr:row>
      <xdr:rowOff>40821</xdr:rowOff>
    </xdr:to>
    <xdr:graphicFrame macro="">
      <xdr:nvGraphicFramePr>
        <xdr:cNvPr id="90" name="Chart 89">
          <a:extLst>
            <a:ext uri="{FF2B5EF4-FFF2-40B4-BE49-F238E27FC236}">
              <a16:creationId xmlns:a16="http://schemas.microsoft.com/office/drawing/2014/main" id="{1E791BFC-7E49-48B7-BDA2-5C677B1555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19</xdr:col>
      <xdr:colOff>639536</xdr:colOff>
      <xdr:row>20</xdr:row>
      <xdr:rowOff>176892</xdr:rowOff>
    </xdr:from>
    <xdr:to>
      <xdr:col>25</xdr:col>
      <xdr:colOff>285750</xdr:colOff>
      <xdr:row>31</xdr:row>
      <xdr:rowOff>160564</xdr:rowOff>
    </xdr:to>
    <xdr:graphicFrame macro="">
      <xdr:nvGraphicFramePr>
        <xdr:cNvPr id="91" name="Chart 90">
          <a:extLst>
            <a:ext uri="{FF2B5EF4-FFF2-40B4-BE49-F238E27FC236}">
              <a16:creationId xmlns:a16="http://schemas.microsoft.com/office/drawing/2014/main" id="{D7A68E4D-90E3-4512-AE3E-EB07B258C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95249</xdr:colOff>
      <xdr:row>0</xdr:row>
      <xdr:rowOff>0</xdr:rowOff>
    </xdr:from>
    <xdr:to>
      <xdr:col>23</xdr:col>
      <xdr:colOff>370793</xdr:colOff>
      <xdr:row>31</xdr:row>
      <xdr:rowOff>47626</xdr:rowOff>
    </xdr:to>
    <xdr:sp macro="" textlink="">
      <xdr:nvSpPr>
        <xdr:cNvPr id="64" name="Rectangle 63">
          <a:extLst>
            <a:ext uri="{FF2B5EF4-FFF2-40B4-BE49-F238E27FC236}">
              <a16:creationId xmlns:a16="http://schemas.microsoft.com/office/drawing/2014/main" id="{BD76E581-12AA-49FF-8C79-4AD77BD7D6B6}"/>
            </a:ext>
          </a:extLst>
        </xdr:cNvPr>
        <xdr:cNvSpPr/>
      </xdr:nvSpPr>
      <xdr:spPr>
        <a:xfrm>
          <a:off x="95249" y="0"/>
          <a:ext cx="15923758" cy="6374947"/>
        </a:xfrm>
        <a:prstGeom prst="rect">
          <a:avLst/>
        </a:prstGeom>
        <a:solidFill>
          <a:srgbClr val="00206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114299</xdr:colOff>
      <xdr:row>3</xdr:row>
      <xdr:rowOff>123828</xdr:rowOff>
    </xdr:from>
    <xdr:to>
      <xdr:col>3</xdr:col>
      <xdr:colOff>608920</xdr:colOff>
      <xdr:row>7</xdr:row>
      <xdr:rowOff>7739</xdr:rowOff>
    </xdr:to>
    <xdr:grpSp>
      <xdr:nvGrpSpPr>
        <xdr:cNvPr id="2" name="Group 1">
          <a:extLst>
            <a:ext uri="{FF2B5EF4-FFF2-40B4-BE49-F238E27FC236}">
              <a16:creationId xmlns:a16="http://schemas.microsoft.com/office/drawing/2014/main" id="{212F77F2-007D-4FF1-82E7-F564FD46C344}"/>
            </a:ext>
          </a:extLst>
        </xdr:cNvPr>
        <xdr:cNvGrpSpPr/>
      </xdr:nvGrpSpPr>
      <xdr:grpSpPr>
        <a:xfrm>
          <a:off x="114299" y="736149"/>
          <a:ext cx="2535692" cy="700340"/>
          <a:chOff x="1219200" y="676275"/>
          <a:chExt cx="2333625" cy="809625"/>
        </a:xfrm>
      </xdr:grpSpPr>
      <xdr:grpSp>
        <xdr:nvGrpSpPr>
          <xdr:cNvPr id="3" name="Group 2">
            <a:extLst>
              <a:ext uri="{FF2B5EF4-FFF2-40B4-BE49-F238E27FC236}">
                <a16:creationId xmlns:a16="http://schemas.microsoft.com/office/drawing/2014/main" id="{5779CAB2-2E4F-4377-9131-B4778A563510}"/>
              </a:ext>
            </a:extLst>
          </xdr:cNvPr>
          <xdr:cNvGrpSpPr/>
        </xdr:nvGrpSpPr>
        <xdr:grpSpPr>
          <a:xfrm>
            <a:off x="1219200" y="676275"/>
            <a:ext cx="2333625" cy="809625"/>
            <a:chOff x="609600" y="762000"/>
            <a:chExt cx="2333625" cy="809625"/>
          </a:xfrm>
        </xdr:grpSpPr>
        <xdr:sp macro="" textlink="">
          <xdr:nvSpPr>
            <xdr:cNvPr id="5" name="Rectangle: Rounded Corners 4">
              <a:extLst>
                <a:ext uri="{FF2B5EF4-FFF2-40B4-BE49-F238E27FC236}">
                  <a16:creationId xmlns:a16="http://schemas.microsoft.com/office/drawing/2014/main" id="{439B0660-F200-49EA-BF50-9FAD71283607}"/>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6" name="Rectangle: Top Corners Rounded 5">
              <a:extLst>
                <a:ext uri="{FF2B5EF4-FFF2-40B4-BE49-F238E27FC236}">
                  <a16:creationId xmlns:a16="http://schemas.microsoft.com/office/drawing/2014/main" id="{DED073D6-4ED5-437B-A875-FDC0C68DC840}"/>
                </a:ext>
              </a:extLst>
            </xdr:cNvPr>
            <xdr:cNvSpPr/>
          </xdr:nvSpPr>
          <xdr:spPr>
            <a:xfrm rot="16200000">
              <a:off x="541246" y="849404"/>
              <a:ext cx="793982" cy="638223"/>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4" name="Graphic 3" descr="Hospital">
            <a:extLst>
              <a:ext uri="{FF2B5EF4-FFF2-40B4-BE49-F238E27FC236}">
                <a16:creationId xmlns:a16="http://schemas.microsoft.com/office/drawing/2014/main" id="{EBCF8D31-8962-4E1E-AF0A-93690B319F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04925" y="786441"/>
            <a:ext cx="473949" cy="473949"/>
          </a:xfrm>
          <a:prstGeom prst="rect">
            <a:avLst/>
          </a:prstGeom>
        </xdr:spPr>
      </xdr:pic>
    </xdr:grpSp>
    <xdr:clientData/>
  </xdr:twoCellAnchor>
  <xdr:twoCellAnchor>
    <xdr:from>
      <xdr:col>16</xdr:col>
      <xdr:colOff>370793</xdr:colOff>
      <xdr:row>3</xdr:row>
      <xdr:rowOff>114303</xdr:rowOff>
    </xdr:from>
    <xdr:to>
      <xdr:col>20</xdr:col>
      <xdr:colOff>488455</xdr:colOff>
      <xdr:row>7</xdr:row>
      <xdr:rowOff>4636</xdr:rowOff>
    </xdr:to>
    <xdr:grpSp>
      <xdr:nvGrpSpPr>
        <xdr:cNvPr id="7" name="Group 6">
          <a:extLst>
            <a:ext uri="{FF2B5EF4-FFF2-40B4-BE49-F238E27FC236}">
              <a16:creationId xmlns:a16="http://schemas.microsoft.com/office/drawing/2014/main" id="{5219CB36-E95A-4628-9E44-906EE34A9B2E}"/>
            </a:ext>
          </a:extLst>
        </xdr:cNvPr>
        <xdr:cNvGrpSpPr/>
      </xdr:nvGrpSpPr>
      <xdr:grpSpPr>
        <a:xfrm>
          <a:off x="11256507" y="726624"/>
          <a:ext cx="2839091" cy="706762"/>
          <a:chOff x="1171575" y="1628775"/>
          <a:chExt cx="2333625" cy="809625"/>
        </a:xfrm>
      </xdr:grpSpPr>
      <xdr:grpSp>
        <xdr:nvGrpSpPr>
          <xdr:cNvPr id="8" name="Group 7">
            <a:extLst>
              <a:ext uri="{FF2B5EF4-FFF2-40B4-BE49-F238E27FC236}">
                <a16:creationId xmlns:a16="http://schemas.microsoft.com/office/drawing/2014/main" id="{20C3314F-54F7-4EC4-8C30-94A0FF49F637}"/>
              </a:ext>
            </a:extLst>
          </xdr:cNvPr>
          <xdr:cNvGrpSpPr/>
        </xdr:nvGrpSpPr>
        <xdr:grpSpPr>
          <a:xfrm>
            <a:off x="1171575" y="1628775"/>
            <a:ext cx="2333625" cy="809625"/>
            <a:chOff x="609600" y="762000"/>
            <a:chExt cx="2333625" cy="809625"/>
          </a:xfrm>
        </xdr:grpSpPr>
        <xdr:sp macro="" textlink="">
          <xdr:nvSpPr>
            <xdr:cNvPr id="10" name="Rectangle: Rounded Corners 9">
              <a:extLst>
                <a:ext uri="{FF2B5EF4-FFF2-40B4-BE49-F238E27FC236}">
                  <a16:creationId xmlns:a16="http://schemas.microsoft.com/office/drawing/2014/main" id="{FC2A2BF8-C7F4-45B8-B69A-7D63B171555C}"/>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11" name="Rectangle: Top Corners Rounded 10">
              <a:extLst>
                <a:ext uri="{FF2B5EF4-FFF2-40B4-BE49-F238E27FC236}">
                  <a16:creationId xmlns:a16="http://schemas.microsoft.com/office/drawing/2014/main" id="{DBB66B21-D4A4-4573-96A7-EEEE42807414}"/>
                </a:ext>
              </a:extLst>
            </xdr:cNvPr>
            <xdr:cNvSpPr/>
          </xdr:nvSpPr>
          <xdr:spPr>
            <a:xfrm rot="16200000">
              <a:off x="517671" y="872978"/>
              <a:ext cx="793982" cy="591075"/>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9" name="Graphic 8" descr="New Wheelchair">
            <a:extLst>
              <a:ext uri="{FF2B5EF4-FFF2-40B4-BE49-F238E27FC236}">
                <a16:creationId xmlns:a16="http://schemas.microsoft.com/office/drawing/2014/main" id="{007ADBFD-7FCD-4531-A91D-8CEF267540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1691" y="1742944"/>
            <a:ext cx="540613" cy="540613"/>
          </a:xfrm>
          <a:prstGeom prst="rect">
            <a:avLst/>
          </a:prstGeom>
        </xdr:spPr>
      </xdr:pic>
    </xdr:grpSp>
    <xdr:clientData/>
  </xdr:twoCellAnchor>
  <xdr:twoCellAnchor>
    <xdr:from>
      <xdr:col>4</xdr:col>
      <xdr:colOff>209549</xdr:colOff>
      <xdr:row>3</xdr:row>
      <xdr:rowOff>133353</xdr:rowOff>
    </xdr:from>
    <xdr:to>
      <xdr:col>8</xdr:col>
      <xdr:colOff>104774</xdr:colOff>
      <xdr:row>7</xdr:row>
      <xdr:rowOff>8406</xdr:rowOff>
    </xdr:to>
    <xdr:grpSp>
      <xdr:nvGrpSpPr>
        <xdr:cNvPr id="12" name="Group 11">
          <a:extLst>
            <a:ext uri="{FF2B5EF4-FFF2-40B4-BE49-F238E27FC236}">
              <a16:creationId xmlns:a16="http://schemas.microsoft.com/office/drawing/2014/main" id="{511F9C10-56BD-4656-BF99-EC38E229F422}"/>
            </a:ext>
          </a:extLst>
        </xdr:cNvPr>
        <xdr:cNvGrpSpPr/>
      </xdr:nvGrpSpPr>
      <xdr:grpSpPr>
        <a:xfrm>
          <a:off x="2930978" y="745674"/>
          <a:ext cx="2616653" cy="691482"/>
          <a:chOff x="3638550" y="685800"/>
          <a:chExt cx="2333625" cy="809625"/>
        </a:xfrm>
      </xdr:grpSpPr>
      <xdr:grpSp>
        <xdr:nvGrpSpPr>
          <xdr:cNvPr id="13" name="Group 12">
            <a:extLst>
              <a:ext uri="{FF2B5EF4-FFF2-40B4-BE49-F238E27FC236}">
                <a16:creationId xmlns:a16="http://schemas.microsoft.com/office/drawing/2014/main" id="{837BAD88-D659-49D2-B133-167CB9B166F8}"/>
              </a:ext>
            </a:extLst>
          </xdr:cNvPr>
          <xdr:cNvGrpSpPr/>
        </xdr:nvGrpSpPr>
        <xdr:grpSpPr>
          <a:xfrm>
            <a:off x="3638550" y="685800"/>
            <a:ext cx="2333625" cy="809625"/>
            <a:chOff x="609600" y="762000"/>
            <a:chExt cx="2333625" cy="809625"/>
          </a:xfrm>
        </xdr:grpSpPr>
        <xdr:sp macro="" textlink="">
          <xdr:nvSpPr>
            <xdr:cNvPr id="15" name="Rectangle: Rounded Corners 14">
              <a:extLst>
                <a:ext uri="{FF2B5EF4-FFF2-40B4-BE49-F238E27FC236}">
                  <a16:creationId xmlns:a16="http://schemas.microsoft.com/office/drawing/2014/main" id="{B27FEED0-95F4-4BFC-927D-FEDB6263CA08}"/>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16" name="Rectangle: Top Corners Rounded 15">
              <a:extLst>
                <a:ext uri="{FF2B5EF4-FFF2-40B4-BE49-F238E27FC236}">
                  <a16:creationId xmlns:a16="http://schemas.microsoft.com/office/drawing/2014/main" id="{5BFE3DF9-0572-485E-ACCA-FE2C3C6DED3D}"/>
                </a:ext>
              </a:extLst>
            </xdr:cNvPr>
            <xdr:cNvSpPr/>
          </xdr:nvSpPr>
          <xdr:spPr>
            <a:xfrm rot="16200000">
              <a:off x="544566" y="846083"/>
              <a:ext cx="793982" cy="644865"/>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14" name="Graphic 13" descr="Single gear">
            <a:extLst>
              <a:ext uri="{FF2B5EF4-FFF2-40B4-BE49-F238E27FC236}">
                <a16:creationId xmlns:a16="http://schemas.microsoft.com/office/drawing/2014/main" id="{0997ED12-7BEC-424E-86DC-5A427329D9F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95701" y="779759"/>
            <a:ext cx="578336" cy="578337"/>
          </a:xfrm>
          <a:prstGeom prst="rect">
            <a:avLst/>
          </a:prstGeom>
        </xdr:spPr>
      </xdr:pic>
    </xdr:grpSp>
    <xdr:clientData/>
  </xdr:twoCellAnchor>
  <xdr:twoCellAnchor>
    <xdr:from>
      <xdr:col>8</xdr:col>
      <xdr:colOff>228599</xdr:colOff>
      <xdr:row>3</xdr:row>
      <xdr:rowOff>123828</xdr:rowOff>
    </xdr:from>
    <xdr:to>
      <xdr:col>12</xdr:col>
      <xdr:colOff>219074</xdr:colOff>
      <xdr:row>6</xdr:row>
      <xdr:rowOff>156515</xdr:rowOff>
    </xdr:to>
    <xdr:grpSp>
      <xdr:nvGrpSpPr>
        <xdr:cNvPr id="17" name="Group 16">
          <a:extLst>
            <a:ext uri="{FF2B5EF4-FFF2-40B4-BE49-F238E27FC236}">
              <a16:creationId xmlns:a16="http://schemas.microsoft.com/office/drawing/2014/main" id="{2D3BE2AA-549B-4554-8E04-0B2D701B7E01}"/>
            </a:ext>
          </a:extLst>
        </xdr:cNvPr>
        <xdr:cNvGrpSpPr/>
      </xdr:nvGrpSpPr>
      <xdr:grpSpPr>
        <a:xfrm>
          <a:off x="5671456" y="736149"/>
          <a:ext cx="2711904" cy="645009"/>
          <a:chOff x="6048375" y="666750"/>
          <a:chExt cx="2333625" cy="913228"/>
        </a:xfrm>
      </xdr:grpSpPr>
      <xdr:grpSp>
        <xdr:nvGrpSpPr>
          <xdr:cNvPr id="18" name="Group 17">
            <a:extLst>
              <a:ext uri="{FF2B5EF4-FFF2-40B4-BE49-F238E27FC236}">
                <a16:creationId xmlns:a16="http://schemas.microsoft.com/office/drawing/2014/main" id="{557B550F-9678-4595-B837-ECDD294BA58F}"/>
              </a:ext>
            </a:extLst>
          </xdr:cNvPr>
          <xdr:cNvGrpSpPr/>
        </xdr:nvGrpSpPr>
        <xdr:grpSpPr>
          <a:xfrm>
            <a:off x="6048375" y="666750"/>
            <a:ext cx="2333625" cy="913228"/>
            <a:chOff x="609600" y="762000"/>
            <a:chExt cx="2333625" cy="913228"/>
          </a:xfrm>
        </xdr:grpSpPr>
        <xdr:sp macro="" textlink="">
          <xdr:nvSpPr>
            <xdr:cNvPr id="20" name="Rectangle: Rounded Corners 19">
              <a:extLst>
                <a:ext uri="{FF2B5EF4-FFF2-40B4-BE49-F238E27FC236}">
                  <a16:creationId xmlns:a16="http://schemas.microsoft.com/office/drawing/2014/main" id="{336EB158-A1E9-45E2-886D-53DDC3A2013C}"/>
                </a:ext>
              </a:extLst>
            </xdr:cNvPr>
            <xdr:cNvSpPr/>
          </xdr:nvSpPr>
          <xdr:spPr>
            <a:xfrm>
              <a:off x="609600" y="762000"/>
              <a:ext cx="2333625" cy="898430"/>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21" name="Rectangle: Top Corners Rounded 20">
              <a:extLst>
                <a:ext uri="{FF2B5EF4-FFF2-40B4-BE49-F238E27FC236}">
                  <a16:creationId xmlns:a16="http://schemas.microsoft.com/office/drawing/2014/main" id="{233BA8EF-340D-485A-9FC5-5CCF4067A622}"/>
                </a:ext>
              </a:extLst>
            </xdr:cNvPr>
            <xdr:cNvSpPr/>
          </xdr:nvSpPr>
          <xdr:spPr>
            <a:xfrm rot="16200000">
              <a:off x="446116" y="944531"/>
              <a:ext cx="903706" cy="557687"/>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19" name="Graphic 18" descr="Bar chart">
            <a:extLst>
              <a:ext uri="{FF2B5EF4-FFF2-40B4-BE49-F238E27FC236}">
                <a16:creationId xmlns:a16="http://schemas.microsoft.com/office/drawing/2014/main" id="{FA009F92-2108-4F08-9E30-F2184853DD8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124576" y="866791"/>
            <a:ext cx="452621" cy="452622"/>
          </a:xfrm>
          <a:prstGeom prst="rect">
            <a:avLst/>
          </a:prstGeom>
        </xdr:spPr>
      </xdr:pic>
    </xdr:grpSp>
    <xdr:clientData/>
  </xdr:twoCellAnchor>
  <xdr:twoCellAnchor>
    <xdr:from>
      <xdr:col>12</xdr:col>
      <xdr:colOff>276224</xdr:colOff>
      <xdr:row>3</xdr:row>
      <xdr:rowOff>104778</xdr:rowOff>
    </xdr:from>
    <xdr:to>
      <xdr:col>16</xdr:col>
      <xdr:colOff>171449</xdr:colOff>
      <xdr:row>7</xdr:row>
      <xdr:rowOff>3970</xdr:rowOff>
    </xdr:to>
    <xdr:grpSp>
      <xdr:nvGrpSpPr>
        <xdr:cNvPr id="22" name="Group 21">
          <a:extLst>
            <a:ext uri="{FF2B5EF4-FFF2-40B4-BE49-F238E27FC236}">
              <a16:creationId xmlns:a16="http://schemas.microsoft.com/office/drawing/2014/main" id="{5AD04CC0-8BF1-4D5B-99EA-7ABFD9B29FE3}"/>
            </a:ext>
          </a:extLst>
        </xdr:cNvPr>
        <xdr:cNvGrpSpPr/>
      </xdr:nvGrpSpPr>
      <xdr:grpSpPr>
        <a:xfrm>
          <a:off x="8440510" y="717099"/>
          <a:ext cx="2616653" cy="715621"/>
          <a:chOff x="8458200" y="676275"/>
          <a:chExt cx="2333625" cy="809625"/>
        </a:xfrm>
      </xdr:grpSpPr>
      <xdr:grpSp>
        <xdr:nvGrpSpPr>
          <xdr:cNvPr id="23" name="Group 22">
            <a:extLst>
              <a:ext uri="{FF2B5EF4-FFF2-40B4-BE49-F238E27FC236}">
                <a16:creationId xmlns:a16="http://schemas.microsoft.com/office/drawing/2014/main" id="{64D2E180-C0D6-494C-9306-5191E9A7D387}"/>
              </a:ext>
            </a:extLst>
          </xdr:cNvPr>
          <xdr:cNvGrpSpPr/>
        </xdr:nvGrpSpPr>
        <xdr:grpSpPr>
          <a:xfrm>
            <a:off x="8458200" y="676275"/>
            <a:ext cx="2333625" cy="809625"/>
            <a:chOff x="609600" y="762000"/>
            <a:chExt cx="2333625" cy="809625"/>
          </a:xfrm>
        </xdr:grpSpPr>
        <xdr:sp macro="" textlink="">
          <xdr:nvSpPr>
            <xdr:cNvPr id="25" name="Rectangle: Rounded Corners 24">
              <a:extLst>
                <a:ext uri="{FF2B5EF4-FFF2-40B4-BE49-F238E27FC236}">
                  <a16:creationId xmlns:a16="http://schemas.microsoft.com/office/drawing/2014/main" id="{5E97B32F-8270-4A8F-A4BC-DB41E4DCAB6F}"/>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26" name="Rectangle: Top Corners Rounded 25">
              <a:extLst>
                <a:ext uri="{FF2B5EF4-FFF2-40B4-BE49-F238E27FC236}">
                  <a16:creationId xmlns:a16="http://schemas.microsoft.com/office/drawing/2014/main" id="{380234E2-4D13-4C0B-A524-05ADC1B125CC}"/>
                </a:ext>
              </a:extLst>
            </xdr:cNvPr>
            <xdr:cNvSpPr/>
          </xdr:nvSpPr>
          <xdr:spPr>
            <a:xfrm rot="16200000">
              <a:off x="539842" y="850807"/>
              <a:ext cx="793982" cy="635417"/>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24" name="Graphic 23" descr="Circles with arrows">
            <a:extLst>
              <a:ext uri="{FF2B5EF4-FFF2-40B4-BE49-F238E27FC236}">
                <a16:creationId xmlns:a16="http://schemas.microsoft.com/office/drawing/2014/main" id="{12154E15-0D8A-4ADE-A87B-99E91DE7534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505825" y="781074"/>
            <a:ext cx="573836" cy="573835"/>
          </a:xfrm>
          <a:prstGeom prst="rect">
            <a:avLst/>
          </a:prstGeom>
        </xdr:spPr>
      </xdr:pic>
    </xdr:grpSp>
    <xdr:clientData/>
  </xdr:twoCellAnchor>
  <xdr:twoCellAnchor>
    <xdr:from>
      <xdr:col>0</xdr:col>
      <xdr:colOff>104774</xdr:colOff>
      <xdr:row>0</xdr:row>
      <xdr:rowOff>30818</xdr:rowOff>
    </xdr:from>
    <xdr:to>
      <xdr:col>23</xdr:col>
      <xdr:colOff>340179</xdr:colOff>
      <xdr:row>3</xdr:row>
      <xdr:rowOff>66677</xdr:rowOff>
    </xdr:to>
    <xdr:sp macro="" textlink="">
      <xdr:nvSpPr>
        <xdr:cNvPr id="27" name="Rectangle: Rounded Corners 26">
          <a:extLst>
            <a:ext uri="{FF2B5EF4-FFF2-40B4-BE49-F238E27FC236}">
              <a16:creationId xmlns:a16="http://schemas.microsoft.com/office/drawing/2014/main" id="{D86D80DA-44A7-4D22-A70E-59F75549E51F}"/>
            </a:ext>
          </a:extLst>
        </xdr:cNvPr>
        <xdr:cNvSpPr/>
      </xdr:nvSpPr>
      <xdr:spPr>
        <a:xfrm>
          <a:off x="104774" y="30818"/>
          <a:ext cx="15883619" cy="648180"/>
        </a:xfrm>
        <a:prstGeom prst="round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132788</xdr:colOff>
      <xdr:row>0</xdr:row>
      <xdr:rowOff>98369</xdr:rowOff>
    </xdr:from>
    <xdr:to>
      <xdr:col>0</xdr:col>
      <xdr:colOff>678955</xdr:colOff>
      <xdr:row>2</xdr:row>
      <xdr:rowOff>184010</xdr:rowOff>
    </xdr:to>
    <xdr:pic>
      <xdr:nvPicPr>
        <xdr:cNvPr id="29" name="Graphic 28" descr="House with solid fill">
          <a:hlinkClick xmlns:r="http://schemas.openxmlformats.org/officeDocument/2006/relationships" r:id="rId11"/>
          <a:extLst>
            <a:ext uri="{FF2B5EF4-FFF2-40B4-BE49-F238E27FC236}">
              <a16:creationId xmlns:a16="http://schemas.microsoft.com/office/drawing/2014/main" id="{2CF1034B-6548-4712-ACF0-30F21F7390E4}"/>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32788" y="98369"/>
          <a:ext cx="546167" cy="493855"/>
        </a:xfrm>
        <a:prstGeom prst="rect">
          <a:avLst/>
        </a:prstGeom>
      </xdr:spPr>
    </xdr:pic>
    <xdr:clientData/>
  </xdr:twoCellAnchor>
  <xdr:twoCellAnchor editAs="oneCell">
    <xdr:from>
      <xdr:col>1</xdr:col>
      <xdr:colOff>193347</xdr:colOff>
      <xdr:row>0</xdr:row>
      <xdr:rowOff>80341</xdr:rowOff>
    </xdr:from>
    <xdr:to>
      <xdr:col>2</xdr:col>
      <xdr:colOff>106455</xdr:colOff>
      <xdr:row>3</xdr:row>
      <xdr:rowOff>33620</xdr:rowOff>
    </xdr:to>
    <xdr:pic>
      <xdr:nvPicPr>
        <xdr:cNvPr id="30" name="Graphic 29" descr="Database with solid fill">
          <a:hlinkClick xmlns:r="http://schemas.openxmlformats.org/officeDocument/2006/relationships" r:id="rId14"/>
          <a:extLst>
            <a:ext uri="{FF2B5EF4-FFF2-40B4-BE49-F238E27FC236}">
              <a16:creationId xmlns:a16="http://schemas.microsoft.com/office/drawing/2014/main" id="{D448391D-E94B-475D-BE79-4CA372D1283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873704" y="80341"/>
          <a:ext cx="593465" cy="565600"/>
        </a:xfrm>
        <a:prstGeom prst="rect">
          <a:avLst/>
        </a:prstGeom>
      </xdr:spPr>
    </xdr:pic>
    <xdr:clientData/>
  </xdr:twoCellAnchor>
  <xdr:twoCellAnchor>
    <xdr:from>
      <xdr:col>1</xdr:col>
      <xdr:colOff>437469</xdr:colOff>
      <xdr:row>3</xdr:row>
      <xdr:rowOff>176214</xdr:rowOff>
    </xdr:from>
    <xdr:to>
      <xdr:col>3</xdr:col>
      <xdr:colOff>332695</xdr:colOff>
      <xdr:row>5</xdr:row>
      <xdr:rowOff>57152</xdr:rowOff>
    </xdr:to>
    <xdr:sp macro="" textlink="">
      <xdr:nvSpPr>
        <xdr:cNvPr id="31" name="TextBox 30">
          <a:extLst>
            <a:ext uri="{FF2B5EF4-FFF2-40B4-BE49-F238E27FC236}">
              <a16:creationId xmlns:a16="http://schemas.microsoft.com/office/drawing/2014/main" id="{38A75285-12A1-4182-B800-88E0376891E4}"/>
            </a:ext>
          </a:extLst>
        </xdr:cNvPr>
        <xdr:cNvSpPr txBox="1"/>
      </xdr:nvSpPr>
      <xdr:spPr>
        <a:xfrm>
          <a:off x="1117826" y="788535"/>
          <a:ext cx="1255940"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Claim Amount</a:t>
          </a:r>
          <a:r>
            <a:rPr lang="en-IN" b="1">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5</xdr:col>
      <xdr:colOff>513669</xdr:colOff>
      <xdr:row>3</xdr:row>
      <xdr:rowOff>195264</xdr:rowOff>
    </xdr:from>
    <xdr:to>
      <xdr:col>7</xdr:col>
      <xdr:colOff>532719</xdr:colOff>
      <xdr:row>5</xdr:row>
      <xdr:rowOff>76202</xdr:rowOff>
    </xdr:to>
    <xdr:sp macro="" textlink="">
      <xdr:nvSpPr>
        <xdr:cNvPr id="32" name="TextBox 31">
          <a:extLst>
            <a:ext uri="{FF2B5EF4-FFF2-40B4-BE49-F238E27FC236}">
              <a16:creationId xmlns:a16="http://schemas.microsoft.com/office/drawing/2014/main" id="{BBEE49B8-1BBF-477C-8E51-EE76701D2BB2}"/>
            </a:ext>
          </a:extLst>
        </xdr:cNvPr>
        <xdr:cNvSpPr txBox="1"/>
      </xdr:nvSpPr>
      <xdr:spPr>
        <a:xfrm>
          <a:off x="3915455" y="807585"/>
          <a:ext cx="1379764" cy="289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Count of Claims</a:t>
          </a:r>
          <a:r>
            <a:rPr lang="en-IN">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9</xdr:col>
      <xdr:colOff>355106</xdr:colOff>
      <xdr:row>3</xdr:row>
      <xdr:rowOff>160246</xdr:rowOff>
    </xdr:from>
    <xdr:to>
      <xdr:col>12</xdr:col>
      <xdr:colOff>15407</xdr:colOff>
      <xdr:row>5</xdr:row>
      <xdr:rowOff>8406</xdr:rowOff>
    </xdr:to>
    <xdr:sp macro="" textlink="">
      <xdr:nvSpPr>
        <xdr:cNvPr id="33" name="TextBox 32">
          <a:extLst>
            <a:ext uri="{FF2B5EF4-FFF2-40B4-BE49-F238E27FC236}">
              <a16:creationId xmlns:a16="http://schemas.microsoft.com/office/drawing/2014/main" id="{8D28D664-EBF5-45F8-898F-BB085A2AB672}"/>
            </a:ext>
          </a:extLst>
        </xdr:cNvPr>
        <xdr:cNvSpPr txBox="1"/>
      </xdr:nvSpPr>
      <xdr:spPr>
        <a:xfrm>
          <a:off x="6478320" y="772567"/>
          <a:ext cx="1701373" cy="25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Average Monthly Credit</a:t>
          </a:r>
          <a:r>
            <a:rPr lang="en-IN">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13</xdr:col>
      <xdr:colOff>590989</xdr:colOff>
      <xdr:row>3</xdr:row>
      <xdr:rowOff>129990</xdr:rowOff>
    </xdr:from>
    <xdr:to>
      <xdr:col>15</xdr:col>
      <xdr:colOff>581465</xdr:colOff>
      <xdr:row>5</xdr:row>
      <xdr:rowOff>12329</xdr:rowOff>
    </xdr:to>
    <xdr:sp macro="" textlink="">
      <xdr:nvSpPr>
        <xdr:cNvPr id="34" name="TextBox 33">
          <a:extLst>
            <a:ext uri="{FF2B5EF4-FFF2-40B4-BE49-F238E27FC236}">
              <a16:creationId xmlns:a16="http://schemas.microsoft.com/office/drawing/2014/main" id="{6EF8DA6E-A4EC-4F25-B9A0-0A1776B2B680}"/>
            </a:ext>
          </a:extLst>
        </xdr:cNvPr>
        <xdr:cNvSpPr txBox="1"/>
      </xdr:nvSpPr>
      <xdr:spPr>
        <a:xfrm>
          <a:off x="9435632" y="742311"/>
          <a:ext cx="1351190" cy="290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Uninsured Rate</a:t>
          </a:r>
          <a:r>
            <a:rPr lang="en-IN">
              <a:solidFill>
                <a:schemeClr val="bg1"/>
              </a:solidFill>
              <a:latin typeface="Cambria" panose="02040503050406030204" pitchFamily="18" charset="0"/>
              <a:ea typeface="Cambria" panose="02040503050406030204" pitchFamily="18" charset="0"/>
            </a:rPr>
            <a:t> </a:t>
          </a:r>
          <a:r>
            <a:rPr lang="en-IN" b="1">
              <a:solidFill>
                <a:schemeClr val="bg1"/>
              </a:solidFill>
              <a:latin typeface="Cambria" panose="02040503050406030204" pitchFamily="18" charset="0"/>
              <a:ea typeface="Cambria" panose="02040503050406030204" pitchFamily="18" charset="0"/>
            </a:rPr>
            <a:t>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18</xdr:col>
      <xdr:colOff>54429</xdr:colOff>
      <xdr:row>3</xdr:row>
      <xdr:rowOff>54428</xdr:rowOff>
    </xdr:from>
    <xdr:to>
      <xdr:col>18</xdr:col>
      <xdr:colOff>666750</xdr:colOff>
      <xdr:row>5</xdr:row>
      <xdr:rowOff>81641</xdr:rowOff>
    </xdr:to>
    <xdr:sp macro="" textlink="">
      <xdr:nvSpPr>
        <xdr:cNvPr id="35" name="TextBox 34">
          <a:extLst>
            <a:ext uri="{FF2B5EF4-FFF2-40B4-BE49-F238E27FC236}">
              <a16:creationId xmlns:a16="http://schemas.microsoft.com/office/drawing/2014/main" id="{B589DEE3-D189-482B-BCB9-18790625C108}"/>
            </a:ext>
          </a:extLst>
        </xdr:cNvPr>
        <xdr:cNvSpPr txBox="1"/>
      </xdr:nvSpPr>
      <xdr:spPr>
        <a:xfrm>
          <a:off x="12300858" y="666749"/>
          <a:ext cx="612321" cy="435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        Male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19</xdr:col>
      <xdr:colOff>285752</xdr:colOff>
      <xdr:row>3</xdr:row>
      <xdr:rowOff>38101</xdr:rowOff>
    </xdr:from>
    <xdr:to>
      <xdr:col>20</xdr:col>
      <xdr:colOff>413937</xdr:colOff>
      <xdr:row>5</xdr:row>
      <xdr:rowOff>76202</xdr:rowOff>
    </xdr:to>
    <xdr:sp macro="" textlink="">
      <xdr:nvSpPr>
        <xdr:cNvPr id="36" name="TextBox 35">
          <a:extLst>
            <a:ext uri="{FF2B5EF4-FFF2-40B4-BE49-F238E27FC236}">
              <a16:creationId xmlns:a16="http://schemas.microsoft.com/office/drawing/2014/main" id="{F6FE0668-AED9-4ED9-BD7B-3601D45E9739}"/>
            </a:ext>
          </a:extLst>
        </xdr:cNvPr>
        <xdr:cNvSpPr txBox="1"/>
      </xdr:nvSpPr>
      <xdr:spPr>
        <a:xfrm>
          <a:off x="13212538" y="650422"/>
          <a:ext cx="808542" cy="446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        Female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0</xdr:col>
      <xdr:colOff>190500</xdr:colOff>
      <xdr:row>7</xdr:row>
      <xdr:rowOff>109259</xdr:rowOff>
    </xdr:from>
    <xdr:to>
      <xdr:col>2</xdr:col>
      <xdr:colOff>506865</xdr:colOff>
      <xdr:row>30</xdr:row>
      <xdr:rowOff>59634</xdr:rowOff>
    </xdr:to>
    <xdr:sp macro="" textlink="">
      <xdr:nvSpPr>
        <xdr:cNvPr id="37" name="Rectangle: Rounded Corners 36">
          <a:extLst>
            <a:ext uri="{FF2B5EF4-FFF2-40B4-BE49-F238E27FC236}">
              <a16:creationId xmlns:a16="http://schemas.microsoft.com/office/drawing/2014/main" id="{0879BF5B-E679-4EDF-B5D7-FE88B8215794}"/>
            </a:ext>
          </a:extLst>
        </xdr:cNvPr>
        <xdr:cNvSpPr/>
      </xdr:nvSpPr>
      <xdr:spPr>
        <a:xfrm>
          <a:off x="190500" y="1538009"/>
          <a:ext cx="1677079" cy="4644839"/>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299356</xdr:colOff>
      <xdr:row>8</xdr:row>
      <xdr:rowOff>122866</xdr:rowOff>
    </xdr:from>
    <xdr:to>
      <xdr:col>2</xdr:col>
      <xdr:colOff>343580</xdr:colOff>
      <xdr:row>10</xdr:row>
      <xdr:rowOff>46026</xdr:rowOff>
    </xdr:to>
    <xdr:sp macro="" textlink="">
      <xdr:nvSpPr>
        <xdr:cNvPr id="38" name="Rectangle: Rounded Corners 37">
          <a:hlinkClick xmlns:r="http://schemas.openxmlformats.org/officeDocument/2006/relationships" r:id="rId17"/>
          <a:extLst>
            <a:ext uri="{FF2B5EF4-FFF2-40B4-BE49-F238E27FC236}">
              <a16:creationId xmlns:a16="http://schemas.microsoft.com/office/drawing/2014/main" id="{5B6E38C1-5708-4C1A-9333-BD86048EBF7A}"/>
            </a:ext>
          </a:extLst>
        </xdr:cNvPr>
        <xdr:cNvSpPr/>
      </xdr:nvSpPr>
      <xdr:spPr>
        <a:xfrm>
          <a:off x="299356" y="1755723"/>
          <a:ext cx="1404938" cy="331374"/>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Overview</a:t>
          </a:r>
        </a:p>
      </xdr:txBody>
    </xdr:sp>
    <xdr:clientData/>
  </xdr:twoCellAnchor>
  <xdr:twoCellAnchor>
    <xdr:from>
      <xdr:col>0</xdr:col>
      <xdr:colOff>299356</xdr:colOff>
      <xdr:row>11</xdr:row>
      <xdr:rowOff>122865</xdr:rowOff>
    </xdr:from>
    <xdr:to>
      <xdr:col>2</xdr:col>
      <xdr:colOff>343580</xdr:colOff>
      <xdr:row>13</xdr:row>
      <xdr:rowOff>46026</xdr:rowOff>
    </xdr:to>
    <xdr:sp macro="" textlink="">
      <xdr:nvSpPr>
        <xdr:cNvPr id="39" name="Rectangle: Rounded Corners 38">
          <a:hlinkClick xmlns:r="http://schemas.openxmlformats.org/officeDocument/2006/relationships" r:id="rId18"/>
          <a:extLst>
            <a:ext uri="{FF2B5EF4-FFF2-40B4-BE49-F238E27FC236}">
              <a16:creationId xmlns:a16="http://schemas.microsoft.com/office/drawing/2014/main" id="{BC676207-C5F0-4423-A5CF-6A420D4FE125}"/>
            </a:ext>
          </a:extLst>
        </xdr:cNvPr>
        <xdr:cNvSpPr/>
      </xdr:nvSpPr>
      <xdr:spPr>
        <a:xfrm>
          <a:off x="299356" y="2368044"/>
          <a:ext cx="1404938" cy="33137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2010</a:t>
          </a:r>
        </a:p>
      </xdr:txBody>
    </xdr:sp>
    <xdr:clientData/>
  </xdr:twoCellAnchor>
  <xdr:twoCellAnchor>
    <xdr:from>
      <xdr:col>0</xdr:col>
      <xdr:colOff>316365</xdr:colOff>
      <xdr:row>14</xdr:row>
      <xdr:rowOff>122865</xdr:rowOff>
    </xdr:from>
    <xdr:to>
      <xdr:col>2</xdr:col>
      <xdr:colOff>370794</xdr:colOff>
      <xdr:row>16</xdr:row>
      <xdr:rowOff>46026</xdr:rowOff>
    </xdr:to>
    <xdr:sp macro="" textlink="">
      <xdr:nvSpPr>
        <xdr:cNvPr id="40" name="Rectangle: Rounded Corners 39">
          <a:hlinkClick xmlns:r="http://schemas.openxmlformats.org/officeDocument/2006/relationships" r:id="rId19"/>
          <a:extLst>
            <a:ext uri="{FF2B5EF4-FFF2-40B4-BE49-F238E27FC236}">
              <a16:creationId xmlns:a16="http://schemas.microsoft.com/office/drawing/2014/main" id="{4EE4C4AC-D0E2-4B18-A244-FD7C15E00F71}"/>
            </a:ext>
          </a:extLst>
        </xdr:cNvPr>
        <xdr:cNvSpPr/>
      </xdr:nvSpPr>
      <xdr:spPr>
        <a:xfrm>
          <a:off x="316365" y="2980365"/>
          <a:ext cx="1415143" cy="33137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2011</a:t>
          </a:r>
        </a:p>
      </xdr:txBody>
    </xdr:sp>
    <xdr:clientData/>
  </xdr:twoCellAnchor>
  <xdr:twoCellAnchor>
    <xdr:from>
      <xdr:col>0</xdr:col>
      <xdr:colOff>343579</xdr:colOff>
      <xdr:row>17</xdr:row>
      <xdr:rowOff>150080</xdr:rowOff>
    </xdr:from>
    <xdr:to>
      <xdr:col>2</xdr:col>
      <xdr:colOff>398008</xdr:colOff>
      <xdr:row>19</xdr:row>
      <xdr:rowOff>73240</xdr:rowOff>
    </xdr:to>
    <xdr:sp macro="" textlink="">
      <xdr:nvSpPr>
        <xdr:cNvPr id="41" name="Rectangle: Rounded Corners 40">
          <a:hlinkClick xmlns:r="http://schemas.openxmlformats.org/officeDocument/2006/relationships" r:id="rId20"/>
          <a:extLst>
            <a:ext uri="{FF2B5EF4-FFF2-40B4-BE49-F238E27FC236}">
              <a16:creationId xmlns:a16="http://schemas.microsoft.com/office/drawing/2014/main" id="{D359C489-376F-492D-9A38-33EAB7E6D7AB}"/>
            </a:ext>
          </a:extLst>
        </xdr:cNvPr>
        <xdr:cNvSpPr/>
      </xdr:nvSpPr>
      <xdr:spPr>
        <a:xfrm>
          <a:off x="343579" y="3619901"/>
          <a:ext cx="1415143" cy="33137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2012</a:t>
          </a:r>
        </a:p>
      </xdr:txBody>
    </xdr:sp>
    <xdr:clientData/>
  </xdr:twoCellAnchor>
  <xdr:twoCellAnchor>
    <xdr:from>
      <xdr:col>0</xdr:col>
      <xdr:colOff>343579</xdr:colOff>
      <xdr:row>20</xdr:row>
      <xdr:rowOff>150079</xdr:rowOff>
    </xdr:from>
    <xdr:to>
      <xdr:col>2</xdr:col>
      <xdr:colOff>398008</xdr:colOff>
      <xdr:row>22</xdr:row>
      <xdr:rowOff>73240</xdr:rowOff>
    </xdr:to>
    <xdr:sp macro="" textlink="">
      <xdr:nvSpPr>
        <xdr:cNvPr id="42" name="Rectangle: Rounded Corners 41">
          <a:hlinkClick xmlns:r="http://schemas.openxmlformats.org/officeDocument/2006/relationships" r:id="rId21"/>
          <a:extLst>
            <a:ext uri="{FF2B5EF4-FFF2-40B4-BE49-F238E27FC236}">
              <a16:creationId xmlns:a16="http://schemas.microsoft.com/office/drawing/2014/main" id="{EDAD7071-EBAA-407A-B39F-ED05F63D46AC}"/>
            </a:ext>
          </a:extLst>
        </xdr:cNvPr>
        <xdr:cNvSpPr/>
      </xdr:nvSpPr>
      <xdr:spPr>
        <a:xfrm>
          <a:off x="343579" y="4232222"/>
          <a:ext cx="1415143" cy="33137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2013</a:t>
          </a:r>
        </a:p>
      </xdr:txBody>
    </xdr:sp>
    <xdr:clientData/>
  </xdr:twoCellAnchor>
  <xdr:twoCellAnchor>
    <xdr:from>
      <xdr:col>0</xdr:col>
      <xdr:colOff>343579</xdr:colOff>
      <xdr:row>23</xdr:row>
      <xdr:rowOff>136472</xdr:rowOff>
    </xdr:from>
    <xdr:to>
      <xdr:col>2</xdr:col>
      <xdr:colOff>398008</xdr:colOff>
      <xdr:row>25</xdr:row>
      <xdr:rowOff>59633</xdr:rowOff>
    </xdr:to>
    <xdr:sp macro="" textlink="">
      <xdr:nvSpPr>
        <xdr:cNvPr id="43" name="Rectangle: Rounded Corners 42">
          <a:hlinkClick xmlns:r="http://schemas.openxmlformats.org/officeDocument/2006/relationships" r:id="rId22"/>
          <a:extLst>
            <a:ext uri="{FF2B5EF4-FFF2-40B4-BE49-F238E27FC236}">
              <a16:creationId xmlns:a16="http://schemas.microsoft.com/office/drawing/2014/main" id="{5B8CB4C1-4D37-4E3F-8A79-DE7922161720}"/>
            </a:ext>
          </a:extLst>
        </xdr:cNvPr>
        <xdr:cNvSpPr/>
      </xdr:nvSpPr>
      <xdr:spPr>
        <a:xfrm>
          <a:off x="343579" y="4830936"/>
          <a:ext cx="1415143" cy="331376"/>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2014</a:t>
          </a:r>
        </a:p>
      </xdr:txBody>
    </xdr:sp>
    <xdr:clientData/>
  </xdr:twoCellAnchor>
  <xdr:twoCellAnchor>
    <xdr:from>
      <xdr:col>20</xdr:col>
      <xdr:colOff>428426</xdr:colOff>
      <xdr:row>7</xdr:row>
      <xdr:rowOff>105817</xdr:rowOff>
    </xdr:from>
    <xdr:to>
      <xdr:col>23</xdr:col>
      <xdr:colOff>270061</xdr:colOff>
      <xdr:row>30</xdr:row>
      <xdr:rowOff>78603</xdr:rowOff>
    </xdr:to>
    <xdr:sp macro="" textlink="">
      <xdr:nvSpPr>
        <xdr:cNvPr id="44" name="Rectangle: Rounded Corners 43">
          <a:extLst>
            <a:ext uri="{FF2B5EF4-FFF2-40B4-BE49-F238E27FC236}">
              <a16:creationId xmlns:a16="http://schemas.microsoft.com/office/drawing/2014/main" id="{1B74DA08-27CD-4904-B883-13682B8FFA18}"/>
            </a:ext>
          </a:extLst>
        </xdr:cNvPr>
        <xdr:cNvSpPr/>
      </xdr:nvSpPr>
      <xdr:spPr>
        <a:xfrm>
          <a:off x="14035569" y="1534567"/>
          <a:ext cx="1882706" cy="4667250"/>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645339</xdr:colOff>
      <xdr:row>5</xdr:row>
      <xdr:rowOff>42023</xdr:rowOff>
    </xdr:from>
    <xdr:to>
      <xdr:col>3</xdr:col>
      <xdr:colOff>353987</xdr:colOff>
      <xdr:row>6</xdr:row>
      <xdr:rowOff>142876</xdr:rowOff>
    </xdr:to>
    <xdr:sp macro="" textlink="Metrics!G15">
      <xdr:nvSpPr>
        <xdr:cNvPr id="45" name="TextBox 44">
          <a:extLst>
            <a:ext uri="{FF2B5EF4-FFF2-40B4-BE49-F238E27FC236}">
              <a16:creationId xmlns:a16="http://schemas.microsoft.com/office/drawing/2014/main" id="{BE595BA4-1A87-4D88-8F7F-B7A90230FB0A}"/>
            </a:ext>
          </a:extLst>
        </xdr:cNvPr>
        <xdr:cNvSpPr txBox="1"/>
      </xdr:nvSpPr>
      <xdr:spPr>
        <a:xfrm>
          <a:off x="1325696" y="1062559"/>
          <a:ext cx="1069362" cy="304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6B47D5B-8CC9-4DD5-990C-E821E2CCB7FA}" type="TxLink">
            <a:rPr lang="en-US" sz="1200" b="1" i="0" u="none" strike="noStrike">
              <a:solidFill>
                <a:schemeClr val="bg1"/>
              </a:solidFill>
              <a:latin typeface="Cambria"/>
              <a:ea typeface="Cambria"/>
            </a:rPr>
            <a:pPr/>
            <a:t>$9.3M</a:t>
          </a:fld>
          <a:endParaRPr lang="en-IN" sz="1200" b="1">
            <a:solidFill>
              <a:schemeClr val="bg1"/>
            </a:solidFill>
          </a:endParaRPr>
        </a:p>
      </xdr:txBody>
    </xdr:sp>
    <xdr:clientData/>
  </xdr:twoCellAnchor>
  <xdr:twoCellAnchor>
    <xdr:from>
      <xdr:col>6</xdr:col>
      <xdr:colOff>274543</xdr:colOff>
      <xdr:row>5</xdr:row>
      <xdr:rowOff>64435</xdr:rowOff>
    </xdr:from>
    <xdr:to>
      <xdr:col>7</xdr:col>
      <xdr:colOff>578102</xdr:colOff>
      <xdr:row>6</xdr:row>
      <xdr:rowOff>189101</xdr:rowOff>
    </xdr:to>
    <xdr:sp macro="" textlink="Metrics!G16">
      <xdr:nvSpPr>
        <xdr:cNvPr id="46" name="TextBox 45">
          <a:extLst>
            <a:ext uri="{FF2B5EF4-FFF2-40B4-BE49-F238E27FC236}">
              <a16:creationId xmlns:a16="http://schemas.microsoft.com/office/drawing/2014/main" id="{FEF56A81-2873-4346-A044-B4B8FA5541BA}"/>
            </a:ext>
          </a:extLst>
        </xdr:cNvPr>
        <xdr:cNvSpPr txBox="1"/>
      </xdr:nvSpPr>
      <xdr:spPr>
        <a:xfrm>
          <a:off x="4356686" y="1084971"/>
          <a:ext cx="983916" cy="328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2D9E39-6651-4294-B710-A0F6C41B01CA}" type="TxLink">
            <a:rPr lang="en-US" sz="1200" b="1" i="0" u="none" strike="noStrike">
              <a:solidFill>
                <a:schemeClr val="bg1"/>
              </a:solidFill>
              <a:latin typeface="Cambria"/>
              <a:ea typeface="Cambria"/>
            </a:rPr>
            <a:pPr/>
            <a:t>1813</a:t>
          </a:fld>
          <a:endParaRPr lang="en-IN" sz="1200" b="1">
            <a:solidFill>
              <a:schemeClr val="bg1"/>
            </a:solidFill>
          </a:endParaRPr>
        </a:p>
      </xdr:txBody>
    </xdr:sp>
    <xdr:clientData/>
  </xdr:twoCellAnchor>
  <xdr:twoCellAnchor>
    <xdr:from>
      <xdr:col>10</xdr:col>
      <xdr:colOff>162486</xdr:colOff>
      <xdr:row>5</xdr:row>
      <xdr:rowOff>8405</xdr:rowOff>
    </xdr:from>
    <xdr:to>
      <xdr:col>11</xdr:col>
      <xdr:colOff>466045</xdr:colOff>
      <xdr:row>6</xdr:row>
      <xdr:rowOff>109258</xdr:rowOff>
    </xdr:to>
    <xdr:sp macro="" textlink="Metrics!G17">
      <xdr:nvSpPr>
        <xdr:cNvPr id="47" name="TextBox 46">
          <a:extLst>
            <a:ext uri="{FF2B5EF4-FFF2-40B4-BE49-F238E27FC236}">
              <a16:creationId xmlns:a16="http://schemas.microsoft.com/office/drawing/2014/main" id="{9DAF0FEC-EC6B-4E1C-930F-4709EEBF82A0}"/>
            </a:ext>
          </a:extLst>
        </xdr:cNvPr>
        <xdr:cNvSpPr txBox="1"/>
      </xdr:nvSpPr>
      <xdr:spPr>
        <a:xfrm>
          <a:off x="6966057" y="1028941"/>
          <a:ext cx="983917" cy="304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61B3BC0-C473-41B6-8642-A37E84FEC390}" type="TxLink">
            <a:rPr lang="en-US" sz="1200" b="1" i="0" u="none" strike="noStrike">
              <a:solidFill>
                <a:schemeClr val="bg1"/>
              </a:solidFill>
              <a:latin typeface="Cambria"/>
              <a:ea typeface="Cambria"/>
            </a:rPr>
            <a:pPr/>
            <a:t>292.8</a:t>
          </a:fld>
          <a:endParaRPr lang="en-IN" sz="1200" b="1">
            <a:solidFill>
              <a:schemeClr val="bg1"/>
            </a:solidFill>
          </a:endParaRPr>
        </a:p>
      </xdr:txBody>
    </xdr:sp>
    <xdr:clientData/>
  </xdr:twoCellAnchor>
  <xdr:twoCellAnchor>
    <xdr:from>
      <xdr:col>14</xdr:col>
      <xdr:colOff>263339</xdr:colOff>
      <xdr:row>4</xdr:row>
      <xdr:rowOff>165287</xdr:rowOff>
    </xdr:from>
    <xdr:to>
      <xdr:col>15</xdr:col>
      <xdr:colOff>566898</xdr:colOff>
      <xdr:row>6</xdr:row>
      <xdr:rowOff>75640</xdr:rowOff>
    </xdr:to>
    <xdr:sp macro="" textlink="Metrics!G18">
      <xdr:nvSpPr>
        <xdr:cNvPr id="48" name="TextBox 47">
          <a:extLst>
            <a:ext uri="{FF2B5EF4-FFF2-40B4-BE49-F238E27FC236}">
              <a16:creationId xmlns:a16="http://schemas.microsoft.com/office/drawing/2014/main" id="{D14DBDC4-39E3-4DBD-B5F0-5120A76FC51A}"/>
            </a:ext>
          </a:extLst>
        </xdr:cNvPr>
        <xdr:cNvSpPr txBox="1"/>
      </xdr:nvSpPr>
      <xdr:spPr>
        <a:xfrm>
          <a:off x="9788339" y="981716"/>
          <a:ext cx="983916" cy="318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42EE00E-3618-402B-A8F9-4A310CBE9E79}" type="TxLink">
            <a:rPr lang="en-US" sz="1200" b="1" i="0" u="none" strike="noStrike">
              <a:solidFill>
                <a:schemeClr val="bg1"/>
              </a:solidFill>
              <a:latin typeface="Cambria"/>
              <a:ea typeface="Cambria"/>
            </a:rPr>
            <a:pPr/>
            <a:t>0.3%</a:t>
          </a:fld>
          <a:endParaRPr lang="en-IN" sz="1200" b="1">
            <a:solidFill>
              <a:schemeClr val="bg1"/>
            </a:solidFill>
          </a:endParaRPr>
        </a:p>
      </xdr:txBody>
    </xdr:sp>
    <xdr:clientData/>
  </xdr:twoCellAnchor>
  <xdr:twoCellAnchor>
    <xdr:from>
      <xdr:col>18</xdr:col>
      <xdr:colOff>128867</xdr:colOff>
      <xdr:row>5</xdr:row>
      <xdr:rowOff>109258</xdr:rowOff>
    </xdr:from>
    <xdr:to>
      <xdr:col>19</xdr:col>
      <xdr:colOff>229721</xdr:colOff>
      <xdr:row>7</xdr:row>
      <xdr:rowOff>19611</xdr:rowOff>
    </xdr:to>
    <xdr:sp macro="" textlink="Metrics!G20">
      <xdr:nvSpPr>
        <xdr:cNvPr id="49" name="TextBox 48">
          <a:extLst>
            <a:ext uri="{FF2B5EF4-FFF2-40B4-BE49-F238E27FC236}">
              <a16:creationId xmlns:a16="http://schemas.microsoft.com/office/drawing/2014/main" id="{792AC015-D133-473C-AF01-37B16124B349}"/>
            </a:ext>
          </a:extLst>
        </xdr:cNvPr>
        <xdr:cNvSpPr txBox="1"/>
      </xdr:nvSpPr>
      <xdr:spPr>
        <a:xfrm>
          <a:off x="12375296" y="1129794"/>
          <a:ext cx="781211" cy="318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1CEF25-70CC-4F0F-90B6-C0428DDEF9D8}" type="TxLink">
            <a:rPr lang="en-US" sz="1200" b="1" i="0" u="none" strike="noStrike">
              <a:solidFill>
                <a:schemeClr val="bg1"/>
              </a:solidFill>
              <a:latin typeface="Cambria"/>
              <a:ea typeface="Cambria"/>
            </a:rPr>
            <a:pPr/>
            <a:t>905</a:t>
          </a:fld>
          <a:endParaRPr lang="en-IN" sz="1200" b="1">
            <a:solidFill>
              <a:schemeClr val="bg1"/>
            </a:solidFill>
          </a:endParaRPr>
        </a:p>
      </xdr:txBody>
    </xdr:sp>
    <xdr:clientData/>
  </xdr:twoCellAnchor>
  <xdr:twoCellAnchor>
    <xdr:from>
      <xdr:col>19</xdr:col>
      <xdr:colOff>412053</xdr:colOff>
      <xdr:row>5</xdr:row>
      <xdr:rowOff>98052</xdr:rowOff>
    </xdr:from>
    <xdr:to>
      <xdr:col>20</xdr:col>
      <xdr:colOff>501699</xdr:colOff>
      <xdr:row>7</xdr:row>
      <xdr:rowOff>8405</xdr:rowOff>
    </xdr:to>
    <xdr:sp macro="" textlink="Metrics!G19">
      <xdr:nvSpPr>
        <xdr:cNvPr id="50" name="TextBox 49">
          <a:extLst>
            <a:ext uri="{FF2B5EF4-FFF2-40B4-BE49-F238E27FC236}">
              <a16:creationId xmlns:a16="http://schemas.microsoft.com/office/drawing/2014/main" id="{AF8F3369-9D9B-4F98-8016-4246769F391F}"/>
            </a:ext>
          </a:extLst>
        </xdr:cNvPr>
        <xdr:cNvSpPr txBox="1"/>
      </xdr:nvSpPr>
      <xdr:spPr>
        <a:xfrm>
          <a:off x="13338839" y="1118588"/>
          <a:ext cx="770003" cy="318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1016F9-5255-4EA2-ACE9-0208B4ADB063}" type="TxLink">
            <a:rPr lang="en-US" sz="1200" b="1" i="0" u="none" strike="noStrike">
              <a:solidFill>
                <a:schemeClr val="bg1"/>
              </a:solidFill>
              <a:latin typeface="Cambria"/>
              <a:ea typeface="Cambria"/>
            </a:rPr>
            <a:pPr/>
            <a:t>908</a:t>
          </a:fld>
          <a:endParaRPr lang="en-IN" sz="1200" b="1">
            <a:solidFill>
              <a:schemeClr val="bg1"/>
            </a:solidFill>
          </a:endParaRPr>
        </a:p>
      </xdr:txBody>
    </xdr:sp>
    <xdr:clientData/>
  </xdr:twoCellAnchor>
  <xdr:twoCellAnchor>
    <xdr:from>
      <xdr:col>5</xdr:col>
      <xdr:colOff>61352</xdr:colOff>
      <xdr:row>0</xdr:row>
      <xdr:rowOff>113181</xdr:rowOff>
    </xdr:from>
    <xdr:to>
      <xdr:col>16</xdr:col>
      <xdr:colOff>75119</xdr:colOff>
      <xdr:row>2</xdr:row>
      <xdr:rowOff>149678</xdr:rowOff>
    </xdr:to>
    <xdr:sp macro="" textlink="">
      <xdr:nvSpPr>
        <xdr:cNvPr id="51" name="TextBox 50">
          <a:extLst>
            <a:ext uri="{FF2B5EF4-FFF2-40B4-BE49-F238E27FC236}">
              <a16:creationId xmlns:a16="http://schemas.microsoft.com/office/drawing/2014/main" id="{6B62FA3E-3121-4D4E-8CD8-3A74E07A2E0B}"/>
            </a:ext>
          </a:extLst>
        </xdr:cNvPr>
        <xdr:cNvSpPr txBox="1"/>
      </xdr:nvSpPr>
      <xdr:spPr>
        <a:xfrm>
          <a:off x="3463138" y="113181"/>
          <a:ext cx="7497695" cy="444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i="1">
              <a:solidFill>
                <a:srgbClr val="00B050"/>
              </a:solidFill>
              <a:latin typeface="Cooper Black" panose="0208090404030B020404" pitchFamily="18" charset="0"/>
            </a:rPr>
            <a:t>    HEALTHCARE</a:t>
          </a:r>
          <a:r>
            <a:rPr lang="en-IN" sz="2400" b="1" i="1" baseline="0">
              <a:solidFill>
                <a:srgbClr val="00B050"/>
              </a:solidFill>
              <a:latin typeface="Cooper Black" panose="0208090404030B020404" pitchFamily="18" charset="0"/>
            </a:rPr>
            <a:t> </a:t>
          </a:r>
          <a:r>
            <a:rPr lang="en-IN" sz="2400" b="1" i="1" baseline="0">
              <a:latin typeface="Cooper Black" panose="0208090404030B020404" pitchFamily="18" charset="0"/>
            </a:rPr>
            <a:t> </a:t>
          </a:r>
          <a:r>
            <a:rPr lang="en-IN" sz="2400" b="1" i="1" baseline="0">
              <a:solidFill>
                <a:srgbClr val="00B050"/>
              </a:solidFill>
              <a:latin typeface="Cooper Black" panose="0208090404030B020404" pitchFamily="18" charset="0"/>
            </a:rPr>
            <a:t>INSURANCE</a:t>
          </a:r>
          <a:r>
            <a:rPr lang="en-IN" sz="2400" b="1" i="1" baseline="0">
              <a:latin typeface="Cooper Black" panose="0208090404030B020404" pitchFamily="18" charset="0"/>
            </a:rPr>
            <a:t>  DASHBOARD</a:t>
          </a:r>
          <a:endParaRPr lang="en-IN" sz="2400" b="1" i="1">
            <a:latin typeface="Cooper Black" panose="0208090404030B020404" pitchFamily="18" charset="0"/>
          </a:endParaRPr>
        </a:p>
      </xdr:txBody>
    </xdr:sp>
    <xdr:clientData/>
  </xdr:twoCellAnchor>
  <xdr:twoCellAnchor>
    <xdr:from>
      <xdr:col>7</xdr:col>
      <xdr:colOff>506866</xdr:colOff>
      <xdr:row>7</xdr:row>
      <xdr:rowOff>131671</xdr:rowOff>
    </xdr:from>
    <xdr:to>
      <xdr:col>13</xdr:col>
      <xdr:colOff>611720</xdr:colOff>
      <xdr:row>18</xdr:row>
      <xdr:rowOff>120465</xdr:rowOff>
    </xdr:to>
    <xdr:graphicFrame macro="">
      <xdr:nvGraphicFramePr>
        <xdr:cNvPr id="52" name="Chart 51">
          <a:extLst>
            <a:ext uri="{FF2B5EF4-FFF2-40B4-BE49-F238E27FC236}">
              <a16:creationId xmlns:a16="http://schemas.microsoft.com/office/drawing/2014/main" id="{1E2DE8CF-EE2D-4280-9461-9EE4F5581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xdr:col>
      <xdr:colOff>20210</xdr:colOff>
      <xdr:row>7</xdr:row>
      <xdr:rowOff>146080</xdr:rowOff>
    </xdr:from>
    <xdr:to>
      <xdr:col>7</xdr:col>
      <xdr:colOff>210511</xdr:colOff>
      <xdr:row>18</xdr:row>
      <xdr:rowOff>64436</xdr:rowOff>
    </xdr:to>
    <xdr:graphicFrame macro="">
      <xdr:nvGraphicFramePr>
        <xdr:cNvPr id="53" name="Chart 52">
          <a:extLst>
            <a:ext uri="{FF2B5EF4-FFF2-40B4-BE49-F238E27FC236}">
              <a16:creationId xmlns:a16="http://schemas.microsoft.com/office/drawing/2014/main" id="{FA98E64D-931B-4797-9DA8-C1ADCED81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xdr:col>
      <xdr:colOff>638934</xdr:colOff>
      <xdr:row>18</xdr:row>
      <xdr:rowOff>142877</xdr:rowOff>
    </xdr:from>
    <xdr:to>
      <xdr:col>7</xdr:col>
      <xdr:colOff>488455</xdr:colOff>
      <xdr:row>30</xdr:row>
      <xdr:rowOff>82849</xdr:rowOff>
    </xdr:to>
    <xdr:graphicFrame macro="">
      <xdr:nvGraphicFramePr>
        <xdr:cNvPr id="54" name="Chart 53">
          <a:extLst>
            <a:ext uri="{FF2B5EF4-FFF2-40B4-BE49-F238E27FC236}">
              <a16:creationId xmlns:a16="http://schemas.microsoft.com/office/drawing/2014/main" id="{6D13C22A-FC83-4750-95D3-F7B272A20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7</xdr:col>
      <xdr:colOff>499662</xdr:colOff>
      <xdr:row>19</xdr:row>
      <xdr:rowOff>121585</xdr:rowOff>
    </xdr:from>
    <xdr:to>
      <xdr:col>13</xdr:col>
      <xdr:colOff>667750</xdr:colOff>
      <xdr:row>30</xdr:row>
      <xdr:rowOff>90851</xdr:rowOff>
    </xdr:to>
    <xdr:graphicFrame macro="">
      <xdr:nvGraphicFramePr>
        <xdr:cNvPr id="55" name="Chart 54">
          <a:extLst>
            <a:ext uri="{FF2B5EF4-FFF2-40B4-BE49-F238E27FC236}">
              <a16:creationId xmlns:a16="http://schemas.microsoft.com/office/drawing/2014/main" id="{9B14B87C-2283-44A4-B17C-20F06F3CF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14</xdr:col>
      <xdr:colOff>254536</xdr:colOff>
      <xdr:row>7</xdr:row>
      <xdr:rowOff>152805</xdr:rowOff>
    </xdr:from>
    <xdr:to>
      <xdr:col>20</xdr:col>
      <xdr:colOff>308160</xdr:colOff>
      <xdr:row>18</xdr:row>
      <xdr:rowOff>42024</xdr:rowOff>
    </xdr:to>
    <xdr:graphicFrame macro="">
      <xdr:nvGraphicFramePr>
        <xdr:cNvPr id="56" name="Chart 55">
          <a:extLst>
            <a:ext uri="{FF2B5EF4-FFF2-40B4-BE49-F238E27FC236}">
              <a16:creationId xmlns:a16="http://schemas.microsoft.com/office/drawing/2014/main" id="{5F0402F1-462A-48F2-AABF-44E7F8B4B4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14</xdr:col>
      <xdr:colOff>302758</xdr:colOff>
      <xdr:row>19</xdr:row>
      <xdr:rowOff>8406</xdr:rowOff>
    </xdr:from>
    <xdr:to>
      <xdr:col>20</xdr:col>
      <xdr:colOff>320369</xdr:colOff>
      <xdr:row>30</xdr:row>
      <xdr:rowOff>109259</xdr:rowOff>
    </xdr:to>
    <xdr:graphicFrame macro="">
      <xdr:nvGraphicFramePr>
        <xdr:cNvPr id="57" name="Chart 56">
          <a:extLst>
            <a:ext uri="{FF2B5EF4-FFF2-40B4-BE49-F238E27FC236}">
              <a16:creationId xmlns:a16="http://schemas.microsoft.com/office/drawing/2014/main" id="{E5075CA6-FB7C-4C3D-AE80-1017A559C8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oneCell">
    <xdr:from>
      <xdr:col>20</xdr:col>
      <xdr:colOff>533278</xdr:colOff>
      <xdr:row>11</xdr:row>
      <xdr:rowOff>202507</xdr:rowOff>
    </xdr:from>
    <xdr:to>
      <xdr:col>23</xdr:col>
      <xdr:colOff>184897</xdr:colOff>
      <xdr:row>18</xdr:row>
      <xdr:rowOff>181777</xdr:rowOff>
    </xdr:to>
    <mc:AlternateContent xmlns:mc="http://schemas.openxmlformats.org/markup-compatibility/2006">
      <mc:Choice xmlns:a14="http://schemas.microsoft.com/office/drawing/2010/main" Requires="a14">
        <xdr:graphicFrame macro="">
          <xdr:nvGraphicFramePr>
            <xdr:cNvPr id="58" name="Insurance Type 7">
              <a:extLst>
                <a:ext uri="{FF2B5EF4-FFF2-40B4-BE49-F238E27FC236}">
                  <a16:creationId xmlns:a16="http://schemas.microsoft.com/office/drawing/2014/main" id="{45832CDB-886C-4789-A8A2-5E10815AB2AB}"/>
                </a:ext>
              </a:extLst>
            </xdr:cNvPr>
            <xdr:cNvGraphicFramePr/>
          </xdr:nvGraphicFramePr>
          <xdr:xfrm>
            <a:off x="0" y="0"/>
            <a:ext cx="0" cy="0"/>
          </xdr:xfrm>
          <a:graphic>
            <a:graphicData uri="http://schemas.microsoft.com/office/drawing/2010/slicer">
              <sle:slicer xmlns:sle="http://schemas.microsoft.com/office/drawing/2010/slicer" name="Insurance Type 7"/>
            </a:graphicData>
          </a:graphic>
        </xdr:graphicFrame>
      </mc:Choice>
      <mc:Fallback>
        <xdr:sp macro="" textlink="">
          <xdr:nvSpPr>
            <xdr:cNvPr id="0" name=""/>
            <xdr:cNvSpPr>
              <a:spLocks noTextEdit="1"/>
            </xdr:cNvSpPr>
          </xdr:nvSpPr>
          <xdr:spPr>
            <a:xfrm>
              <a:off x="14140421" y="2447686"/>
              <a:ext cx="1692690" cy="1408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518511</xdr:colOff>
      <xdr:row>8</xdr:row>
      <xdr:rowOff>109259</xdr:rowOff>
    </xdr:from>
    <xdr:to>
      <xdr:col>23</xdr:col>
      <xdr:colOff>196102</xdr:colOff>
      <xdr:row>11</xdr:row>
      <xdr:rowOff>131671</xdr:rowOff>
    </xdr:to>
    <mc:AlternateContent xmlns:mc="http://schemas.openxmlformats.org/markup-compatibility/2006">
      <mc:Choice xmlns:a14="http://schemas.microsoft.com/office/drawing/2010/main" Requires="a14">
        <xdr:graphicFrame macro="">
          <xdr:nvGraphicFramePr>
            <xdr:cNvPr id="59" name="Gender 7">
              <a:extLst>
                <a:ext uri="{FF2B5EF4-FFF2-40B4-BE49-F238E27FC236}">
                  <a16:creationId xmlns:a16="http://schemas.microsoft.com/office/drawing/2014/main" id="{D27DAE6D-30F9-4612-A589-66FFB24995B0}"/>
                </a:ext>
              </a:extLst>
            </xdr:cNvPr>
            <xdr:cNvGraphicFramePr/>
          </xdr:nvGraphicFramePr>
          <xdr:xfrm>
            <a:off x="0" y="0"/>
            <a:ext cx="0" cy="0"/>
          </xdr:xfrm>
          <a:graphic>
            <a:graphicData uri="http://schemas.microsoft.com/office/drawing/2010/slicer">
              <sle:slicer xmlns:sle="http://schemas.microsoft.com/office/drawing/2010/slicer" name="Gender 7"/>
            </a:graphicData>
          </a:graphic>
        </xdr:graphicFrame>
      </mc:Choice>
      <mc:Fallback>
        <xdr:sp macro="" textlink="">
          <xdr:nvSpPr>
            <xdr:cNvPr id="0" name=""/>
            <xdr:cNvSpPr>
              <a:spLocks noTextEdit="1"/>
            </xdr:cNvSpPr>
          </xdr:nvSpPr>
          <xdr:spPr>
            <a:xfrm>
              <a:off x="14125654" y="1742116"/>
              <a:ext cx="1718662" cy="6347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511468</xdr:colOff>
      <xdr:row>19</xdr:row>
      <xdr:rowOff>52628</xdr:rowOff>
    </xdr:from>
    <xdr:to>
      <xdr:col>23</xdr:col>
      <xdr:colOff>196103</xdr:colOff>
      <xdr:row>24</xdr:row>
      <xdr:rowOff>98054</xdr:rowOff>
    </xdr:to>
    <mc:AlternateContent xmlns:mc="http://schemas.openxmlformats.org/markup-compatibility/2006">
      <mc:Choice xmlns:a14="http://schemas.microsoft.com/office/drawing/2010/main" Requires="a14">
        <xdr:graphicFrame macro="">
          <xdr:nvGraphicFramePr>
            <xdr:cNvPr id="60" name="Region 7">
              <a:extLst>
                <a:ext uri="{FF2B5EF4-FFF2-40B4-BE49-F238E27FC236}">
                  <a16:creationId xmlns:a16="http://schemas.microsoft.com/office/drawing/2014/main" id="{CFA516A7-323D-4D45-AB13-3B454464979B}"/>
                </a:ext>
              </a:extLst>
            </xdr:cNvPr>
            <xdr:cNvGraphicFramePr/>
          </xdr:nvGraphicFramePr>
          <xdr:xfrm>
            <a:off x="0" y="0"/>
            <a:ext cx="0" cy="0"/>
          </xdr:xfrm>
          <a:graphic>
            <a:graphicData uri="http://schemas.microsoft.com/office/drawing/2010/slicer">
              <sle:slicer xmlns:sle="http://schemas.microsoft.com/office/drawing/2010/slicer" name="Region 7"/>
            </a:graphicData>
          </a:graphic>
        </xdr:graphicFrame>
      </mc:Choice>
      <mc:Fallback>
        <xdr:sp macro="" textlink="">
          <xdr:nvSpPr>
            <xdr:cNvPr id="0" name=""/>
            <xdr:cNvSpPr>
              <a:spLocks noTextEdit="1"/>
            </xdr:cNvSpPr>
          </xdr:nvSpPr>
          <xdr:spPr>
            <a:xfrm>
              <a:off x="14118611" y="3930664"/>
              <a:ext cx="1725706" cy="10659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525676</xdr:colOff>
      <xdr:row>24</xdr:row>
      <xdr:rowOff>167491</xdr:rowOff>
    </xdr:from>
    <xdr:to>
      <xdr:col>23</xdr:col>
      <xdr:colOff>196103</xdr:colOff>
      <xdr:row>29</xdr:row>
      <xdr:rowOff>64436</xdr:rowOff>
    </xdr:to>
    <mc:AlternateContent xmlns:mc="http://schemas.openxmlformats.org/markup-compatibility/2006">
      <mc:Choice xmlns:a14="http://schemas.microsoft.com/office/drawing/2010/main" Requires="a14">
        <xdr:graphicFrame macro="">
          <xdr:nvGraphicFramePr>
            <xdr:cNvPr id="61" name="Age 7">
              <a:extLst>
                <a:ext uri="{FF2B5EF4-FFF2-40B4-BE49-F238E27FC236}">
                  <a16:creationId xmlns:a16="http://schemas.microsoft.com/office/drawing/2014/main" id="{C4C4F48F-A71B-4FF7-BAE3-902DE23D8196}"/>
                </a:ext>
              </a:extLst>
            </xdr:cNvPr>
            <xdr:cNvGraphicFramePr/>
          </xdr:nvGraphicFramePr>
          <xdr:xfrm>
            <a:off x="0" y="0"/>
            <a:ext cx="0" cy="0"/>
          </xdr:xfrm>
          <a:graphic>
            <a:graphicData uri="http://schemas.microsoft.com/office/drawing/2010/slicer">
              <sle:slicer xmlns:sle="http://schemas.microsoft.com/office/drawing/2010/slicer" name="Age 7"/>
            </a:graphicData>
          </a:graphic>
        </xdr:graphicFrame>
      </mc:Choice>
      <mc:Fallback>
        <xdr:sp macro="" textlink="">
          <xdr:nvSpPr>
            <xdr:cNvPr id="0" name=""/>
            <xdr:cNvSpPr>
              <a:spLocks noTextEdit="1"/>
            </xdr:cNvSpPr>
          </xdr:nvSpPr>
          <xdr:spPr>
            <a:xfrm>
              <a:off x="14132819" y="5066062"/>
              <a:ext cx="1711498" cy="9174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734786</xdr:colOff>
      <xdr:row>0</xdr:row>
      <xdr:rowOff>102815</xdr:rowOff>
    </xdr:from>
    <xdr:to>
      <xdr:col>9</xdr:col>
      <xdr:colOff>235323</xdr:colOff>
      <xdr:row>12</xdr:row>
      <xdr:rowOff>1</xdr:rowOff>
    </xdr:to>
    <xdr:graphicFrame macro="">
      <xdr:nvGraphicFramePr>
        <xdr:cNvPr id="4" name="Chart 3">
          <a:extLst>
            <a:ext uri="{FF2B5EF4-FFF2-40B4-BE49-F238E27FC236}">
              <a16:creationId xmlns:a16="http://schemas.microsoft.com/office/drawing/2014/main" id="{A25202ED-DED3-4D6F-BD14-7360FEA963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714056</xdr:colOff>
      <xdr:row>8</xdr:row>
      <xdr:rowOff>112058</xdr:rowOff>
    </xdr:from>
    <xdr:to>
      <xdr:col>3</xdr:col>
      <xdr:colOff>824433</xdr:colOff>
      <xdr:row>18</xdr:row>
      <xdr:rowOff>44824</xdr:rowOff>
    </xdr:to>
    <xdr:graphicFrame macro="">
      <xdr:nvGraphicFramePr>
        <xdr:cNvPr id="6" name="Chart 5">
          <a:extLst>
            <a:ext uri="{FF2B5EF4-FFF2-40B4-BE49-F238E27FC236}">
              <a16:creationId xmlns:a16="http://schemas.microsoft.com/office/drawing/2014/main" id="{4C2C3EDB-8B18-4243-A449-66C1D6C29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340178</xdr:colOff>
      <xdr:row>13</xdr:row>
      <xdr:rowOff>167608</xdr:rowOff>
    </xdr:from>
    <xdr:to>
      <xdr:col>10</xdr:col>
      <xdr:colOff>61632</xdr:colOff>
      <xdr:row>23</xdr:row>
      <xdr:rowOff>27215</xdr:rowOff>
    </xdr:to>
    <xdr:graphicFrame macro="">
      <xdr:nvGraphicFramePr>
        <xdr:cNvPr id="7" name="Chart 6">
          <a:extLst>
            <a:ext uri="{FF2B5EF4-FFF2-40B4-BE49-F238E27FC236}">
              <a16:creationId xmlns:a16="http://schemas.microsoft.com/office/drawing/2014/main" id="{3CE09409-C9DA-475C-AD2B-D5F9EE277A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235321</xdr:colOff>
      <xdr:row>19</xdr:row>
      <xdr:rowOff>145676</xdr:rowOff>
    </xdr:from>
    <xdr:to>
      <xdr:col>3</xdr:col>
      <xdr:colOff>1142999</xdr:colOff>
      <xdr:row>30</xdr:row>
      <xdr:rowOff>32495</xdr:rowOff>
    </xdr:to>
    <xdr:graphicFrame macro="">
      <xdr:nvGraphicFramePr>
        <xdr:cNvPr id="8" name="Chart 7">
          <a:extLst>
            <a:ext uri="{FF2B5EF4-FFF2-40B4-BE49-F238E27FC236}">
              <a16:creationId xmlns:a16="http://schemas.microsoft.com/office/drawing/2014/main" id="{45EA404F-B98F-405D-B601-F26650F48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244927</xdr:colOff>
      <xdr:row>27</xdr:row>
      <xdr:rowOff>54749</xdr:rowOff>
    </xdr:from>
    <xdr:to>
      <xdr:col>10</xdr:col>
      <xdr:colOff>84041</xdr:colOff>
      <xdr:row>39</xdr:row>
      <xdr:rowOff>40822</xdr:rowOff>
    </xdr:to>
    <xdr:graphicFrame macro="">
      <xdr:nvGraphicFramePr>
        <xdr:cNvPr id="12" name="Chart 11">
          <a:extLst>
            <a:ext uri="{FF2B5EF4-FFF2-40B4-BE49-F238E27FC236}">
              <a16:creationId xmlns:a16="http://schemas.microsoft.com/office/drawing/2014/main" id="{C99524DD-5DA7-470E-81B8-2A9BE5F3BC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34739</xdr:colOff>
      <xdr:row>43</xdr:row>
      <xdr:rowOff>76681</xdr:rowOff>
    </xdr:from>
    <xdr:to>
      <xdr:col>1</xdr:col>
      <xdr:colOff>559855</xdr:colOff>
      <xdr:row>50</xdr:row>
      <xdr:rowOff>102454</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E7324556-B335-4271-A93E-DA7C362806F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4739" y="8975752"/>
              <a:ext cx="1831402" cy="14545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1048871</xdr:colOff>
      <xdr:row>43</xdr:row>
      <xdr:rowOff>82284</xdr:rowOff>
    </xdr:from>
    <xdr:to>
      <xdr:col>2</xdr:col>
      <xdr:colOff>826795</xdr:colOff>
      <xdr:row>53</xdr:row>
      <xdr:rowOff>84044</xdr:rowOff>
    </xdr:to>
    <mc:AlternateContent xmlns:mc="http://schemas.openxmlformats.org/markup-compatibility/2006" xmlns:a14="http://schemas.microsoft.com/office/drawing/2010/main">
      <mc:Choice Requires="a14">
        <xdr:graphicFrame macro="">
          <xdr:nvGraphicFramePr>
            <xdr:cNvPr id="20" name="Age">
              <a:extLst>
                <a:ext uri="{FF2B5EF4-FFF2-40B4-BE49-F238E27FC236}">
                  <a16:creationId xmlns:a16="http://schemas.microsoft.com/office/drawing/2014/main" id="{00C11B8C-81D6-4531-A8D9-66835B525B2D}"/>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2355157" y="8981355"/>
              <a:ext cx="1832602" cy="2042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840441</xdr:colOff>
      <xdr:row>43</xdr:row>
      <xdr:rowOff>85646</xdr:rowOff>
    </xdr:from>
    <xdr:to>
      <xdr:col>3</xdr:col>
      <xdr:colOff>47263</xdr:colOff>
      <xdr:row>50</xdr:row>
      <xdr:rowOff>192102</xdr:rowOff>
    </xdr:to>
    <mc:AlternateContent xmlns:mc="http://schemas.openxmlformats.org/markup-compatibility/2006" xmlns:a14="http://schemas.microsoft.com/office/drawing/2010/main">
      <mc:Choice Requires="a14">
        <xdr:graphicFrame macro="">
          <xdr:nvGraphicFramePr>
            <xdr:cNvPr id="21" name="Insurance Type">
              <a:extLst>
                <a:ext uri="{FF2B5EF4-FFF2-40B4-BE49-F238E27FC236}">
                  <a16:creationId xmlns:a16="http://schemas.microsoft.com/office/drawing/2014/main" id="{EDBBEF24-7A53-4256-BB1E-1D6A44BC685D}"/>
                </a:ext>
              </a:extLst>
            </xdr:cNvPr>
            <xdr:cNvGraphicFramePr/>
          </xdr:nvGraphicFramePr>
          <xdr:xfrm>
            <a:off x="0" y="0"/>
            <a:ext cx="0" cy="0"/>
          </xdr:xfrm>
          <a:graphic>
            <a:graphicData uri="http://schemas.microsoft.com/office/drawing/2010/slicer">
              <sle:slicer xmlns:sle="http://schemas.microsoft.com/office/drawing/2010/slicer" name="Insurance Type"/>
            </a:graphicData>
          </a:graphic>
        </xdr:graphicFrame>
      </mc:Choice>
      <mc:Fallback xmlns="">
        <xdr:sp macro="" textlink="">
          <xdr:nvSpPr>
            <xdr:cNvPr id="0" name=""/>
            <xdr:cNvSpPr>
              <a:spLocks noTextEdit="1"/>
            </xdr:cNvSpPr>
          </xdr:nvSpPr>
          <xdr:spPr>
            <a:xfrm>
              <a:off x="4704870" y="8984717"/>
              <a:ext cx="1833001" cy="15352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638735</xdr:colOff>
      <xdr:row>43</xdr:row>
      <xdr:rowOff>96851</xdr:rowOff>
    </xdr:from>
    <xdr:to>
      <xdr:col>3</xdr:col>
      <xdr:colOff>2481543</xdr:colOff>
      <xdr:row>53</xdr:row>
      <xdr:rowOff>199465</xdr:rowOff>
    </xdr:to>
    <mc:AlternateContent xmlns:mc="http://schemas.openxmlformats.org/markup-compatibility/2006" xmlns:a14="http://schemas.microsoft.com/office/drawing/2010/main">
      <mc:Choice Requires="a14">
        <xdr:graphicFrame macro="">
          <xdr:nvGraphicFramePr>
            <xdr:cNvPr id="22" name="Medical Condition">
              <a:extLst>
                <a:ext uri="{FF2B5EF4-FFF2-40B4-BE49-F238E27FC236}">
                  <a16:creationId xmlns:a16="http://schemas.microsoft.com/office/drawing/2014/main" id="{E74D131F-A172-4B19-BC3E-1C5A77F31C93}"/>
                </a:ext>
              </a:extLst>
            </xdr:cNvPr>
            <xdr:cNvGraphicFramePr/>
          </xdr:nvGraphicFramePr>
          <xdr:xfrm>
            <a:off x="0" y="0"/>
            <a:ext cx="0" cy="0"/>
          </xdr:xfrm>
          <a:graphic>
            <a:graphicData uri="http://schemas.microsoft.com/office/drawing/2010/slicer">
              <sle:slicer xmlns:sle="http://schemas.microsoft.com/office/drawing/2010/slicer" name="Medical Condition"/>
            </a:graphicData>
          </a:graphic>
        </xdr:graphicFrame>
      </mc:Choice>
      <mc:Fallback xmlns="">
        <xdr:sp macro="" textlink="">
          <xdr:nvSpPr>
            <xdr:cNvPr id="0" name=""/>
            <xdr:cNvSpPr>
              <a:spLocks noTextEdit="1"/>
            </xdr:cNvSpPr>
          </xdr:nvSpPr>
          <xdr:spPr>
            <a:xfrm>
              <a:off x="7142949" y="8995922"/>
              <a:ext cx="1842808" cy="21436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364993</xdr:colOff>
      <xdr:row>43</xdr:row>
      <xdr:rowOff>76841</xdr:rowOff>
    </xdr:from>
    <xdr:to>
      <xdr:col>5</xdr:col>
      <xdr:colOff>892909</xdr:colOff>
      <xdr:row>46</xdr:row>
      <xdr:rowOff>145836</xdr:rowOff>
    </xdr:to>
    <mc:AlternateContent xmlns:mc="http://schemas.openxmlformats.org/markup-compatibility/2006" xmlns:a14="http://schemas.microsoft.com/office/drawing/2010/main">
      <mc:Choice Requires="a14">
        <xdr:graphicFrame macro="">
          <xdr:nvGraphicFramePr>
            <xdr:cNvPr id="23" name="Gender">
              <a:extLst>
                <a:ext uri="{FF2B5EF4-FFF2-40B4-BE49-F238E27FC236}">
                  <a16:creationId xmlns:a16="http://schemas.microsoft.com/office/drawing/2014/main" id="{AC09835F-3AAD-4B68-8468-430092332CD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699493" y="8975912"/>
              <a:ext cx="1834202" cy="6813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168089</xdr:colOff>
      <xdr:row>56</xdr:row>
      <xdr:rowOff>291351</xdr:rowOff>
    </xdr:from>
    <xdr:to>
      <xdr:col>7</xdr:col>
      <xdr:colOff>1156608</xdr:colOff>
      <xdr:row>66</xdr:row>
      <xdr:rowOff>163286</xdr:rowOff>
    </xdr:to>
    <xdr:graphicFrame macro="">
      <xdr:nvGraphicFramePr>
        <xdr:cNvPr id="25" name="Chart 24">
          <a:extLst>
            <a:ext uri="{FF2B5EF4-FFF2-40B4-BE49-F238E27FC236}">
              <a16:creationId xmlns:a16="http://schemas.microsoft.com/office/drawing/2014/main" id="{EADE3490-FA9E-4501-9CE5-12C39992F0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403412</xdr:colOff>
      <xdr:row>66</xdr:row>
      <xdr:rowOff>168089</xdr:rowOff>
    </xdr:from>
    <xdr:to>
      <xdr:col>3</xdr:col>
      <xdr:colOff>694765</xdr:colOff>
      <xdr:row>76</xdr:row>
      <xdr:rowOff>156883</xdr:rowOff>
    </xdr:to>
    <xdr:graphicFrame macro="">
      <xdr:nvGraphicFramePr>
        <xdr:cNvPr id="26" name="Chart 25">
          <a:extLst>
            <a:ext uri="{FF2B5EF4-FFF2-40B4-BE49-F238E27FC236}">
              <a16:creationId xmlns:a16="http://schemas.microsoft.com/office/drawing/2014/main" id="{3AC974A7-0546-4EC5-8AE8-68C814A6E7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67235</xdr:colOff>
      <xdr:row>67</xdr:row>
      <xdr:rowOff>56030</xdr:rowOff>
    </xdr:from>
    <xdr:to>
      <xdr:col>11</xdr:col>
      <xdr:colOff>33618</xdr:colOff>
      <xdr:row>77</xdr:row>
      <xdr:rowOff>145677</xdr:rowOff>
    </xdr:to>
    <xdr:graphicFrame macro="">
      <xdr:nvGraphicFramePr>
        <xdr:cNvPr id="27" name="Chart 26">
          <a:extLst>
            <a:ext uri="{FF2B5EF4-FFF2-40B4-BE49-F238E27FC236}">
              <a16:creationId xmlns:a16="http://schemas.microsoft.com/office/drawing/2014/main" id="{8FD8EC9B-0490-49D7-A1D7-EC3875245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56030</xdr:colOff>
      <xdr:row>88</xdr:row>
      <xdr:rowOff>1119</xdr:rowOff>
    </xdr:from>
    <xdr:to>
      <xdr:col>2</xdr:col>
      <xdr:colOff>1591236</xdr:colOff>
      <xdr:row>99</xdr:row>
      <xdr:rowOff>67235</xdr:rowOff>
    </xdr:to>
    <xdr:graphicFrame macro="">
      <xdr:nvGraphicFramePr>
        <xdr:cNvPr id="28" name="Chart 27">
          <a:extLst>
            <a:ext uri="{FF2B5EF4-FFF2-40B4-BE49-F238E27FC236}">
              <a16:creationId xmlns:a16="http://schemas.microsoft.com/office/drawing/2014/main" id="{ADBFC066-E759-4413-9F5B-D5E4F608CB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10408</xdr:colOff>
      <xdr:row>87</xdr:row>
      <xdr:rowOff>169208</xdr:rowOff>
    </xdr:from>
    <xdr:to>
      <xdr:col>4</xdr:col>
      <xdr:colOff>1319893</xdr:colOff>
      <xdr:row>97</xdr:row>
      <xdr:rowOff>145676</xdr:rowOff>
    </xdr:to>
    <xdr:graphicFrame macro="">
      <xdr:nvGraphicFramePr>
        <xdr:cNvPr id="29" name="Chart 28">
          <a:extLst>
            <a:ext uri="{FF2B5EF4-FFF2-40B4-BE49-F238E27FC236}">
              <a16:creationId xmlns:a16="http://schemas.microsoft.com/office/drawing/2014/main" id="{569E6D38-5EF3-49F7-AFB6-7D8A36FC6F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324971</xdr:colOff>
      <xdr:row>87</xdr:row>
      <xdr:rowOff>190499</xdr:rowOff>
    </xdr:from>
    <xdr:to>
      <xdr:col>10</xdr:col>
      <xdr:colOff>201707</xdr:colOff>
      <xdr:row>98</xdr:row>
      <xdr:rowOff>166966</xdr:rowOff>
    </xdr:to>
    <xdr:graphicFrame macro="">
      <xdr:nvGraphicFramePr>
        <xdr:cNvPr id="30" name="Chart 29">
          <a:extLst>
            <a:ext uri="{FF2B5EF4-FFF2-40B4-BE49-F238E27FC236}">
              <a16:creationId xmlns:a16="http://schemas.microsoft.com/office/drawing/2014/main" id="{2D514C06-52BE-4F71-9F9C-C17B4AEB0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121304</xdr:colOff>
      <xdr:row>100</xdr:row>
      <xdr:rowOff>149598</xdr:rowOff>
    </xdr:from>
    <xdr:to>
      <xdr:col>1</xdr:col>
      <xdr:colOff>391205</xdr:colOff>
      <xdr:row>107</xdr:row>
      <xdr:rowOff>190500</xdr:rowOff>
    </xdr:to>
    <mc:AlternateContent xmlns:mc="http://schemas.openxmlformats.org/markup-compatibility/2006" xmlns:a14="http://schemas.microsoft.com/office/drawing/2010/main">
      <mc:Choice Requires="a14">
        <xdr:graphicFrame macro="">
          <xdr:nvGraphicFramePr>
            <xdr:cNvPr id="31" name="Insurance Type 1">
              <a:extLst>
                <a:ext uri="{FF2B5EF4-FFF2-40B4-BE49-F238E27FC236}">
                  <a16:creationId xmlns:a16="http://schemas.microsoft.com/office/drawing/2014/main" id="{8801F09A-0E7A-4F80-9C55-E685DAF704C9}"/>
                </a:ext>
              </a:extLst>
            </xdr:cNvPr>
            <xdr:cNvGraphicFramePr/>
          </xdr:nvGraphicFramePr>
          <xdr:xfrm>
            <a:off x="0" y="0"/>
            <a:ext cx="0" cy="0"/>
          </xdr:xfrm>
          <a:graphic>
            <a:graphicData uri="http://schemas.microsoft.com/office/drawing/2010/slicer">
              <sle:slicer xmlns:sle="http://schemas.microsoft.com/office/drawing/2010/slicer" name="Insurance Type 1"/>
            </a:graphicData>
          </a:graphic>
        </xdr:graphicFrame>
      </mc:Choice>
      <mc:Fallback xmlns="">
        <xdr:sp macro="" textlink="">
          <xdr:nvSpPr>
            <xdr:cNvPr id="0" name=""/>
            <xdr:cNvSpPr>
              <a:spLocks noTextEdit="1"/>
            </xdr:cNvSpPr>
          </xdr:nvSpPr>
          <xdr:spPr>
            <a:xfrm>
              <a:off x="121304" y="19294848"/>
              <a:ext cx="1572784" cy="14696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358829</xdr:colOff>
      <xdr:row>100</xdr:row>
      <xdr:rowOff>28135</xdr:rowOff>
    </xdr:from>
    <xdr:to>
      <xdr:col>5</xdr:col>
      <xdr:colOff>892349</xdr:colOff>
      <xdr:row>105</xdr:row>
      <xdr:rowOff>180295</xdr:rowOff>
    </xdr:to>
    <mc:AlternateContent xmlns:mc="http://schemas.openxmlformats.org/markup-compatibility/2006" xmlns:a14="http://schemas.microsoft.com/office/drawing/2010/main">
      <mc:Choice Requires="a14">
        <xdr:graphicFrame macro="">
          <xdr:nvGraphicFramePr>
            <xdr:cNvPr id="32" name="Claim Status">
              <a:extLst>
                <a:ext uri="{FF2B5EF4-FFF2-40B4-BE49-F238E27FC236}">
                  <a16:creationId xmlns:a16="http://schemas.microsoft.com/office/drawing/2014/main" id="{C516F971-7929-4504-A871-002813974E03}"/>
                </a:ext>
              </a:extLst>
            </xdr:cNvPr>
            <xdr:cNvGraphicFramePr/>
          </xdr:nvGraphicFramePr>
          <xdr:xfrm>
            <a:off x="0" y="0"/>
            <a:ext cx="0" cy="0"/>
          </xdr:xfrm>
          <a:graphic>
            <a:graphicData uri="http://schemas.microsoft.com/office/drawing/2010/slicer">
              <sle:slicer xmlns:sle="http://schemas.microsoft.com/office/drawing/2010/slicer" name="Claim Status"/>
            </a:graphicData>
          </a:graphic>
        </xdr:graphicFrame>
      </mc:Choice>
      <mc:Fallback xmlns="">
        <xdr:sp macro="" textlink="">
          <xdr:nvSpPr>
            <xdr:cNvPr id="0" name=""/>
            <xdr:cNvSpPr>
              <a:spLocks noTextEdit="1"/>
            </xdr:cNvSpPr>
          </xdr:nvSpPr>
          <xdr:spPr>
            <a:xfrm>
              <a:off x="9693329" y="20697385"/>
              <a:ext cx="1839806" cy="11726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786893</xdr:colOff>
      <xdr:row>100</xdr:row>
      <xdr:rowOff>68956</xdr:rowOff>
    </xdr:from>
    <xdr:to>
      <xdr:col>3</xdr:col>
      <xdr:colOff>2615693</xdr:colOff>
      <xdr:row>103</xdr:row>
      <xdr:rowOff>176894</xdr:rowOff>
    </xdr:to>
    <mc:AlternateContent xmlns:mc="http://schemas.openxmlformats.org/markup-compatibility/2006" xmlns:a14="http://schemas.microsoft.com/office/drawing/2010/main">
      <mc:Choice Requires="a14">
        <xdr:graphicFrame macro="">
          <xdr:nvGraphicFramePr>
            <xdr:cNvPr id="33" name="Gender 1">
              <a:extLst>
                <a:ext uri="{FF2B5EF4-FFF2-40B4-BE49-F238E27FC236}">
                  <a16:creationId xmlns:a16="http://schemas.microsoft.com/office/drawing/2014/main" id="{37B2AA9E-38BA-4F0C-9F96-9824F9E2809D}"/>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590464" y="19214206"/>
              <a:ext cx="1828800" cy="720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1176058</xdr:colOff>
      <xdr:row>100</xdr:row>
      <xdr:rowOff>113179</xdr:rowOff>
    </xdr:from>
    <xdr:to>
      <xdr:col>3</xdr:col>
      <xdr:colOff>392687</xdr:colOff>
      <xdr:row>107</xdr:row>
      <xdr:rowOff>142875</xdr:rowOff>
    </xdr:to>
    <mc:AlternateContent xmlns:mc="http://schemas.openxmlformats.org/markup-compatibility/2006" xmlns:a14="http://schemas.microsoft.com/office/drawing/2010/main">
      <mc:Choice Requires="a14">
        <xdr:graphicFrame macro="">
          <xdr:nvGraphicFramePr>
            <xdr:cNvPr id="34" name="Region 1">
              <a:extLst>
                <a:ext uri="{FF2B5EF4-FFF2-40B4-BE49-F238E27FC236}">
                  <a16:creationId xmlns:a16="http://schemas.microsoft.com/office/drawing/2014/main" id="{1D7167AC-2366-4A1C-84A3-ECB310F87D9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183237" y="19258429"/>
              <a:ext cx="1839405" cy="14584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981356</xdr:colOff>
      <xdr:row>100</xdr:row>
      <xdr:rowOff>181816</xdr:rowOff>
    </xdr:from>
    <xdr:to>
      <xdr:col>2</xdr:col>
      <xdr:colOff>767683</xdr:colOff>
      <xdr:row>110</xdr:row>
      <xdr:rowOff>125866</xdr:rowOff>
    </xdr:to>
    <mc:AlternateContent xmlns:mc="http://schemas.openxmlformats.org/markup-compatibility/2006" xmlns:a14="http://schemas.microsoft.com/office/drawing/2010/main">
      <mc:Choice Requires="a14">
        <xdr:graphicFrame macro="">
          <xdr:nvGraphicFramePr>
            <xdr:cNvPr id="36" name="Age 1">
              <a:extLst>
                <a:ext uri="{FF2B5EF4-FFF2-40B4-BE49-F238E27FC236}">
                  <a16:creationId xmlns:a16="http://schemas.microsoft.com/office/drawing/2014/main" id="{CC979FA5-E07C-4E7B-940A-3A18E7671577}"/>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1865820" y="19327066"/>
              <a:ext cx="1830801" cy="19851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163286</xdr:colOff>
      <xdr:row>30</xdr:row>
      <xdr:rowOff>97972</xdr:rowOff>
    </xdr:from>
    <xdr:to>
      <xdr:col>3</xdr:col>
      <xdr:colOff>1551215</xdr:colOff>
      <xdr:row>41</xdr:row>
      <xdr:rowOff>108858</xdr:rowOff>
    </xdr:to>
    <xdr:graphicFrame macro="">
      <xdr:nvGraphicFramePr>
        <xdr:cNvPr id="2" name="Chart 1">
          <a:extLst>
            <a:ext uri="{FF2B5EF4-FFF2-40B4-BE49-F238E27FC236}">
              <a16:creationId xmlns:a16="http://schemas.microsoft.com/office/drawing/2014/main" id="{C929831E-0C56-4784-AEF3-6F021AC804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124</xdr:row>
      <xdr:rowOff>0</xdr:rowOff>
    </xdr:from>
    <xdr:to>
      <xdr:col>2</xdr:col>
      <xdr:colOff>1183820</xdr:colOff>
      <xdr:row>136</xdr:row>
      <xdr:rowOff>54428</xdr:rowOff>
    </xdr:to>
    <xdr:graphicFrame macro="">
      <xdr:nvGraphicFramePr>
        <xdr:cNvPr id="35" name="Chart 34">
          <a:extLst>
            <a:ext uri="{FF2B5EF4-FFF2-40B4-BE49-F238E27FC236}">
              <a16:creationId xmlns:a16="http://schemas.microsoft.com/office/drawing/2014/main" id="{72A8DF19-46FB-4B7A-A629-056861A5E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272142</xdr:colOff>
      <xdr:row>114</xdr:row>
      <xdr:rowOff>111579</xdr:rowOff>
    </xdr:from>
    <xdr:to>
      <xdr:col>10</xdr:col>
      <xdr:colOff>421821</xdr:colOff>
      <xdr:row>126</xdr:row>
      <xdr:rowOff>81643</xdr:rowOff>
    </xdr:to>
    <xdr:graphicFrame macro="">
      <xdr:nvGraphicFramePr>
        <xdr:cNvPr id="5" name="Chart 4">
          <a:extLst>
            <a:ext uri="{FF2B5EF4-FFF2-40B4-BE49-F238E27FC236}">
              <a16:creationId xmlns:a16="http://schemas.microsoft.com/office/drawing/2014/main" id="{CC9E69AD-458E-4501-BE4A-CD8D936539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374196</xdr:colOff>
      <xdr:row>124</xdr:row>
      <xdr:rowOff>54428</xdr:rowOff>
    </xdr:from>
    <xdr:to>
      <xdr:col>6</xdr:col>
      <xdr:colOff>1714501</xdr:colOff>
      <xdr:row>134</xdr:row>
      <xdr:rowOff>136072</xdr:rowOff>
    </xdr:to>
    <xdr:graphicFrame macro="">
      <xdr:nvGraphicFramePr>
        <xdr:cNvPr id="3" name="Chart 2">
          <a:extLst>
            <a:ext uri="{FF2B5EF4-FFF2-40B4-BE49-F238E27FC236}">
              <a16:creationId xmlns:a16="http://schemas.microsoft.com/office/drawing/2014/main" id="{D2FD931C-9897-49BB-B555-EDD8B914FC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108857</xdr:colOff>
      <xdr:row>146</xdr:row>
      <xdr:rowOff>179614</xdr:rowOff>
    </xdr:from>
    <xdr:to>
      <xdr:col>2</xdr:col>
      <xdr:colOff>312964</xdr:colOff>
      <xdr:row>156</xdr:row>
      <xdr:rowOff>163285</xdr:rowOff>
    </xdr:to>
    <xdr:graphicFrame macro="">
      <xdr:nvGraphicFramePr>
        <xdr:cNvPr id="9" name="Chart 8">
          <a:extLst>
            <a:ext uri="{FF2B5EF4-FFF2-40B4-BE49-F238E27FC236}">
              <a16:creationId xmlns:a16="http://schemas.microsoft.com/office/drawing/2014/main" id="{C71BC032-C07F-4D85-859A-DC6D64771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2136321</xdr:colOff>
      <xdr:row>145</xdr:row>
      <xdr:rowOff>70757</xdr:rowOff>
    </xdr:from>
    <xdr:to>
      <xdr:col>5</xdr:col>
      <xdr:colOff>394607</xdr:colOff>
      <xdr:row>157</xdr:row>
      <xdr:rowOff>40821</xdr:rowOff>
    </xdr:to>
    <xdr:graphicFrame macro="">
      <xdr:nvGraphicFramePr>
        <xdr:cNvPr id="10" name="Chart 9">
          <a:extLst>
            <a:ext uri="{FF2B5EF4-FFF2-40B4-BE49-F238E27FC236}">
              <a16:creationId xmlns:a16="http://schemas.microsoft.com/office/drawing/2014/main" id="{546346D7-C01B-4A6C-A59E-226EF7C9BA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952500</xdr:colOff>
      <xdr:row>146</xdr:row>
      <xdr:rowOff>125186</xdr:rowOff>
    </xdr:from>
    <xdr:to>
      <xdr:col>8</xdr:col>
      <xdr:colOff>666750</xdr:colOff>
      <xdr:row>157</xdr:row>
      <xdr:rowOff>108857</xdr:rowOff>
    </xdr:to>
    <xdr:graphicFrame macro="">
      <xdr:nvGraphicFramePr>
        <xdr:cNvPr id="11" name="Chart 10">
          <a:extLst>
            <a:ext uri="{FF2B5EF4-FFF2-40B4-BE49-F238E27FC236}">
              <a16:creationId xmlns:a16="http://schemas.microsoft.com/office/drawing/2014/main" id="{75CF2DF1-CC13-4369-91EA-7BBB6F155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0</xdr:col>
      <xdr:colOff>81643</xdr:colOff>
      <xdr:row>158</xdr:row>
      <xdr:rowOff>54429</xdr:rowOff>
    </xdr:from>
    <xdr:to>
      <xdr:col>1</xdr:col>
      <xdr:colOff>604157</xdr:colOff>
      <xdr:row>165</xdr:row>
      <xdr:rowOff>54428</xdr:rowOff>
    </xdr:to>
    <mc:AlternateContent xmlns:mc="http://schemas.openxmlformats.org/markup-compatibility/2006" xmlns:a14="http://schemas.microsoft.com/office/drawing/2010/main">
      <mc:Choice Requires="a14">
        <xdr:graphicFrame macro="">
          <xdr:nvGraphicFramePr>
            <xdr:cNvPr id="37" name="Insurance Type 2">
              <a:extLst>
                <a:ext uri="{FF2B5EF4-FFF2-40B4-BE49-F238E27FC236}">
                  <a16:creationId xmlns:a16="http://schemas.microsoft.com/office/drawing/2014/main" id="{A1D9D2D0-608F-4047-B9E5-45354236E21F}"/>
                </a:ext>
              </a:extLst>
            </xdr:cNvPr>
            <xdr:cNvGraphicFramePr/>
          </xdr:nvGraphicFramePr>
          <xdr:xfrm>
            <a:off x="0" y="0"/>
            <a:ext cx="0" cy="0"/>
          </xdr:xfrm>
          <a:graphic>
            <a:graphicData uri="http://schemas.microsoft.com/office/drawing/2010/slicer">
              <sle:slicer xmlns:sle="http://schemas.microsoft.com/office/drawing/2010/slicer" name="Insurance Type 2"/>
            </a:graphicData>
          </a:graphic>
        </xdr:graphicFrame>
      </mc:Choice>
      <mc:Fallback xmlns="">
        <xdr:sp macro="" textlink="">
          <xdr:nvSpPr>
            <xdr:cNvPr id="0" name=""/>
            <xdr:cNvSpPr>
              <a:spLocks noTextEdit="1"/>
            </xdr:cNvSpPr>
          </xdr:nvSpPr>
          <xdr:spPr>
            <a:xfrm>
              <a:off x="81643" y="32711572"/>
              <a:ext cx="1828800" cy="1428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952500</xdr:colOff>
      <xdr:row>158</xdr:row>
      <xdr:rowOff>68035</xdr:rowOff>
    </xdr:from>
    <xdr:to>
      <xdr:col>2</xdr:col>
      <xdr:colOff>726622</xdr:colOff>
      <xdr:row>165</xdr:row>
      <xdr:rowOff>68034</xdr:rowOff>
    </xdr:to>
    <mc:AlternateContent xmlns:mc="http://schemas.openxmlformats.org/markup-compatibility/2006" xmlns:a14="http://schemas.microsoft.com/office/drawing/2010/main">
      <mc:Choice Requires="a14">
        <xdr:graphicFrame macro="">
          <xdr:nvGraphicFramePr>
            <xdr:cNvPr id="38" name="Claim Status 1">
              <a:extLst>
                <a:ext uri="{FF2B5EF4-FFF2-40B4-BE49-F238E27FC236}">
                  <a16:creationId xmlns:a16="http://schemas.microsoft.com/office/drawing/2014/main" id="{F65A9CED-01D1-4870-A79A-2AC17FE22559}"/>
                </a:ext>
              </a:extLst>
            </xdr:cNvPr>
            <xdr:cNvGraphicFramePr/>
          </xdr:nvGraphicFramePr>
          <xdr:xfrm>
            <a:off x="0" y="0"/>
            <a:ext cx="0" cy="0"/>
          </xdr:xfrm>
          <a:graphic>
            <a:graphicData uri="http://schemas.microsoft.com/office/drawing/2010/slicer">
              <sle:slicer xmlns:sle="http://schemas.microsoft.com/office/drawing/2010/slicer" name="Claim Status 1"/>
            </a:graphicData>
          </a:graphic>
        </xdr:graphicFrame>
      </mc:Choice>
      <mc:Fallback xmlns="">
        <xdr:sp macro="" textlink="">
          <xdr:nvSpPr>
            <xdr:cNvPr id="0" name=""/>
            <xdr:cNvSpPr>
              <a:spLocks noTextEdit="1"/>
            </xdr:cNvSpPr>
          </xdr:nvSpPr>
          <xdr:spPr>
            <a:xfrm>
              <a:off x="2258786" y="32725178"/>
              <a:ext cx="1828800" cy="1428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244928</xdr:colOff>
      <xdr:row>158</xdr:row>
      <xdr:rowOff>54430</xdr:rowOff>
    </xdr:from>
    <xdr:to>
      <xdr:col>2</xdr:col>
      <xdr:colOff>2073728</xdr:colOff>
      <xdr:row>161</xdr:row>
      <xdr:rowOff>108857</xdr:rowOff>
    </xdr:to>
    <mc:AlternateContent xmlns:mc="http://schemas.openxmlformats.org/markup-compatibility/2006" xmlns:a14="http://schemas.microsoft.com/office/drawing/2010/main">
      <mc:Choice Requires="a14">
        <xdr:graphicFrame macro="">
          <xdr:nvGraphicFramePr>
            <xdr:cNvPr id="39" name="Gender 2">
              <a:extLst>
                <a:ext uri="{FF2B5EF4-FFF2-40B4-BE49-F238E27FC236}">
                  <a16:creationId xmlns:a16="http://schemas.microsoft.com/office/drawing/2014/main" id="{0F13FCDC-A0DE-4F23-ACF4-133D2E442856}"/>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4109357" y="32711573"/>
              <a:ext cx="1828800" cy="6667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2258786</xdr:colOff>
      <xdr:row>158</xdr:row>
      <xdr:rowOff>81642</xdr:rowOff>
    </xdr:from>
    <xdr:to>
      <xdr:col>3</xdr:col>
      <xdr:colOff>1461407</xdr:colOff>
      <xdr:row>168</xdr:row>
      <xdr:rowOff>40822</xdr:rowOff>
    </xdr:to>
    <mc:AlternateContent xmlns:mc="http://schemas.openxmlformats.org/markup-compatibility/2006" xmlns:a14="http://schemas.microsoft.com/office/drawing/2010/main">
      <mc:Choice Requires="a14">
        <xdr:graphicFrame macro="">
          <xdr:nvGraphicFramePr>
            <xdr:cNvPr id="40" name="Medical Condition 1">
              <a:extLst>
                <a:ext uri="{FF2B5EF4-FFF2-40B4-BE49-F238E27FC236}">
                  <a16:creationId xmlns:a16="http://schemas.microsoft.com/office/drawing/2014/main" id="{88214930-5B9E-49DD-AEBB-1DDAB72728FF}"/>
                </a:ext>
              </a:extLst>
            </xdr:cNvPr>
            <xdr:cNvGraphicFramePr/>
          </xdr:nvGraphicFramePr>
          <xdr:xfrm>
            <a:off x="0" y="0"/>
            <a:ext cx="0" cy="0"/>
          </xdr:xfrm>
          <a:graphic>
            <a:graphicData uri="http://schemas.microsoft.com/office/drawing/2010/slicer">
              <sle:slicer xmlns:sle="http://schemas.microsoft.com/office/drawing/2010/slicer" name="Medical Condition 1"/>
            </a:graphicData>
          </a:graphic>
        </xdr:graphicFrame>
      </mc:Choice>
      <mc:Fallback xmlns="">
        <xdr:sp macro="" textlink="">
          <xdr:nvSpPr>
            <xdr:cNvPr id="0" name=""/>
            <xdr:cNvSpPr>
              <a:spLocks noTextEdit="1"/>
            </xdr:cNvSpPr>
          </xdr:nvSpPr>
          <xdr:spPr>
            <a:xfrm>
              <a:off x="6123215" y="32738785"/>
              <a:ext cx="1828800" cy="2000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1510394</xdr:colOff>
      <xdr:row>158</xdr:row>
      <xdr:rowOff>68036</xdr:rowOff>
    </xdr:from>
    <xdr:to>
      <xdr:col>4</xdr:col>
      <xdr:colOff>522516</xdr:colOff>
      <xdr:row>165</xdr:row>
      <xdr:rowOff>68036</xdr:rowOff>
    </xdr:to>
    <mc:AlternateContent xmlns:mc="http://schemas.openxmlformats.org/markup-compatibility/2006" xmlns:a14="http://schemas.microsoft.com/office/drawing/2010/main">
      <mc:Choice Requires="a14">
        <xdr:graphicFrame macro="">
          <xdr:nvGraphicFramePr>
            <xdr:cNvPr id="41" name="Region 2">
              <a:extLst>
                <a:ext uri="{FF2B5EF4-FFF2-40B4-BE49-F238E27FC236}">
                  <a16:creationId xmlns:a16="http://schemas.microsoft.com/office/drawing/2014/main" id="{04C37955-0B6A-47BF-A3AD-C2054ABF8DC1}"/>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8014608" y="32725179"/>
              <a:ext cx="182880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421821</xdr:colOff>
      <xdr:row>158</xdr:row>
      <xdr:rowOff>54429</xdr:rowOff>
    </xdr:from>
    <xdr:to>
      <xdr:col>6</xdr:col>
      <xdr:colOff>1284514</xdr:colOff>
      <xdr:row>167</xdr:row>
      <xdr:rowOff>190501</xdr:rowOff>
    </xdr:to>
    <mc:AlternateContent xmlns:mc="http://schemas.openxmlformats.org/markup-compatibility/2006" xmlns:a14="http://schemas.microsoft.com/office/drawing/2010/main">
      <mc:Choice Requires="a14">
        <xdr:graphicFrame macro="">
          <xdr:nvGraphicFramePr>
            <xdr:cNvPr id="42" name="Age 2">
              <a:extLst>
                <a:ext uri="{FF2B5EF4-FFF2-40B4-BE49-F238E27FC236}">
                  <a16:creationId xmlns:a16="http://schemas.microsoft.com/office/drawing/2014/main" id="{C55C83A0-A77D-46B7-BBA3-C727C6E872DD}"/>
                </a:ext>
              </a:extLst>
            </xdr:cNvPr>
            <xdr:cNvGraphicFramePr/>
          </xdr:nvGraphicFramePr>
          <xdr:xfrm>
            <a:off x="0" y="0"/>
            <a:ext cx="0" cy="0"/>
          </xdr:xfrm>
          <a:graphic>
            <a:graphicData uri="http://schemas.microsoft.com/office/drawing/2010/slicer">
              <sle:slicer xmlns:sle="http://schemas.microsoft.com/office/drawing/2010/slicer" name="Age 2"/>
            </a:graphicData>
          </a:graphic>
        </xdr:graphicFrame>
      </mc:Choice>
      <mc:Fallback xmlns="">
        <xdr:sp macro="" textlink="">
          <xdr:nvSpPr>
            <xdr:cNvPr id="0" name=""/>
            <xdr:cNvSpPr>
              <a:spLocks noTextEdit="1"/>
            </xdr:cNvSpPr>
          </xdr:nvSpPr>
          <xdr:spPr>
            <a:xfrm>
              <a:off x="10980964" y="32711572"/>
              <a:ext cx="1828800" cy="19730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183</xdr:row>
      <xdr:rowOff>2721</xdr:rowOff>
    </xdr:from>
    <xdr:to>
      <xdr:col>2</xdr:col>
      <xdr:colOff>1700892</xdr:colOff>
      <xdr:row>197</xdr:row>
      <xdr:rowOff>78921</xdr:rowOff>
    </xdr:to>
    <xdr:graphicFrame macro="">
      <xdr:nvGraphicFramePr>
        <xdr:cNvPr id="24" name="Chart 23">
          <a:extLst>
            <a:ext uri="{FF2B5EF4-FFF2-40B4-BE49-F238E27FC236}">
              <a16:creationId xmlns:a16="http://schemas.microsoft.com/office/drawing/2014/main" id="{41800617-53DE-4E84-B722-979439217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435428</xdr:colOff>
      <xdr:row>181</xdr:row>
      <xdr:rowOff>166007</xdr:rowOff>
    </xdr:from>
    <xdr:to>
      <xdr:col>7</xdr:col>
      <xdr:colOff>789214</xdr:colOff>
      <xdr:row>195</xdr:row>
      <xdr:rowOff>108856</xdr:rowOff>
    </xdr:to>
    <xdr:graphicFrame macro="">
      <xdr:nvGraphicFramePr>
        <xdr:cNvPr id="43" name="Chart 42">
          <a:extLst>
            <a:ext uri="{FF2B5EF4-FFF2-40B4-BE49-F238E27FC236}">
              <a16:creationId xmlns:a16="http://schemas.microsoft.com/office/drawing/2014/main" id="{4FCDAA93-A06E-4E15-9F2F-EA378B0528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xdr:col>
      <xdr:colOff>598714</xdr:colOff>
      <xdr:row>198</xdr:row>
      <xdr:rowOff>138793</xdr:rowOff>
    </xdr:from>
    <xdr:to>
      <xdr:col>3</xdr:col>
      <xdr:colOff>544285</xdr:colOff>
      <xdr:row>209</xdr:row>
      <xdr:rowOff>136071</xdr:rowOff>
    </xdr:to>
    <xdr:graphicFrame macro="">
      <xdr:nvGraphicFramePr>
        <xdr:cNvPr id="44" name="Chart 43">
          <a:extLst>
            <a:ext uri="{FF2B5EF4-FFF2-40B4-BE49-F238E27FC236}">
              <a16:creationId xmlns:a16="http://schemas.microsoft.com/office/drawing/2014/main" id="{98A9A5E2-8B8E-43B5-BC59-41D5DFA98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6</xdr:col>
      <xdr:colOff>190501</xdr:colOff>
      <xdr:row>196</xdr:row>
      <xdr:rowOff>97971</xdr:rowOff>
    </xdr:from>
    <xdr:to>
      <xdr:col>10</xdr:col>
      <xdr:colOff>149678</xdr:colOff>
      <xdr:row>210</xdr:row>
      <xdr:rowOff>13607</xdr:rowOff>
    </xdr:to>
    <xdr:graphicFrame macro="">
      <xdr:nvGraphicFramePr>
        <xdr:cNvPr id="45" name="Chart 44">
          <a:extLst>
            <a:ext uri="{FF2B5EF4-FFF2-40B4-BE49-F238E27FC236}">
              <a16:creationId xmlns:a16="http://schemas.microsoft.com/office/drawing/2014/main" id="{414E37D6-20FE-44B7-A6AE-116954C618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xdr:col>
      <xdr:colOff>353786</xdr:colOff>
      <xdr:row>211</xdr:row>
      <xdr:rowOff>2722</xdr:rowOff>
    </xdr:from>
    <xdr:to>
      <xdr:col>3</xdr:col>
      <xdr:colOff>870858</xdr:colOff>
      <xdr:row>223</xdr:row>
      <xdr:rowOff>54429</xdr:rowOff>
    </xdr:to>
    <xdr:graphicFrame macro="">
      <xdr:nvGraphicFramePr>
        <xdr:cNvPr id="46" name="Chart 45">
          <a:extLst>
            <a:ext uri="{FF2B5EF4-FFF2-40B4-BE49-F238E27FC236}">
              <a16:creationId xmlns:a16="http://schemas.microsoft.com/office/drawing/2014/main" id="{5DD50BA0-C205-47D3-B2E7-40F96FAC3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6</xdr:col>
      <xdr:colOff>258537</xdr:colOff>
      <xdr:row>211</xdr:row>
      <xdr:rowOff>138793</xdr:rowOff>
    </xdr:from>
    <xdr:to>
      <xdr:col>8</xdr:col>
      <xdr:colOff>489858</xdr:colOff>
      <xdr:row>224</xdr:row>
      <xdr:rowOff>27214</xdr:rowOff>
    </xdr:to>
    <xdr:graphicFrame macro="">
      <xdr:nvGraphicFramePr>
        <xdr:cNvPr id="47" name="Chart 46">
          <a:extLst>
            <a:ext uri="{FF2B5EF4-FFF2-40B4-BE49-F238E27FC236}">
              <a16:creationId xmlns:a16="http://schemas.microsoft.com/office/drawing/2014/main" id="{BB63F6EF-53A6-400D-A473-798E750F4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0</xdr:col>
      <xdr:colOff>0</xdr:colOff>
      <xdr:row>225</xdr:row>
      <xdr:rowOff>0</xdr:rowOff>
    </xdr:from>
    <xdr:to>
      <xdr:col>1</xdr:col>
      <xdr:colOff>522514</xdr:colOff>
      <xdr:row>232</xdr:row>
      <xdr:rowOff>81643</xdr:rowOff>
    </xdr:to>
    <mc:AlternateContent xmlns:mc="http://schemas.openxmlformats.org/markup-compatibility/2006" xmlns:a14="http://schemas.microsoft.com/office/drawing/2010/main">
      <mc:Choice Requires="a14">
        <xdr:graphicFrame macro="">
          <xdr:nvGraphicFramePr>
            <xdr:cNvPr id="54" name="Insurance Type 3">
              <a:extLst>
                <a:ext uri="{FF2B5EF4-FFF2-40B4-BE49-F238E27FC236}">
                  <a16:creationId xmlns:a16="http://schemas.microsoft.com/office/drawing/2014/main" id="{8E59A902-6144-4091-B372-CB4991303538}"/>
                </a:ext>
              </a:extLst>
            </xdr:cNvPr>
            <xdr:cNvGraphicFramePr/>
          </xdr:nvGraphicFramePr>
          <xdr:xfrm>
            <a:off x="0" y="0"/>
            <a:ext cx="0" cy="0"/>
          </xdr:xfrm>
          <a:graphic>
            <a:graphicData uri="http://schemas.microsoft.com/office/drawing/2010/slicer">
              <sle:slicer xmlns:sle="http://schemas.microsoft.com/office/drawing/2010/slicer" name="Insurance Type 3"/>
            </a:graphicData>
          </a:graphic>
        </xdr:graphicFrame>
      </mc:Choice>
      <mc:Fallback xmlns="">
        <xdr:sp macro="" textlink="">
          <xdr:nvSpPr>
            <xdr:cNvPr id="0" name=""/>
            <xdr:cNvSpPr>
              <a:spLocks noTextEdit="1"/>
            </xdr:cNvSpPr>
          </xdr:nvSpPr>
          <xdr:spPr>
            <a:xfrm>
              <a:off x="0" y="46509214"/>
              <a:ext cx="1828800" cy="15103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693964</xdr:colOff>
      <xdr:row>225</xdr:row>
      <xdr:rowOff>54429</xdr:rowOff>
    </xdr:from>
    <xdr:to>
      <xdr:col>2</xdr:col>
      <xdr:colOff>468086</xdr:colOff>
      <xdr:row>231</xdr:row>
      <xdr:rowOff>108858</xdr:rowOff>
    </xdr:to>
    <mc:AlternateContent xmlns:mc="http://schemas.openxmlformats.org/markup-compatibility/2006" xmlns:a14="http://schemas.microsoft.com/office/drawing/2010/main">
      <mc:Choice Requires="a14">
        <xdr:graphicFrame macro="">
          <xdr:nvGraphicFramePr>
            <xdr:cNvPr id="55" name="Claim Status 2">
              <a:extLst>
                <a:ext uri="{FF2B5EF4-FFF2-40B4-BE49-F238E27FC236}">
                  <a16:creationId xmlns:a16="http://schemas.microsoft.com/office/drawing/2014/main" id="{CFDAC094-369F-4D9C-845F-8D1E2BC459E6}"/>
                </a:ext>
              </a:extLst>
            </xdr:cNvPr>
            <xdr:cNvGraphicFramePr/>
          </xdr:nvGraphicFramePr>
          <xdr:xfrm>
            <a:off x="0" y="0"/>
            <a:ext cx="0" cy="0"/>
          </xdr:xfrm>
          <a:graphic>
            <a:graphicData uri="http://schemas.microsoft.com/office/drawing/2010/slicer">
              <sle:slicer xmlns:sle="http://schemas.microsoft.com/office/drawing/2010/slicer" name="Claim Status 2"/>
            </a:graphicData>
          </a:graphic>
        </xdr:graphicFrame>
      </mc:Choice>
      <mc:Fallback xmlns="">
        <xdr:sp macro="" textlink="">
          <xdr:nvSpPr>
            <xdr:cNvPr id="0" name=""/>
            <xdr:cNvSpPr>
              <a:spLocks noTextEdit="1"/>
            </xdr:cNvSpPr>
          </xdr:nvSpPr>
          <xdr:spPr>
            <a:xfrm>
              <a:off x="2000250" y="46563643"/>
              <a:ext cx="1828800" cy="12790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1537606</xdr:colOff>
      <xdr:row>225</xdr:row>
      <xdr:rowOff>122465</xdr:rowOff>
    </xdr:from>
    <xdr:to>
      <xdr:col>3</xdr:col>
      <xdr:colOff>740227</xdr:colOff>
      <xdr:row>228</xdr:row>
      <xdr:rowOff>149679</xdr:rowOff>
    </xdr:to>
    <mc:AlternateContent xmlns:mc="http://schemas.openxmlformats.org/markup-compatibility/2006" xmlns:a14="http://schemas.microsoft.com/office/drawing/2010/main">
      <mc:Choice Requires="a14">
        <xdr:graphicFrame macro="">
          <xdr:nvGraphicFramePr>
            <xdr:cNvPr id="56" name="Gender 3">
              <a:extLst>
                <a:ext uri="{FF2B5EF4-FFF2-40B4-BE49-F238E27FC236}">
                  <a16:creationId xmlns:a16="http://schemas.microsoft.com/office/drawing/2014/main" id="{88418BFF-E6A6-4E69-87A2-83F9D69FBDC7}"/>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5402035" y="46631679"/>
              <a:ext cx="1828800" cy="6395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949779</xdr:colOff>
      <xdr:row>225</xdr:row>
      <xdr:rowOff>163286</xdr:rowOff>
    </xdr:from>
    <xdr:to>
      <xdr:col>3</xdr:col>
      <xdr:colOff>2778579</xdr:colOff>
      <xdr:row>235</xdr:row>
      <xdr:rowOff>122464</xdr:rowOff>
    </xdr:to>
    <mc:AlternateContent xmlns:mc="http://schemas.openxmlformats.org/markup-compatibility/2006" xmlns:a14="http://schemas.microsoft.com/office/drawing/2010/main">
      <mc:Choice Requires="a14">
        <xdr:graphicFrame macro="">
          <xdr:nvGraphicFramePr>
            <xdr:cNvPr id="57" name="Medical Condition 2">
              <a:extLst>
                <a:ext uri="{FF2B5EF4-FFF2-40B4-BE49-F238E27FC236}">
                  <a16:creationId xmlns:a16="http://schemas.microsoft.com/office/drawing/2014/main" id="{DB6727C3-10D5-4EC3-9049-7FD10D360CC2}"/>
                </a:ext>
              </a:extLst>
            </xdr:cNvPr>
            <xdr:cNvGraphicFramePr/>
          </xdr:nvGraphicFramePr>
          <xdr:xfrm>
            <a:off x="0" y="0"/>
            <a:ext cx="0" cy="0"/>
          </xdr:xfrm>
          <a:graphic>
            <a:graphicData uri="http://schemas.microsoft.com/office/drawing/2010/slicer">
              <sle:slicer xmlns:sle="http://schemas.microsoft.com/office/drawing/2010/slicer" name="Medical Condition 2"/>
            </a:graphicData>
          </a:graphic>
        </xdr:graphicFrame>
      </mc:Choice>
      <mc:Fallback xmlns="">
        <xdr:sp macro="" textlink="">
          <xdr:nvSpPr>
            <xdr:cNvPr id="0" name=""/>
            <xdr:cNvSpPr>
              <a:spLocks noTextEdit="1"/>
            </xdr:cNvSpPr>
          </xdr:nvSpPr>
          <xdr:spPr>
            <a:xfrm>
              <a:off x="7453993" y="46672500"/>
              <a:ext cx="1828800" cy="2000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160565</xdr:colOff>
      <xdr:row>225</xdr:row>
      <xdr:rowOff>163286</xdr:rowOff>
    </xdr:from>
    <xdr:to>
      <xdr:col>6</xdr:col>
      <xdr:colOff>1023258</xdr:colOff>
      <xdr:row>233</xdr:row>
      <xdr:rowOff>163286</xdr:rowOff>
    </xdr:to>
    <mc:AlternateContent xmlns:mc="http://schemas.openxmlformats.org/markup-compatibility/2006" xmlns:a14="http://schemas.microsoft.com/office/drawing/2010/main">
      <mc:Choice Requires="a14">
        <xdr:graphicFrame macro="">
          <xdr:nvGraphicFramePr>
            <xdr:cNvPr id="58" name="Region 3">
              <a:extLst>
                <a:ext uri="{FF2B5EF4-FFF2-40B4-BE49-F238E27FC236}">
                  <a16:creationId xmlns:a16="http://schemas.microsoft.com/office/drawing/2014/main" id="{83AE38FA-5A3C-4719-A9A3-B5A236F07F6A}"/>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0719708" y="46672500"/>
              <a:ext cx="1828800" cy="1632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204110</xdr:colOff>
      <xdr:row>225</xdr:row>
      <xdr:rowOff>163287</xdr:rowOff>
    </xdr:from>
    <xdr:to>
      <xdr:col>9</xdr:col>
      <xdr:colOff>100696</xdr:colOff>
      <xdr:row>235</xdr:row>
      <xdr:rowOff>81642</xdr:rowOff>
    </xdr:to>
    <mc:AlternateContent xmlns:mc="http://schemas.openxmlformats.org/markup-compatibility/2006" xmlns:a14="http://schemas.microsoft.com/office/drawing/2010/main">
      <mc:Choice Requires="a14">
        <xdr:graphicFrame macro="">
          <xdr:nvGraphicFramePr>
            <xdr:cNvPr id="59" name="Age 3">
              <a:extLst>
                <a:ext uri="{FF2B5EF4-FFF2-40B4-BE49-F238E27FC236}">
                  <a16:creationId xmlns:a16="http://schemas.microsoft.com/office/drawing/2014/main" id="{6E25F40D-9C8B-449A-8A56-BE40FA26ED6A}"/>
                </a:ext>
              </a:extLst>
            </xdr:cNvPr>
            <xdr:cNvGraphicFramePr/>
          </xdr:nvGraphicFramePr>
          <xdr:xfrm>
            <a:off x="0" y="0"/>
            <a:ext cx="0" cy="0"/>
          </xdr:xfrm>
          <a:graphic>
            <a:graphicData uri="http://schemas.microsoft.com/office/drawing/2010/slicer">
              <sle:slicer xmlns:sle="http://schemas.microsoft.com/office/drawing/2010/slicer" name="Age 3"/>
            </a:graphicData>
          </a:graphic>
        </xdr:graphicFrame>
      </mc:Choice>
      <mc:Fallback xmlns="">
        <xdr:sp macro="" textlink="">
          <xdr:nvSpPr>
            <xdr:cNvPr id="0" name=""/>
            <xdr:cNvSpPr>
              <a:spLocks noTextEdit="1"/>
            </xdr:cNvSpPr>
          </xdr:nvSpPr>
          <xdr:spPr>
            <a:xfrm>
              <a:off x="13307789" y="46672501"/>
              <a:ext cx="1828800" cy="19594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381000</xdr:colOff>
      <xdr:row>241</xdr:row>
      <xdr:rowOff>84365</xdr:rowOff>
    </xdr:from>
    <xdr:to>
      <xdr:col>7</xdr:col>
      <xdr:colOff>898071</xdr:colOff>
      <xdr:row>255</xdr:row>
      <xdr:rowOff>160565</xdr:rowOff>
    </xdr:to>
    <xdr:graphicFrame macro="">
      <xdr:nvGraphicFramePr>
        <xdr:cNvPr id="60" name="Chart 59">
          <a:extLst>
            <a:ext uri="{FF2B5EF4-FFF2-40B4-BE49-F238E27FC236}">
              <a16:creationId xmlns:a16="http://schemas.microsoft.com/office/drawing/2014/main" id="{F504788B-8AA9-4AA7-99AD-5BA19DD1C0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xdr:col>
      <xdr:colOff>394607</xdr:colOff>
      <xdr:row>249</xdr:row>
      <xdr:rowOff>97971</xdr:rowOff>
    </xdr:from>
    <xdr:to>
      <xdr:col>3</xdr:col>
      <xdr:colOff>1401536</xdr:colOff>
      <xdr:row>262</xdr:row>
      <xdr:rowOff>68036</xdr:rowOff>
    </xdr:to>
    <xdr:graphicFrame macro="">
      <xdr:nvGraphicFramePr>
        <xdr:cNvPr id="61" name="Chart 60">
          <a:extLst>
            <a:ext uri="{FF2B5EF4-FFF2-40B4-BE49-F238E27FC236}">
              <a16:creationId xmlns:a16="http://schemas.microsoft.com/office/drawing/2014/main" id="{9AEC4A89-7425-4000-8AC0-73086EE7E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6</xdr:col>
      <xdr:colOff>95251</xdr:colOff>
      <xdr:row>256</xdr:row>
      <xdr:rowOff>163285</xdr:rowOff>
    </xdr:from>
    <xdr:to>
      <xdr:col>8</xdr:col>
      <xdr:colOff>136073</xdr:colOff>
      <xdr:row>267</xdr:row>
      <xdr:rowOff>122464</xdr:rowOff>
    </xdr:to>
    <xdr:graphicFrame macro="">
      <xdr:nvGraphicFramePr>
        <xdr:cNvPr id="62" name="Chart 61">
          <a:extLst>
            <a:ext uri="{FF2B5EF4-FFF2-40B4-BE49-F238E27FC236}">
              <a16:creationId xmlns:a16="http://schemas.microsoft.com/office/drawing/2014/main" id="{6BC51A8D-D55F-49DB-A6F6-898203628C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0</xdr:colOff>
      <xdr:row>279</xdr:row>
      <xdr:rowOff>179614</xdr:rowOff>
    </xdr:from>
    <xdr:to>
      <xdr:col>2</xdr:col>
      <xdr:colOff>462643</xdr:colOff>
      <xdr:row>291</xdr:row>
      <xdr:rowOff>27214</xdr:rowOff>
    </xdr:to>
    <xdr:graphicFrame macro="">
      <xdr:nvGraphicFramePr>
        <xdr:cNvPr id="63" name="Chart 62">
          <a:extLst>
            <a:ext uri="{FF2B5EF4-FFF2-40B4-BE49-F238E27FC236}">
              <a16:creationId xmlns:a16="http://schemas.microsoft.com/office/drawing/2014/main" id="{F6BAB000-990E-4927-89DF-171C19492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xdr:col>
      <xdr:colOff>2748643</xdr:colOff>
      <xdr:row>278</xdr:row>
      <xdr:rowOff>125186</xdr:rowOff>
    </xdr:from>
    <xdr:to>
      <xdr:col>5</xdr:col>
      <xdr:colOff>421822</xdr:colOff>
      <xdr:row>290</xdr:row>
      <xdr:rowOff>122464</xdr:rowOff>
    </xdr:to>
    <xdr:graphicFrame macro="">
      <xdr:nvGraphicFramePr>
        <xdr:cNvPr id="64" name="Chart 63">
          <a:extLst>
            <a:ext uri="{FF2B5EF4-FFF2-40B4-BE49-F238E27FC236}">
              <a16:creationId xmlns:a16="http://schemas.microsoft.com/office/drawing/2014/main" id="{7D0E6156-4F52-486E-9637-78973F3F09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5</xdr:col>
      <xdr:colOff>1115785</xdr:colOff>
      <xdr:row>279</xdr:row>
      <xdr:rowOff>179615</xdr:rowOff>
    </xdr:from>
    <xdr:to>
      <xdr:col>8</xdr:col>
      <xdr:colOff>898070</xdr:colOff>
      <xdr:row>292</xdr:row>
      <xdr:rowOff>27215</xdr:rowOff>
    </xdr:to>
    <xdr:graphicFrame macro="">
      <xdr:nvGraphicFramePr>
        <xdr:cNvPr id="65" name="Chart 64">
          <a:extLst>
            <a:ext uri="{FF2B5EF4-FFF2-40B4-BE49-F238E27FC236}">
              <a16:creationId xmlns:a16="http://schemas.microsoft.com/office/drawing/2014/main" id="{8DD4F847-5E7D-41CF-A93B-38C123B013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editAs="oneCell">
    <xdr:from>
      <xdr:col>0</xdr:col>
      <xdr:colOff>0</xdr:colOff>
      <xdr:row>294</xdr:row>
      <xdr:rowOff>68037</xdr:rowOff>
    </xdr:from>
    <xdr:to>
      <xdr:col>1</xdr:col>
      <xdr:colOff>522514</xdr:colOff>
      <xdr:row>301</xdr:row>
      <xdr:rowOff>68037</xdr:rowOff>
    </xdr:to>
    <mc:AlternateContent xmlns:mc="http://schemas.openxmlformats.org/markup-compatibility/2006" xmlns:a14="http://schemas.microsoft.com/office/drawing/2010/main">
      <mc:Choice Requires="a14">
        <xdr:graphicFrame macro="">
          <xdr:nvGraphicFramePr>
            <xdr:cNvPr id="72" name="Insurance Type 4">
              <a:extLst>
                <a:ext uri="{FF2B5EF4-FFF2-40B4-BE49-F238E27FC236}">
                  <a16:creationId xmlns:a16="http://schemas.microsoft.com/office/drawing/2014/main" id="{1EEDCC7E-2E53-46E1-B840-304E9A54A508}"/>
                </a:ext>
              </a:extLst>
            </xdr:cNvPr>
            <xdr:cNvGraphicFramePr/>
          </xdr:nvGraphicFramePr>
          <xdr:xfrm>
            <a:off x="0" y="0"/>
            <a:ext cx="0" cy="0"/>
          </xdr:xfrm>
          <a:graphic>
            <a:graphicData uri="http://schemas.microsoft.com/office/drawing/2010/slicer">
              <sle:slicer xmlns:sle="http://schemas.microsoft.com/office/drawing/2010/slicer" name="Insurance Type 4"/>
            </a:graphicData>
          </a:graphic>
        </xdr:graphicFrame>
      </mc:Choice>
      <mc:Fallback xmlns="">
        <xdr:sp macro="" textlink="">
          <xdr:nvSpPr>
            <xdr:cNvPr id="0" name=""/>
            <xdr:cNvSpPr>
              <a:spLocks noTextEdit="1"/>
            </xdr:cNvSpPr>
          </xdr:nvSpPr>
          <xdr:spPr>
            <a:xfrm>
              <a:off x="0" y="60851144"/>
              <a:ext cx="182880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870857</xdr:colOff>
      <xdr:row>294</xdr:row>
      <xdr:rowOff>68036</xdr:rowOff>
    </xdr:from>
    <xdr:to>
      <xdr:col>2</xdr:col>
      <xdr:colOff>644979</xdr:colOff>
      <xdr:row>300</xdr:row>
      <xdr:rowOff>27214</xdr:rowOff>
    </xdr:to>
    <mc:AlternateContent xmlns:mc="http://schemas.openxmlformats.org/markup-compatibility/2006" xmlns:a14="http://schemas.microsoft.com/office/drawing/2010/main">
      <mc:Choice Requires="a14">
        <xdr:graphicFrame macro="">
          <xdr:nvGraphicFramePr>
            <xdr:cNvPr id="73" name="Claim Status 3">
              <a:extLst>
                <a:ext uri="{FF2B5EF4-FFF2-40B4-BE49-F238E27FC236}">
                  <a16:creationId xmlns:a16="http://schemas.microsoft.com/office/drawing/2014/main" id="{A4BFDE7B-7A20-46DB-9504-6107D23E595C}"/>
                </a:ext>
              </a:extLst>
            </xdr:cNvPr>
            <xdr:cNvGraphicFramePr/>
          </xdr:nvGraphicFramePr>
          <xdr:xfrm>
            <a:off x="0" y="0"/>
            <a:ext cx="0" cy="0"/>
          </xdr:xfrm>
          <a:graphic>
            <a:graphicData uri="http://schemas.microsoft.com/office/drawing/2010/slicer">
              <sle:slicer xmlns:sle="http://schemas.microsoft.com/office/drawing/2010/slicer" name="Claim Status 3"/>
            </a:graphicData>
          </a:graphic>
        </xdr:graphicFrame>
      </mc:Choice>
      <mc:Fallback xmlns="">
        <xdr:sp macro="" textlink="">
          <xdr:nvSpPr>
            <xdr:cNvPr id="0" name=""/>
            <xdr:cNvSpPr>
              <a:spLocks noTextEdit="1"/>
            </xdr:cNvSpPr>
          </xdr:nvSpPr>
          <xdr:spPr>
            <a:xfrm>
              <a:off x="2177143" y="60851143"/>
              <a:ext cx="1828800" cy="11838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294</xdr:row>
      <xdr:rowOff>108858</xdr:rowOff>
    </xdr:from>
    <xdr:to>
      <xdr:col>2</xdr:col>
      <xdr:colOff>1828800</xdr:colOff>
      <xdr:row>297</xdr:row>
      <xdr:rowOff>136071</xdr:rowOff>
    </xdr:to>
    <mc:AlternateContent xmlns:mc="http://schemas.openxmlformats.org/markup-compatibility/2006" xmlns:a14="http://schemas.microsoft.com/office/drawing/2010/main">
      <mc:Choice Requires="a14">
        <xdr:graphicFrame macro="">
          <xdr:nvGraphicFramePr>
            <xdr:cNvPr id="74" name="Gender 4">
              <a:extLst>
                <a:ext uri="{FF2B5EF4-FFF2-40B4-BE49-F238E27FC236}">
                  <a16:creationId xmlns:a16="http://schemas.microsoft.com/office/drawing/2014/main" id="{A2BBDA1C-B9D4-4487-8129-6CE4DF970231}"/>
                </a:ext>
              </a:extLst>
            </xdr:cNvPr>
            <xdr:cNvGraphicFramePr/>
          </xdr:nvGraphicFramePr>
          <xdr:xfrm>
            <a:off x="0" y="0"/>
            <a:ext cx="0" cy="0"/>
          </xdr:xfrm>
          <a:graphic>
            <a:graphicData uri="http://schemas.microsoft.com/office/drawing/2010/slicer">
              <sle:slicer xmlns:sle="http://schemas.microsoft.com/office/drawing/2010/slicer" name="Gender 4"/>
            </a:graphicData>
          </a:graphic>
        </xdr:graphicFrame>
      </mc:Choice>
      <mc:Fallback xmlns="">
        <xdr:sp macro="" textlink="">
          <xdr:nvSpPr>
            <xdr:cNvPr id="0" name=""/>
            <xdr:cNvSpPr>
              <a:spLocks noTextEdit="1"/>
            </xdr:cNvSpPr>
          </xdr:nvSpPr>
          <xdr:spPr>
            <a:xfrm>
              <a:off x="3864429" y="60891965"/>
              <a:ext cx="1828800" cy="6395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2081894</xdr:colOff>
      <xdr:row>294</xdr:row>
      <xdr:rowOff>122464</xdr:rowOff>
    </xdr:from>
    <xdr:to>
      <xdr:col>3</xdr:col>
      <xdr:colOff>1284515</xdr:colOff>
      <xdr:row>304</xdr:row>
      <xdr:rowOff>27213</xdr:rowOff>
    </xdr:to>
    <mc:AlternateContent xmlns:mc="http://schemas.openxmlformats.org/markup-compatibility/2006" xmlns:a14="http://schemas.microsoft.com/office/drawing/2010/main">
      <mc:Choice Requires="a14">
        <xdr:graphicFrame macro="">
          <xdr:nvGraphicFramePr>
            <xdr:cNvPr id="75" name="Medical Condition 3">
              <a:extLst>
                <a:ext uri="{FF2B5EF4-FFF2-40B4-BE49-F238E27FC236}">
                  <a16:creationId xmlns:a16="http://schemas.microsoft.com/office/drawing/2014/main" id="{347A5F61-34A5-4A85-AB63-E304ABD613D9}"/>
                </a:ext>
              </a:extLst>
            </xdr:cNvPr>
            <xdr:cNvGraphicFramePr/>
          </xdr:nvGraphicFramePr>
          <xdr:xfrm>
            <a:off x="0" y="0"/>
            <a:ext cx="0" cy="0"/>
          </xdr:xfrm>
          <a:graphic>
            <a:graphicData uri="http://schemas.microsoft.com/office/drawing/2010/slicer">
              <sle:slicer xmlns:sle="http://schemas.microsoft.com/office/drawing/2010/slicer" name="Medical Condition 3"/>
            </a:graphicData>
          </a:graphic>
        </xdr:graphicFrame>
      </mc:Choice>
      <mc:Fallback xmlns="">
        <xdr:sp macro="" textlink="">
          <xdr:nvSpPr>
            <xdr:cNvPr id="0" name=""/>
            <xdr:cNvSpPr>
              <a:spLocks noTextEdit="1"/>
            </xdr:cNvSpPr>
          </xdr:nvSpPr>
          <xdr:spPr>
            <a:xfrm>
              <a:off x="5946323" y="60905571"/>
              <a:ext cx="1828800" cy="19458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1428751</xdr:colOff>
      <xdr:row>294</xdr:row>
      <xdr:rowOff>136071</xdr:rowOff>
    </xdr:from>
    <xdr:to>
      <xdr:col>4</xdr:col>
      <xdr:colOff>440873</xdr:colOff>
      <xdr:row>301</xdr:row>
      <xdr:rowOff>68036</xdr:rowOff>
    </xdr:to>
    <mc:AlternateContent xmlns:mc="http://schemas.openxmlformats.org/markup-compatibility/2006" xmlns:a14="http://schemas.microsoft.com/office/drawing/2010/main">
      <mc:Choice Requires="a14">
        <xdr:graphicFrame macro="">
          <xdr:nvGraphicFramePr>
            <xdr:cNvPr id="76" name="Region 4">
              <a:extLst>
                <a:ext uri="{FF2B5EF4-FFF2-40B4-BE49-F238E27FC236}">
                  <a16:creationId xmlns:a16="http://schemas.microsoft.com/office/drawing/2014/main" id="{74C230F4-B18F-4468-8873-43CE759BF86E}"/>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7932965" y="60919178"/>
              <a:ext cx="1828800" cy="13607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789215</xdr:colOff>
      <xdr:row>294</xdr:row>
      <xdr:rowOff>163287</xdr:rowOff>
    </xdr:from>
    <xdr:to>
      <xdr:col>6</xdr:col>
      <xdr:colOff>345622</xdr:colOff>
      <xdr:row>304</xdr:row>
      <xdr:rowOff>68036</xdr:rowOff>
    </xdr:to>
    <mc:AlternateContent xmlns:mc="http://schemas.openxmlformats.org/markup-compatibility/2006" xmlns:a14="http://schemas.microsoft.com/office/drawing/2010/main">
      <mc:Choice Requires="a14">
        <xdr:graphicFrame macro="">
          <xdr:nvGraphicFramePr>
            <xdr:cNvPr id="77" name="Age 4">
              <a:extLst>
                <a:ext uri="{FF2B5EF4-FFF2-40B4-BE49-F238E27FC236}">
                  <a16:creationId xmlns:a16="http://schemas.microsoft.com/office/drawing/2014/main" id="{45FC99BD-C5F0-4A12-8BAC-57CB23166788}"/>
                </a:ext>
              </a:extLst>
            </xdr:cNvPr>
            <xdr:cNvGraphicFramePr/>
          </xdr:nvGraphicFramePr>
          <xdr:xfrm>
            <a:off x="0" y="0"/>
            <a:ext cx="0" cy="0"/>
          </xdr:xfrm>
          <a:graphic>
            <a:graphicData uri="http://schemas.microsoft.com/office/drawing/2010/slicer">
              <sle:slicer xmlns:sle="http://schemas.microsoft.com/office/drawing/2010/slicer" name="Age 4"/>
            </a:graphicData>
          </a:graphic>
        </xdr:graphicFrame>
      </mc:Choice>
      <mc:Fallback xmlns="">
        <xdr:sp macro="" textlink="">
          <xdr:nvSpPr>
            <xdr:cNvPr id="0" name=""/>
            <xdr:cNvSpPr>
              <a:spLocks noTextEdit="1"/>
            </xdr:cNvSpPr>
          </xdr:nvSpPr>
          <xdr:spPr>
            <a:xfrm>
              <a:off x="10123715" y="60946394"/>
              <a:ext cx="1828800" cy="19458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469445</xdr:colOff>
      <xdr:row>308</xdr:row>
      <xdr:rowOff>2721</xdr:rowOff>
    </xdr:from>
    <xdr:to>
      <xdr:col>8</xdr:col>
      <xdr:colOff>6802</xdr:colOff>
      <xdr:row>322</xdr:row>
      <xdr:rowOff>78921</xdr:rowOff>
    </xdr:to>
    <xdr:graphicFrame macro="">
      <xdr:nvGraphicFramePr>
        <xdr:cNvPr id="78" name="Chart 77">
          <a:extLst>
            <a:ext uri="{FF2B5EF4-FFF2-40B4-BE49-F238E27FC236}">
              <a16:creationId xmlns:a16="http://schemas.microsoft.com/office/drawing/2014/main" id="{A5914479-9520-4AEC-AC56-C3D67CF9A8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xdr:col>
      <xdr:colOff>707571</xdr:colOff>
      <xdr:row>316</xdr:row>
      <xdr:rowOff>2722</xdr:rowOff>
    </xdr:from>
    <xdr:to>
      <xdr:col>3</xdr:col>
      <xdr:colOff>326572</xdr:colOff>
      <xdr:row>326</xdr:row>
      <xdr:rowOff>13608</xdr:rowOff>
    </xdr:to>
    <xdr:graphicFrame macro="">
      <xdr:nvGraphicFramePr>
        <xdr:cNvPr id="79" name="Chart 78">
          <a:extLst>
            <a:ext uri="{FF2B5EF4-FFF2-40B4-BE49-F238E27FC236}">
              <a16:creationId xmlns:a16="http://schemas.microsoft.com/office/drawing/2014/main" id="{27CC4BD6-7DEB-45CA-8FCC-262A21B0B5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xdr:col>
      <xdr:colOff>435428</xdr:colOff>
      <xdr:row>328</xdr:row>
      <xdr:rowOff>16330</xdr:rowOff>
    </xdr:from>
    <xdr:to>
      <xdr:col>3</xdr:col>
      <xdr:colOff>176892</xdr:colOff>
      <xdr:row>338</xdr:row>
      <xdr:rowOff>40822</xdr:rowOff>
    </xdr:to>
    <xdr:graphicFrame macro="">
      <xdr:nvGraphicFramePr>
        <xdr:cNvPr id="80" name="Chart 79">
          <a:extLst>
            <a:ext uri="{FF2B5EF4-FFF2-40B4-BE49-F238E27FC236}">
              <a16:creationId xmlns:a16="http://schemas.microsoft.com/office/drawing/2014/main" id="{9B3E9336-D3C8-414D-97EB-468CB9CEE3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6</xdr:col>
      <xdr:colOff>81643</xdr:colOff>
      <xdr:row>326</xdr:row>
      <xdr:rowOff>166006</xdr:rowOff>
    </xdr:from>
    <xdr:to>
      <xdr:col>8</xdr:col>
      <xdr:colOff>898072</xdr:colOff>
      <xdr:row>339</xdr:row>
      <xdr:rowOff>122464</xdr:rowOff>
    </xdr:to>
    <xdr:graphicFrame macro="">
      <xdr:nvGraphicFramePr>
        <xdr:cNvPr id="81" name="Chart 80">
          <a:extLst>
            <a:ext uri="{FF2B5EF4-FFF2-40B4-BE49-F238E27FC236}">
              <a16:creationId xmlns:a16="http://schemas.microsoft.com/office/drawing/2014/main" id="{A57C5C89-9243-4DB6-BF5F-CADAD7020C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204107</xdr:colOff>
      <xdr:row>350</xdr:row>
      <xdr:rowOff>43542</xdr:rowOff>
    </xdr:from>
    <xdr:to>
      <xdr:col>2</xdr:col>
      <xdr:colOff>1374321</xdr:colOff>
      <xdr:row>364</xdr:row>
      <xdr:rowOff>119742</xdr:rowOff>
    </xdr:to>
    <xdr:graphicFrame macro="">
      <xdr:nvGraphicFramePr>
        <xdr:cNvPr id="82" name="Chart 81">
          <a:extLst>
            <a:ext uri="{FF2B5EF4-FFF2-40B4-BE49-F238E27FC236}">
              <a16:creationId xmlns:a16="http://schemas.microsoft.com/office/drawing/2014/main" id="{D9B99D36-E9FF-4B8A-8F34-FC772B8F0F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2</xdr:col>
      <xdr:colOff>2422071</xdr:colOff>
      <xdr:row>349</xdr:row>
      <xdr:rowOff>179613</xdr:rowOff>
    </xdr:from>
    <xdr:to>
      <xdr:col>6</xdr:col>
      <xdr:colOff>326571</xdr:colOff>
      <xdr:row>364</xdr:row>
      <xdr:rowOff>65313</xdr:rowOff>
    </xdr:to>
    <xdr:graphicFrame macro="">
      <xdr:nvGraphicFramePr>
        <xdr:cNvPr id="83" name="Chart 82">
          <a:extLst>
            <a:ext uri="{FF2B5EF4-FFF2-40B4-BE49-F238E27FC236}">
              <a16:creationId xmlns:a16="http://schemas.microsoft.com/office/drawing/2014/main" id="{2165DF1C-0060-4BE4-9848-59114CF772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editAs="oneCell">
    <xdr:from>
      <xdr:col>0</xdr:col>
      <xdr:colOff>0</xdr:colOff>
      <xdr:row>368</xdr:row>
      <xdr:rowOff>0</xdr:rowOff>
    </xdr:from>
    <xdr:to>
      <xdr:col>1</xdr:col>
      <xdr:colOff>522514</xdr:colOff>
      <xdr:row>375</xdr:row>
      <xdr:rowOff>68035</xdr:rowOff>
    </xdr:to>
    <mc:AlternateContent xmlns:mc="http://schemas.openxmlformats.org/markup-compatibility/2006" xmlns:a14="http://schemas.microsoft.com/office/drawing/2010/main">
      <mc:Choice Requires="a14">
        <xdr:graphicFrame macro="">
          <xdr:nvGraphicFramePr>
            <xdr:cNvPr id="90" name="Insurance Type 5">
              <a:extLst>
                <a:ext uri="{FF2B5EF4-FFF2-40B4-BE49-F238E27FC236}">
                  <a16:creationId xmlns:a16="http://schemas.microsoft.com/office/drawing/2014/main" id="{1F26FD2D-3C34-41D0-AD0D-112D6D844D3A}"/>
                </a:ext>
              </a:extLst>
            </xdr:cNvPr>
            <xdr:cNvGraphicFramePr/>
          </xdr:nvGraphicFramePr>
          <xdr:xfrm>
            <a:off x="0" y="0"/>
            <a:ext cx="0" cy="0"/>
          </xdr:xfrm>
          <a:graphic>
            <a:graphicData uri="http://schemas.microsoft.com/office/drawing/2010/slicer">
              <sle:slicer xmlns:sle="http://schemas.microsoft.com/office/drawing/2010/slicer" name="Insurance Type 5"/>
            </a:graphicData>
          </a:graphic>
        </xdr:graphicFrame>
      </mc:Choice>
      <mc:Fallback xmlns="">
        <xdr:sp macro="" textlink="">
          <xdr:nvSpPr>
            <xdr:cNvPr id="0" name=""/>
            <xdr:cNvSpPr>
              <a:spLocks noTextEdit="1"/>
            </xdr:cNvSpPr>
          </xdr:nvSpPr>
          <xdr:spPr>
            <a:xfrm>
              <a:off x="0" y="76036714"/>
              <a:ext cx="1828800" cy="14967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993321</xdr:colOff>
      <xdr:row>368</xdr:row>
      <xdr:rowOff>0</xdr:rowOff>
    </xdr:from>
    <xdr:to>
      <xdr:col>2</xdr:col>
      <xdr:colOff>767443</xdr:colOff>
      <xdr:row>373</xdr:row>
      <xdr:rowOff>163285</xdr:rowOff>
    </xdr:to>
    <mc:AlternateContent xmlns:mc="http://schemas.openxmlformats.org/markup-compatibility/2006" xmlns:a14="http://schemas.microsoft.com/office/drawing/2010/main">
      <mc:Choice Requires="a14">
        <xdr:graphicFrame macro="">
          <xdr:nvGraphicFramePr>
            <xdr:cNvPr id="91" name="Claim Status 4">
              <a:extLst>
                <a:ext uri="{FF2B5EF4-FFF2-40B4-BE49-F238E27FC236}">
                  <a16:creationId xmlns:a16="http://schemas.microsoft.com/office/drawing/2014/main" id="{3DAFA147-6536-466F-B172-83A8AADB9C6B}"/>
                </a:ext>
              </a:extLst>
            </xdr:cNvPr>
            <xdr:cNvGraphicFramePr/>
          </xdr:nvGraphicFramePr>
          <xdr:xfrm>
            <a:off x="0" y="0"/>
            <a:ext cx="0" cy="0"/>
          </xdr:xfrm>
          <a:graphic>
            <a:graphicData uri="http://schemas.microsoft.com/office/drawing/2010/slicer">
              <sle:slicer xmlns:sle="http://schemas.microsoft.com/office/drawing/2010/slicer" name="Claim Status 4"/>
            </a:graphicData>
          </a:graphic>
        </xdr:graphicFrame>
      </mc:Choice>
      <mc:Fallback xmlns="">
        <xdr:sp macro="" textlink="">
          <xdr:nvSpPr>
            <xdr:cNvPr id="0" name=""/>
            <xdr:cNvSpPr>
              <a:spLocks noTextEdit="1"/>
            </xdr:cNvSpPr>
          </xdr:nvSpPr>
          <xdr:spPr>
            <a:xfrm>
              <a:off x="2299607" y="76036714"/>
              <a:ext cx="1828800" cy="11838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489857</xdr:colOff>
      <xdr:row>368</xdr:row>
      <xdr:rowOff>40821</xdr:rowOff>
    </xdr:from>
    <xdr:to>
      <xdr:col>2</xdr:col>
      <xdr:colOff>2318657</xdr:colOff>
      <xdr:row>371</xdr:row>
      <xdr:rowOff>204106</xdr:rowOff>
    </xdr:to>
    <mc:AlternateContent xmlns:mc="http://schemas.openxmlformats.org/markup-compatibility/2006" xmlns:a14="http://schemas.microsoft.com/office/drawing/2010/main">
      <mc:Choice Requires="a14">
        <xdr:graphicFrame macro="">
          <xdr:nvGraphicFramePr>
            <xdr:cNvPr id="92" name="Gender 5">
              <a:extLst>
                <a:ext uri="{FF2B5EF4-FFF2-40B4-BE49-F238E27FC236}">
                  <a16:creationId xmlns:a16="http://schemas.microsoft.com/office/drawing/2014/main" id="{24582EB5-6077-4D6F-9230-24CCFC0A147B}"/>
                </a:ext>
              </a:extLst>
            </xdr:cNvPr>
            <xdr:cNvGraphicFramePr/>
          </xdr:nvGraphicFramePr>
          <xdr:xfrm>
            <a:off x="0" y="0"/>
            <a:ext cx="0" cy="0"/>
          </xdr:xfrm>
          <a:graphic>
            <a:graphicData uri="http://schemas.microsoft.com/office/drawing/2010/slicer">
              <sle:slicer xmlns:sle="http://schemas.microsoft.com/office/drawing/2010/slicer" name="Gender 5"/>
            </a:graphicData>
          </a:graphic>
        </xdr:graphicFrame>
      </mc:Choice>
      <mc:Fallback xmlns="">
        <xdr:sp macro="" textlink="">
          <xdr:nvSpPr>
            <xdr:cNvPr id="0" name=""/>
            <xdr:cNvSpPr>
              <a:spLocks noTextEdit="1"/>
            </xdr:cNvSpPr>
          </xdr:nvSpPr>
          <xdr:spPr>
            <a:xfrm>
              <a:off x="4354286" y="76077535"/>
              <a:ext cx="1828800" cy="7756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2707822</xdr:colOff>
      <xdr:row>368</xdr:row>
      <xdr:rowOff>27215</xdr:rowOff>
    </xdr:from>
    <xdr:to>
      <xdr:col>3</xdr:col>
      <xdr:colOff>1834243</xdr:colOff>
      <xdr:row>378</xdr:row>
      <xdr:rowOff>40821</xdr:rowOff>
    </xdr:to>
    <mc:AlternateContent xmlns:mc="http://schemas.openxmlformats.org/markup-compatibility/2006" xmlns:a14="http://schemas.microsoft.com/office/drawing/2010/main">
      <mc:Choice Requires="a14">
        <xdr:graphicFrame macro="">
          <xdr:nvGraphicFramePr>
            <xdr:cNvPr id="93" name="Medical Condition 4">
              <a:extLst>
                <a:ext uri="{FF2B5EF4-FFF2-40B4-BE49-F238E27FC236}">
                  <a16:creationId xmlns:a16="http://schemas.microsoft.com/office/drawing/2014/main" id="{80AFF77A-A9FE-4277-8604-D69CE91951C9}"/>
                </a:ext>
              </a:extLst>
            </xdr:cNvPr>
            <xdr:cNvGraphicFramePr/>
          </xdr:nvGraphicFramePr>
          <xdr:xfrm>
            <a:off x="0" y="0"/>
            <a:ext cx="0" cy="0"/>
          </xdr:xfrm>
          <a:graphic>
            <a:graphicData uri="http://schemas.microsoft.com/office/drawing/2010/slicer">
              <sle:slicer xmlns:sle="http://schemas.microsoft.com/office/drawing/2010/slicer" name="Medical Condition 4"/>
            </a:graphicData>
          </a:graphic>
        </xdr:graphicFrame>
      </mc:Choice>
      <mc:Fallback xmlns="">
        <xdr:sp macro="" textlink="">
          <xdr:nvSpPr>
            <xdr:cNvPr id="0" name=""/>
            <xdr:cNvSpPr>
              <a:spLocks noTextEdit="1"/>
            </xdr:cNvSpPr>
          </xdr:nvSpPr>
          <xdr:spPr>
            <a:xfrm>
              <a:off x="6505576" y="76063929"/>
              <a:ext cx="1828800" cy="20546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2095500</xdr:colOff>
      <xdr:row>368</xdr:row>
      <xdr:rowOff>40822</xdr:rowOff>
    </xdr:from>
    <xdr:to>
      <xdr:col>4</xdr:col>
      <xdr:colOff>1107622</xdr:colOff>
      <xdr:row>375</xdr:row>
      <xdr:rowOff>40822</xdr:rowOff>
    </xdr:to>
    <mc:AlternateContent xmlns:mc="http://schemas.openxmlformats.org/markup-compatibility/2006" xmlns:a14="http://schemas.microsoft.com/office/drawing/2010/main">
      <mc:Choice Requires="a14">
        <xdr:graphicFrame macro="">
          <xdr:nvGraphicFramePr>
            <xdr:cNvPr id="94" name="Region 5">
              <a:extLst>
                <a:ext uri="{FF2B5EF4-FFF2-40B4-BE49-F238E27FC236}">
                  <a16:creationId xmlns:a16="http://schemas.microsoft.com/office/drawing/2014/main" id="{5D04D1E1-D381-4772-BECC-4765D32EF274}"/>
                </a:ext>
              </a:extLst>
            </xdr:cNvPr>
            <xdr:cNvGraphicFramePr/>
          </xdr:nvGraphicFramePr>
          <xdr:xfrm>
            <a:off x="0" y="0"/>
            <a:ext cx="0" cy="0"/>
          </xdr:xfrm>
          <a:graphic>
            <a:graphicData uri="http://schemas.microsoft.com/office/drawing/2010/slicer">
              <sle:slicer xmlns:sle="http://schemas.microsoft.com/office/drawing/2010/slicer" name="Region 5"/>
            </a:graphicData>
          </a:graphic>
        </xdr:graphicFrame>
      </mc:Choice>
      <mc:Fallback xmlns="">
        <xdr:sp macro="" textlink="">
          <xdr:nvSpPr>
            <xdr:cNvPr id="0" name=""/>
            <xdr:cNvSpPr>
              <a:spLocks noTextEdit="1"/>
            </xdr:cNvSpPr>
          </xdr:nvSpPr>
          <xdr:spPr>
            <a:xfrm>
              <a:off x="8599714" y="76077536"/>
              <a:ext cx="182880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1224642</xdr:colOff>
      <xdr:row>368</xdr:row>
      <xdr:rowOff>54429</xdr:rowOff>
    </xdr:from>
    <xdr:to>
      <xdr:col>6</xdr:col>
      <xdr:colOff>781049</xdr:colOff>
      <xdr:row>378</xdr:row>
      <xdr:rowOff>54428</xdr:rowOff>
    </xdr:to>
    <mc:AlternateContent xmlns:mc="http://schemas.openxmlformats.org/markup-compatibility/2006" xmlns:a14="http://schemas.microsoft.com/office/drawing/2010/main">
      <mc:Choice Requires="a14">
        <xdr:graphicFrame macro="">
          <xdr:nvGraphicFramePr>
            <xdr:cNvPr id="95" name="Age 5">
              <a:extLst>
                <a:ext uri="{FF2B5EF4-FFF2-40B4-BE49-F238E27FC236}">
                  <a16:creationId xmlns:a16="http://schemas.microsoft.com/office/drawing/2014/main" id="{51AFF868-3852-4548-80D5-131AF283A7B6}"/>
                </a:ext>
              </a:extLst>
            </xdr:cNvPr>
            <xdr:cNvGraphicFramePr/>
          </xdr:nvGraphicFramePr>
          <xdr:xfrm>
            <a:off x="0" y="0"/>
            <a:ext cx="0" cy="0"/>
          </xdr:xfrm>
          <a:graphic>
            <a:graphicData uri="http://schemas.microsoft.com/office/drawing/2010/slicer">
              <sle:slicer xmlns:sle="http://schemas.microsoft.com/office/drawing/2010/slicer" name="Age 5"/>
            </a:graphicData>
          </a:graphic>
        </xdr:graphicFrame>
      </mc:Choice>
      <mc:Fallback xmlns="">
        <xdr:sp macro="" textlink="">
          <xdr:nvSpPr>
            <xdr:cNvPr id="0" name=""/>
            <xdr:cNvSpPr>
              <a:spLocks noTextEdit="1"/>
            </xdr:cNvSpPr>
          </xdr:nvSpPr>
          <xdr:spPr>
            <a:xfrm>
              <a:off x="10549617" y="76091143"/>
              <a:ext cx="1828800" cy="20410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17690</xdr:colOff>
      <xdr:row>0</xdr:row>
      <xdr:rowOff>68036</xdr:rowOff>
    </xdr:from>
    <xdr:to>
      <xdr:col>23</xdr:col>
      <xdr:colOff>95250</xdr:colOff>
      <xdr:row>36</xdr:row>
      <xdr:rowOff>108858</xdr:rowOff>
    </xdr:to>
    <xdr:sp macro="" textlink="">
      <xdr:nvSpPr>
        <xdr:cNvPr id="3" name="Rectangle: Rounded Corners 2">
          <a:extLst>
            <a:ext uri="{FF2B5EF4-FFF2-40B4-BE49-F238E27FC236}">
              <a16:creationId xmlns:a16="http://schemas.microsoft.com/office/drawing/2014/main" id="{B19FBEBE-0A71-4177-82FC-5D723B7F2A76}"/>
            </a:ext>
          </a:extLst>
        </xdr:cNvPr>
        <xdr:cNvSpPr/>
      </xdr:nvSpPr>
      <xdr:spPr>
        <a:xfrm>
          <a:off x="17690" y="68036"/>
          <a:ext cx="15725774" cy="7388679"/>
        </a:xfrm>
        <a:prstGeom prst="roundRect">
          <a:avLst>
            <a:gd name="adj" fmla="val 1197"/>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9526</xdr:colOff>
      <xdr:row>4</xdr:row>
      <xdr:rowOff>8165</xdr:rowOff>
    </xdr:from>
    <xdr:to>
      <xdr:col>3</xdr:col>
      <xdr:colOff>514351</xdr:colOff>
      <xdr:row>7</xdr:row>
      <xdr:rowOff>85647</xdr:rowOff>
    </xdr:to>
    <xdr:grpSp>
      <xdr:nvGrpSpPr>
        <xdr:cNvPr id="11" name="Group 10">
          <a:extLst>
            <a:ext uri="{FF2B5EF4-FFF2-40B4-BE49-F238E27FC236}">
              <a16:creationId xmlns:a16="http://schemas.microsoft.com/office/drawing/2014/main" id="{30E7E679-255A-467A-9A6E-27CAD413BE14}"/>
            </a:ext>
          </a:extLst>
        </xdr:cNvPr>
        <xdr:cNvGrpSpPr/>
      </xdr:nvGrpSpPr>
      <xdr:grpSpPr>
        <a:xfrm>
          <a:off x="9526" y="824594"/>
          <a:ext cx="2545896" cy="689803"/>
          <a:chOff x="1219200" y="676275"/>
          <a:chExt cx="2333625" cy="809625"/>
        </a:xfrm>
      </xdr:grpSpPr>
      <xdr:grpSp>
        <xdr:nvGrpSpPr>
          <xdr:cNvPr id="5" name="Group 4">
            <a:extLst>
              <a:ext uri="{FF2B5EF4-FFF2-40B4-BE49-F238E27FC236}">
                <a16:creationId xmlns:a16="http://schemas.microsoft.com/office/drawing/2014/main" id="{1175A72F-039E-4E4D-BFBB-F06FD8330FBF}"/>
              </a:ext>
            </a:extLst>
          </xdr:cNvPr>
          <xdr:cNvGrpSpPr/>
        </xdr:nvGrpSpPr>
        <xdr:grpSpPr>
          <a:xfrm>
            <a:off x="1219200" y="676275"/>
            <a:ext cx="2333625" cy="809625"/>
            <a:chOff x="609600" y="762000"/>
            <a:chExt cx="2333625" cy="809625"/>
          </a:xfrm>
        </xdr:grpSpPr>
        <xdr:sp macro="" textlink="">
          <xdr:nvSpPr>
            <xdr:cNvPr id="2" name="Rectangle: Rounded Corners 1">
              <a:extLst>
                <a:ext uri="{FF2B5EF4-FFF2-40B4-BE49-F238E27FC236}">
                  <a16:creationId xmlns:a16="http://schemas.microsoft.com/office/drawing/2014/main" id="{4EE9CD0D-0D42-4B77-AB9D-CC68C0224432}"/>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4" name="Rectangle: Top Corners Rounded 3">
              <a:extLst>
                <a:ext uri="{FF2B5EF4-FFF2-40B4-BE49-F238E27FC236}">
                  <a16:creationId xmlns:a16="http://schemas.microsoft.com/office/drawing/2014/main" id="{49B8ABCC-3EBB-40FD-8874-70D0EB1096CB}"/>
                </a:ext>
              </a:extLst>
            </xdr:cNvPr>
            <xdr:cNvSpPr/>
          </xdr:nvSpPr>
          <xdr:spPr>
            <a:xfrm rot="16200000">
              <a:off x="539165" y="851484"/>
              <a:ext cx="793982" cy="634062"/>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6" name="Graphic 5" descr="Hospital">
            <a:extLst>
              <a:ext uri="{FF2B5EF4-FFF2-40B4-BE49-F238E27FC236}">
                <a16:creationId xmlns:a16="http://schemas.microsoft.com/office/drawing/2014/main" id="{DF96B0CC-76E3-4EE4-9F56-ED6983B903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04925" y="723900"/>
            <a:ext cx="458081" cy="613564"/>
          </a:xfrm>
          <a:prstGeom prst="rect">
            <a:avLst/>
          </a:prstGeom>
        </xdr:spPr>
      </xdr:pic>
    </xdr:grpSp>
    <xdr:clientData/>
  </xdr:twoCellAnchor>
  <xdr:twoCellAnchor>
    <xdr:from>
      <xdr:col>18</xdr:col>
      <xdr:colOff>559019</xdr:colOff>
      <xdr:row>4</xdr:row>
      <xdr:rowOff>21052</xdr:rowOff>
    </xdr:from>
    <xdr:to>
      <xdr:col>23</xdr:col>
      <xdr:colOff>80124</xdr:colOff>
      <xdr:row>7</xdr:row>
      <xdr:rowOff>175294</xdr:rowOff>
    </xdr:to>
    <xdr:grpSp>
      <xdr:nvGrpSpPr>
        <xdr:cNvPr id="39" name="Group 38">
          <a:extLst>
            <a:ext uri="{FF2B5EF4-FFF2-40B4-BE49-F238E27FC236}">
              <a16:creationId xmlns:a16="http://schemas.microsoft.com/office/drawing/2014/main" id="{1BCD28C8-60AA-477A-B0D8-410925671A24}"/>
            </a:ext>
          </a:extLst>
        </xdr:cNvPr>
        <xdr:cNvGrpSpPr/>
      </xdr:nvGrpSpPr>
      <xdr:grpSpPr>
        <a:xfrm>
          <a:off x="12805448" y="837481"/>
          <a:ext cx="2922890" cy="766563"/>
          <a:chOff x="1164721" y="1628775"/>
          <a:chExt cx="2340479" cy="809625"/>
        </a:xfrm>
      </xdr:grpSpPr>
      <xdr:grpSp>
        <xdr:nvGrpSpPr>
          <xdr:cNvPr id="28" name="Group 27">
            <a:extLst>
              <a:ext uri="{FF2B5EF4-FFF2-40B4-BE49-F238E27FC236}">
                <a16:creationId xmlns:a16="http://schemas.microsoft.com/office/drawing/2014/main" id="{5203D967-9825-4147-B3AF-79B6ABED4E38}"/>
              </a:ext>
            </a:extLst>
          </xdr:cNvPr>
          <xdr:cNvGrpSpPr/>
        </xdr:nvGrpSpPr>
        <xdr:grpSpPr>
          <a:xfrm>
            <a:off x="1171575" y="1628775"/>
            <a:ext cx="2333625" cy="809625"/>
            <a:chOff x="609600" y="762000"/>
            <a:chExt cx="2333625" cy="809625"/>
          </a:xfrm>
        </xdr:grpSpPr>
        <xdr:sp macro="" textlink="">
          <xdr:nvSpPr>
            <xdr:cNvPr id="30" name="Rectangle: Rounded Corners 29">
              <a:extLst>
                <a:ext uri="{FF2B5EF4-FFF2-40B4-BE49-F238E27FC236}">
                  <a16:creationId xmlns:a16="http://schemas.microsoft.com/office/drawing/2014/main" id="{87FCFE79-C84D-4BA2-951F-B799702A1F67}"/>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31" name="Rectangle: Top Corners Rounded 30">
              <a:extLst>
                <a:ext uri="{FF2B5EF4-FFF2-40B4-BE49-F238E27FC236}">
                  <a16:creationId xmlns:a16="http://schemas.microsoft.com/office/drawing/2014/main" id="{0613ADB0-94A9-41E1-8C6A-60FB8928FDF7}"/>
                </a:ext>
              </a:extLst>
            </xdr:cNvPr>
            <xdr:cNvSpPr/>
          </xdr:nvSpPr>
          <xdr:spPr>
            <a:xfrm rot="16200000">
              <a:off x="520213" y="870439"/>
              <a:ext cx="793982" cy="596155"/>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32" name="Graphic 31" descr="New Wheelchair">
            <a:extLst>
              <a:ext uri="{FF2B5EF4-FFF2-40B4-BE49-F238E27FC236}">
                <a16:creationId xmlns:a16="http://schemas.microsoft.com/office/drawing/2014/main" id="{2A8CF95D-1603-4AA5-9BE4-DCC7F7714AB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64721" y="1757952"/>
            <a:ext cx="538423" cy="538423"/>
          </a:xfrm>
          <a:prstGeom prst="rect">
            <a:avLst/>
          </a:prstGeom>
        </xdr:spPr>
      </xdr:pic>
    </xdr:grpSp>
    <xdr:clientData/>
  </xdr:twoCellAnchor>
  <xdr:twoCellAnchor>
    <xdr:from>
      <xdr:col>4</xdr:col>
      <xdr:colOff>396129</xdr:colOff>
      <xdr:row>4</xdr:row>
      <xdr:rowOff>42504</xdr:rowOff>
    </xdr:from>
    <xdr:to>
      <xdr:col>8</xdr:col>
      <xdr:colOff>291354</xdr:colOff>
      <xdr:row>7</xdr:row>
      <xdr:rowOff>108058</xdr:rowOff>
    </xdr:to>
    <xdr:grpSp>
      <xdr:nvGrpSpPr>
        <xdr:cNvPr id="36" name="Group 35">
          <a:extLst>
            <a:ext uri="{FF2B5EF4-FFF2-40B4-BE49-F238E27FC236}">
              <a16:creationId xmlns:a16="http://schemas.microsoft.com/office/drawing/2014/main" id="{A32D461D-BFEC-4ABB-862F-D62E03F5BB96}"/>
            </a:ext>
          </a:extLst>
        </xdr:cNvPr>
        <xdr:cNvGrpSpPr/>
      </xdr:nvGrpSpPr>
      <xdr:grpSpPr>
        <a:xfrm>
          <a:off x="3117558" y="858933"/>
          <a:ext cx="2616653" cy="677875"/>
          <a:chOff x="3638550" y="685800"/>
          <a:chExt cx="2333625" cy="809625"/>
        </a:xfrm>
      </xdr:grpSpPr>
      <xdr:grpSp>
        <xdr:nvGrpSpPr>
          <xdr:cNvPr id="13" name="Group 12">
            <a:extLst>
              <a:ext uri="{FF2B5EF4-FFF2-40B4-BE49-F238E27FC236}">
                <a16:creationId xmlns:a16="http://schemas.microsoft.com/office/drawing/2014/main" id="{50422266-8EF2-467C-9478-F44F6540A240}"/>
              </a:ext>
            </a:extLst>
          </xdr:cNvPr>
          <xdr:cNvGrpSpPr/>
        </xdr:nvGrpSpPr>
        <xdr:grpSpPr>
          <a:xfrm>
            <a:off x="3638550" y="685800"/>
            <a:ext cx="2333625" cy="809625"/>
            <a:chOff x="609600" y="762000"/>
            <a:chExt cx="2333625" cy="809625"/>
          </a:xfrm>
        </xdr:grpSpPr>
        <xdr:sp macro="" textlink="">
          <xdr:nvSpPr>
            <xdr:cNvPr id="15" name="Rectangle: Rounded Corners 14">
              <a:extLst>
                <a:ext uri="{FF2B5EF4-FFF2-40B4-BE49-F238E27FC236}">
                  <a16:creationId xmlns:a16="http://schemas.microsoft.com/office/drawing/2014/main" id="{F0844EB3-04E8-4AE0-9EFF-5CB8CBD4F71D}"/>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16" name="Rectangle: Top Corners Rounded 15">
              <a:extLst>
                <a:ext uri="{FF2B5EF4-FFF2-40B4-BE49-F238E27FC236}">
                  <a16:creationId xmlns:a16="http://schemas.microsoft.com/office/drawing/2014/main" id="{FD7EA126-6F59-4F21-B8CD-85AC2143DB1C}"/>
                </a:ext>
              </a:extLst>
            </xdr:cNvPr>
            <xdr:cNvSpPr/>
          </xdr:nvSpPr>
          <xdr:spPr>
            <a:xfrm rot="16200000">
              <a:off x="570440" y="820210"/>
              <a:ext cx="793983" cy="696610"/>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33" name="Graphic 32" descr="Single gear">
            <a:extLst>
              <a:ext uri="{FF2B5EF4-FFF2-40B4-BE49-F238E27FC236}">
                <a16:creationId xmlns:a16="http://schemas.microsoft.com/office/drawing/2014/main" id="{4A425451-4923-4491-B730-54D8EFFB62B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95701" y="786109"/>
            <a:ext cx="612761" cy="612761"/>
          </a:xfrm>
          <a:prstGeom prst="rect">
            <a:avLst/>
          </a:prstGeom>
        </xdr:spPr>
      </xdr:pic>
    </xdr:grpSp>
    <xdr:clientData/>
  </xdr:twoCellAnchor>
  <xdr:twoCellAnchor>
    <xdr:from>
      <xdr:col>9</xdr:col>
      <xdr:colOff>179855</xdr:colOff>
      <xdr:row>4</xdr:row>
      <xdr:rowOff>44185</xdr:rowOff>
    </xdr:from>
    <xdr:to>
      <xdr:col>13</xdr:col>
      <xdr:colOff>170331</xdr:colOff>
      <xdr:row>8</xdr:row>
      <xdr:rowOff>16008</xdr:rowOff>
    </xdr:to>
    <xdr:grpSp>
      <xdr:nvGrpSpPr>
        <xdr:cNvPr id="37" name="Group 36">
          <a:extLst>
            <a:ext uri="{FF2B5EF4-FFF2-40B4-BE49-F238E27FC236}">
              <a16:creationId xmlns:a16="http://schemas.microsoft.com/office/drawing/2014/main" id="{3A8822DA-EB84-4FFD-BC7C-B59D9E0F909B}"/>
            </a:ext>
          </a:extLst>
        </xdr:cNvPr>
        <xdr:cNvGrpSpPr/>
      </xdr:nvGrpSpPr>
      <xdr:grpSpPr>
        <a:xfrm>
          <a:off x="6303069" y="860614"/>
          <a:ext cx="2711905" cy="788251"/>
          <a:chOff x="6048375" y="666750"/>
          <a:chExt cx="2333625" cy="913227"/>
        </a:xfrm>
      </xdr:grpSpPr>
      <xdr:grpSp>
        <xdr:nvGrpSpPr>
          <xdr:cNvPr id="18" name="Group 17">
            <a:extLst>
              <a:ext uri="{FF2B5EF4-FFF2-40B4-BE49-F238E27FC236}">
                <a16:creationId xmlns:a16="http://schemas.microsoft.com/office/drawing/2014/main" id="{869B40D2-D038-4F51-B6E4-A689BFB2228D}"/>
              </a:ext>
            </a:extLst>
          </xdr:cNvPr>
          <xdr:cNvGrpSpPr/>
        </xdr:nvGrpSpPr>
        <xdr:grpSpPr>
          <a:xfrm>
            <a:off x="6048375" y="666750"/>
            <a:ext cx="2333625" cy="913227"/>
            <a:chOff x="609600" y="762000"/>
            <a:chExt cx="2333625" cy="913227"/>
          </a:xfrm>
        </xdr:grpSpPr>
        <xdr:sp macro="" textlink="">
          <xdr:nvSpPr>
            <xdr:cNvPr id="20" name="Rectangle: Rounded Corners 19">
              <a:extLst>
                <a:ext uri="{FF2B5EF4-FFF2-40B4-BE49-F238E27FC236}">
                  <a16:creationId xmlns:a16="http://schemas.microsoft.com/office/drawing/2014/main" id="{E010A3A8-BFD9-462B-822D-29954B8D054B}"/>
                </a:ext>
              </a:extLst>
            </xdr:cNvPr>
            <xdr:cNvSpPr/>
          </xdr:nvSpPr>
          <xdr:spPr>
            <a:xfrm>
              <a:off x="609600" y="762000"/>
              <a:ext cx="2333625" cy="898430"/>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21" name="Rectangle: Top Corners Rounded 20">
              <a:extLst>
                <a:ext uri="{FF2B5EF4-FFF2-40B4-BE49-F238E27FC236}">
                  <a16:creationId xmlns:a16="http://schemas.microsoft.com/office/drawing/2014/main" id="{7032AF7B-C40A-45F3-B60B-4B07810416DA}"/>
                </a:ext>
              </a:extLst>
            </xdr:cNvPr>
            <xdr:cNvSpPr/>
          </xdr:nvSpPr>
          <xdr:spPr>
            <a:xfrm rot="16200000">
              <a:off x="473284" y="917363"/>
              <a:ext cx="903705" cy="612023"/>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34" name="Graphic 33" descr="Bar chart">
            <a:extLst>
              <a:ext uri="{FF2B5EF4-FFF2-40B4-BE49-F238E27FC236}">
                <a16:creationId xmlns:a16="http://schemas.microsoft.com/office/drawing/2014/main" id="{AB3F5202-FB29-48C0-B1A5-48DFC52EECA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159702" y="824727"/>
            <a:ext cx="475093" cy="596947"/>
          </a:xfrm>
          <a:prstGeom prst="rect">
            <a:avLst/>
          </a:prstGeom>
        </xdr:spPr>
      </xdr:pic>
    </xdr:grpSp>
    <xdr:clientData/>
  </xdr:twoCellAnchor>
  <xdr:twoCellAnchor>
    <xdr:from>
      <xdr:col>14</xdr:col>
      <xdr:colOff>59392</xdr:colOff>
      <xdr:row>4</xdr:row>
      <xdr:rowOff>22732</xdr:rowOff>
    </xdr:from>
    <xdr:to>
      <xdr:col>17</xdr:col>
      <xdr:colOff>559734</xdr:colOff>
      <xdr:row>7</xdr:row>
      <xdr:rowOff>164087</xdr:rowOff>
    </xdr:to>
    <xdr:grpSp>
      <xdr:nvGrpSpPr>
        <xdr:cNvPr id="38" name="Group 37">
          <a:extLst>
            <a:ext uri="{FF2B5EF4-FFF2-40B4-BE49-F238E27FC236}">
              <a16:creationId xmlns:a16="http://schemas.microsoft.com/office/drawing/2014/main" id="{73E3F101-15B1-46F9-AAFE-9611E9D53AC7}"/>
            </a:ext>
          </a:extLst>
        </xdr:cNvPr>
        <xdr:cNvGrpSpPr/>
      </xdr:nvGrpSpPr>
      <xdr:grpSpPr>
        <a:xfrm>
          <a:off x="9584392" y="839161"/>
          <a:ext cx="2541413" cy="753676"/>
          <a:chOff x="8458200" y="676275"/>
          <a:chExt cx="2333625" cy="809625"/>
        </a:xfrm>
      </xdr:grpSpPr>
      <xdr:grpSp>
        <xdr:nvGrpSpPr>
          <xdr:cNvPr id="23" name="Group 22">
            <a:extLst>
              <a:ext uri="{FF2B5EF4-FFF2-40B4-BE49-F238E27FC236}">
                <a16:creationId xmlns:a16="http://schemas.microsoft.com/office/drawing/2014/main" id="{465BFDD7-24CE-4904-8334-6D7CD820D322}"/>
              </a:ext>
            </a:extLst>
          </xdr:cNvPr>
          <xdr:cNvGrpSpPr/>
        </xdr:nvGrpSpPr>
        <xdr:grpSpPr>
          <a:xfrm>
            <a:off x="8458200" y="676275"/>
            <a:ext cx="2333625" cy="809625"/>
            <a:chOff x="609600" y="762000"/>
            <a:chExt cx="2333625" cy="809625"/>
          </a:xfrm>
        </xdr:grpSpPr>
        <xdr:sp macro="" textlink="">
          <xdr:nvSpPr>
            <xdr:cNvPr id="25" name="Rectangle: Rounded Corners 24">
              <a:extLst>
                <a:ext uri="{FF2B5EF4-FFF2-40B4-BE49-F238E27FC236}">
                  <a16:creationId xmlns:a16="http://schemas.microsoft.com/office/drawing/2014/main" id="{A8A3BD20-3843-487F-9300-35EE5668968A}"/>
                </a:ext>
              </a:extLst>
            </xdr:cNvPr>
            <xdr:cNvSpPr/>
          </xdr:nvSpPr>
          <xdr:spPr>
            <a:xfrm>
              <a:off x="609600" y="762000"/>
              <a:ext cx="2333625" cy="809625"/>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26" name="Rectangle: Top Corners Rounded 25">
              <a:extLst>
                <a:ext uri="{FF2B5EF4-FFF2-40B4-BE49-F238E27FC236}">
                  <a16:creationId xmlns:a16="http://schemas.microsoft.com/office/drawing/2014/main" id="{28324FF2-ACF0-4EBD-9877-59D2012E2635}"/>
                </a:ext>
              </a:extLst>
            </xdr:cNvPr>
            <xdr:cNvSpPr/>
          </xdr:nvSpPr>
          <xdr:spPr>
            <a:xfrm rot="16200000">
              <a:off x="548078" y="842574"/>
              <a:ext cx="793982" cy="651884"/>
            </a:xfrm>
            <a:prstGeom prst="round2SameRect">
              <a:avLst/>
            </a:prstGeom>
            <a:gradFill flip="none" rotWithShape="1">
              <a:gsLst>
                <a:gs pos="0">
                  <a:srgbClr val="D7F61E">
                    <a:shade val="30000"/>
                    <a:satMod val="115000"/>
                  </a:srgbClr>
                </a:gs>
                <a:gs pos="50000">
                  <a:srgbClr val="D7F61E">
                    <a:shade val="67500"/>
                    <a:satMod val="115000"/>
                  </a:srgbClr>
                </a:gs>
                <a:gs pos="100000">
                  <a:srgbClr val="D7F61E">
                    <a:shade val="100000"/>
                    <a:satMod val="115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ln>
                  <a:solidFill>
                    <a:srgbClr val="92D050"/>
                  </a:solidFill>
                </a:ln>
              </a:endParaRPr>
            </a:p>
          </xdr:txBody>
        </xdr:sp>
      </xdr:grpSp>
      <xdr:pic>
        <xdr:nvPicPr>
          <xdr:cNvPr id="35" name="Graphic 34" descr="Circles with arrows">
            <a:extLst>
              <a:ext uri="{FF2B5EF4-FFF2-40B4-BE49-F238E27FC236}">
                <a16:creationId xmlns:a16="http://schemas.microsoft.com/office/drawing/2014/main" id="{FC66ADF9-4356-41D0-838D-FD48C1056F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505825" y="783029"/>
            <a:ext cx="601286" cy="601287"/>
          </a:xfrm>
          <a:prstGeom prst="rect">
            <a:avLst/>
          </a:prstGeom>
        </xdr:spPr>
      </xdr:pic>
    </xdr:grpSp>
    <xdr:clientData/>
  </xdr:twoCellAnchor>
  <xdr:twoCellAnchor>
    <xdr:from>
      <xdr:col>0</xdr:col>
      <xdr:colOff>13607</xdr:colOff>
      <xdr:row>0</xdr:row>
      <xdr:rowOff>1</xdr:rowOff>
    </xdr:from>
    <xdr:to>
      <xdr:col>23</xdr:col>
      <xdr:colOff>68037</xdr:colOff>
      <xdr:row>3</xdr:row>
      <xdr:rowOff>176894</xdr:rowOff>
    </xdr:to>
    <xdr:sp macro="" textlink="">
      <xdr:nvSpPr>
        <xdr:cNvPr id="40" name="Rectangle: Rounded Corners 39">
          <a:extLst>
            <a:ext uri="{FF2B5EF4-FFF2-40B4-BE49-F238E27FC236}">
              <a16:creationId xmlns:a16="http://schemas.microsoft.com/office/drawing/2014/main" id="{FD483BC9-7E53-47B7-B880-269C65FA7EC2}"/>
            </a:ext>
          </a:extLst>
        </xdr:cNvPr>
        <xdr:cNvSpPr/>
      </xdr:nvSpPr>
      <xdr:spPr>
        <a:xfrm>
          <a:off x="13607" y="1"/>
          <a:ext cx="15702644" cy="789214"/>
        </a:xfrm>
        <a:prstGeom prst="round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213633</xdr:colOff>
      <xdr:row>0</xdr:row>
      <xdr:rowOff>200026</xdr:rowOff>
    </xdr:from>
    <xdr:to>
      <xdr:col>17</xdr:col>
      <xdr:colOff>262619</xdr:colOff>
      <xdr:row>2</xdr:row>
      <xdr:rowOff>123826</xdr:rowOff>
    </xdr:to>
    <xdr:sp macro="" textlink="">
      <xdr:nvSpPr>
        <xdr:cNvPr id="41" name="TextBox 40">
          <a:extLst>
            <a:ext uri="{FF2B5EF4-FFF2-40B4-BE49-F238E27FC236}">
              <a16:creationId xmlns:a16="http://schemas.microsoft.com/office/drawing/2014/main" id="{B05E9EBD-17D6-4BC8-A70F-618FCE33568F}"/>
            </a:ext>
          </a:extLst>
        </xdr:cNvPr>
        <xdr:cNvSpPr txBox="1"/>
      </xdr:nvSpPr>
      <xdr:spPr>
        <a:xfrm>
          <a:off x="4295776" y="200026"/>
          <a:ext cx="7532914" cy="332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i="1">
              <a:solidFill>
                <a:srgbClr val="00B050"/>
              </a:solidFill>
              <a:latin typeface="Cooper Black" panose="0208090404030B020404" pitchFamily="18" charset="0"/>
            </a:rPr>
            <a:t>    HEALTHCARE</a:t>
          </a:r>
          <a:r>
            <a:rPr lang="en-IN" sz="2400" b="1" i="1" baseline="0">
              <a:solidFill>
                <a:srgbClr val="00B050"/>
              </a:solidFill>
              <a:latin typeface="Cooper Black" panose="0208090404030B020404" pitchFamily="18" charset="0"/>
            </a:rPr>
            <a:t> </a:t>
          </a:r>
          <a:r>
            <a:rPr lang="en-IN" sz="2400" b="1" i="1" baseline="0">
              <a:latin typeface="Cooper Black" panose="0208090404030B020404" pitchFamily="18" charset="0"/>
            </a:rPr>
            <a:t> </a:t>
          </a:r>
          <a:r>
            <a:rPr lang="en-IN" sz="2400" b="1" i="1" baseline="0">
              <a:solidFill>
                <a:srgbClr val="00B050"/>
              </a:solidFill>
              <a:latin typeface="Cooper Black" panose="0208090404030B020404" pitchFamily="18" charset="0"/>
            </a:rPr>
            <a:t>INSURANCE</a:t>
          </a:r>
          <a:r>
            <a:rPr lang="en-IN" sz="2400" b="1" i="1" baseline="0">
              <a:latin typeface="Cooper Black" panose="0208090404030B020404" pitchFamily="18" charset="0"/>
            </a:rPr>
            <a:t>  DASHBOARD</a:t>
          </a:r>
          <a:endParaRPr lang="en-IN" sz="2400" b="1" i="1">
            <a:latin typeface="Cooper Black" panose="0208090404030B020404" pitchFamily="18" charset="0"/>
          </a:endParaRPr>
        </a:p>
      </xdr:txBody>
    </xdr:sp>
    <xdr:clientData/>
  </xdr:twoCellAnchor>
  <xdr:twoCellAnchor editAs="oneCell">
    <xdr:from>
      <xdr:col>0</xdr:col>
      <xdr:colOff>221797</xdr:colOff>
      <xdr:row>0</xdr:row>
      <xdr:rowOff>141515</xdr:rowOff>
    </xdr:from>
    <xdr:to>
      <xdr:col>1</xdr:col>
      <xdr:colOff>179615</xdr:colOff>
      <xdr:row>3</xdr:row>
      <xdr:rowOff>54430</xdr:rowOff>
    </xdr:to>
    <xdr:pic>
      <xdr:nvPicPr>
        <xdr:cNvPr id="43" name="Graphic 42" descr="House with solid fill">
          <a:hlinkClick xmlns:r="http://schemas.openxmlformats.org/officeDocument/2006/relationships" r:id="rId11"/>
          <a:extLst>
            <a:ext uri="{FF2B5EF4-FFF2-40B4-BE49-F238E27FC236}">
              <a16:creationId xmlns:a16="http://schemas.microsoft.com/office/drawing/2014/main" id="{4B312A5B-E681-4248-9B02-823525CD67D2}"/>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21797" y="141515"/>
          <a:ext cx="638175" cy="525236"/>
        </a:xfrm>
        <a:prstGeom prst="rect">
          <a:avLst/>
        </a:prstGeom>
      </xdr:spPr>
    </xdr:pic>
    <xdr:clientData/>
  </xdr:twoCellAnchor>
  <xdr:twoCellAnchor editAs="oneCell">
    <xdr:from>
      <xdr:col>1</xdr:col>
      <xdr:colOff>572026</xdr:colOff>
      <xdr:row>0</xdr:row>
      <xdr:rowOff>201387</xdr:rowOff>
    </xdr:from>
    <xdr:to>
      <xdr:col>2</xdr:col>
      <xdr:colOff>493941</xdr:colOff>
      <xdr:row>3</xdr:row>
      <xdr:rowOff>108857</xdr:rowOff>
    </xdr:to>
    <xdr:pic>
      <xdr:nvPicPr>
        <xdr:cNvPr id="44" name="Graphic 43" descr="Database with solid fill">
          <a:hlinkClick xmlns:r="http://schemas.openxmlformats.org/officeDocument/2006/relationships" r:id="rId14"/>
          <a:extLst>
            <a:ext uri="{FF2B5EF4-FFF2-40B4-BE49-F238E27FC236}">
              <a16:creationId xmlns:a16="http://schemas.microsoft.com/office/drawing/2014/main" id="{0F2CE8AE-2D96-4418-80E0-191880757C1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52383" y="201387"/>
          <a:ext cx="602272" cy="519791"/>
        </a:xfrm>
        <a:prstGeom prst="rect">
          <a:avLst/>
        </a:prstGeom>
      </xdr:spPr>
    </xdr:pic>
    <xdr:clientData/>
  </xdr:twoCellAnchor>
  <xdr:twoCellAnchor>
    <xdr:from>
      <xdr:col>1</xdr:col>
      <xdr:colOff>206829</xdr:colOff>
      <xdr:row>4</xdr:row>
      <xdr:rowOff>50347</xdr:rowOff>
    </xdr:from>
    <xdr:to>
      <xdr:col>3</xdr:col>
      <xdr:colOff>340178</xdr:colOff>
      <xdr:row>5</xdr:row>
      <xdr:rowOff>108857</xdr:rowOff>
    </xdr:to>
    <xdr:sp macro="" textlink="">
      <xdr:nvSpPr>
        <xdr:cNvPr id="45" name="TextBox 44">
          <a:extLst>
            <a:ext uri="{FF2B5EF4-FFF2-40B4-BE49-F238E27FC236}">
              <a16:creationId xmlns:a16="http://schemas.microsoft.com/office/drawing/2014/main" id="{63C0D0F9-80E9-4DBF-960F-0FA077B1E8D2}"/>
            </a:ext>
          </a:extLst>
        </xdr:cNvPr>
        <xdr:cNvSpPr txBox="1"/>
      </xdr:nvSpPr>
      <xdr:spPr>
        <a:xfrm>
          <a:off x="887186" y="866776"/>
          <a:ext cx="1494063" cy="262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i="0" u="none" strike="noStrike">
              <a:solidFill>
                <a:schemeClr val="bg1"/>
              </a:solidFill>
              <a:effectLst/>
              <a:latin typeface="Cambria" panose="02040503050406030204" pitchFamily="18" charset="0"/>
              <a:ea typeface="Cambria" panose="02040503050406030204" pitchFamily="18" charset="0"/>
              <a:cs typeface="+mn-cs"/>
            </a:rPr>
            <a:t>Claim Amount</a:t>
          </a:r>
          <a:r>
            <a:rPr lang="en-IN" sz="1400" b="1">
              <a:solidFill>
                <a:schemeClr val="bg1"/>
              </a:solidFill>
              <a:latin typeface="Cambria" panose="02040503050406030204" pitchFamily="18" charset="0"/>
              <a:ea typeface="Cambria" panose="02040503050406030204" pitchFamily="18" charset="0"/>
            </a:rPr>
            <a:t> </a:t>
          </a:r>
        </a:p>
      </xdr:txBody>
    </xdr:sp>
    <xdr:clientData/>
  </xdr:twoCellAnchor>
  <xdr:twoCellAnchor>
    <xdr:from>
      <xdr:col>5</xdr:col>
      <xdr:colOff>581586</xdr:colOff>
      <xdr:row>4</xdr:row>
      <xdr:rowOff>53388</xdr:rowOff>
    </xdr:from>
    <xdr:to>
      <xdr:col>8</xdr:col>
      <xdr:colOff>95250</xdr:colOff>
      <xdr:row>5</xdr:row>
      <xdr:rowOff>163285</xdr:rowOff>
    </xdr:to>
    <xdr:sp macro="" textlink="">
      <xdr:nvSpPr>
        <xdr:cNvPr id="46" name="TextBox 45">
          <a:extLst>
            <a:ext uri="{FF2B5EF4-FFF2-40B4-BE49-F238E27FC236}">
              <a16:creationId xmlns:a16="http://schemas.microsoft.com/office/drawing/2014/main" id="{B77BFB81-D576-470C-9C84-454CC638ACA6}"/>
            </a:ext>
          </a:extLst>
        </xdr:cNvPr>
        <xdr:cNvSpPr txBox="1"/>
      </xdr:nvSpPr>
      <xdr:spPr>
        <a:xfrm>
          <a:off x="3983372" y="869817"/>
          <a:ext cx="1554735" cy="314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i="0" u="none" strike="noStrike">
              <a:solidFill>
                <a:schemeClr val="bg1"/>
              </a:solidFill>
              <a:effectLst/>
              <a:latin typeface="Cambria" panose="02040503050406030204" pitchFamily="18" charset="0"/>
              <a:ea typeface="Cambria" panose="02040503050406030204" pitchFamily="18" charset="0"/>
              <a:cs typeface="+mn-cs"/>
            </a:rPr>
            <a:t>Count of Claims</a:t>
          </a:r>
          <a:r>
            <a:rPr lang="en-IN" sz="1400">
              <a:solidFill>
                <a:schemeClr val="bg1"/>
              </a:solidFill>
              <a:latin typeface="Cambria" panose="02040503050406030204" pitchFamily="18" charset="0"/>
              <a:ea typeface="Cambria" panose="02040503050406030204" pitchFamily="18" charset="0"/>
            </a:rPr>
            <a:t> </a:t>
          </a:r>
          <a:endParaRPr lang="en-IN" sz="14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10</xdr:col>
      <xdr:colOff>158085</xdr:colOff>
      <xdr:row>4</xdr:row>
      <xdr:rowOff>90208</xdr:rowOff>
    </xdr:from>
    <xdr:to>
      <xdr:col>13</xdr:col>
      <xdr:colOff>258535</xdr:colOff>
      <xdr:row>6</xdr:row>
      <xdr:rowOff>13607</xdr:rowOff>
    </xdr:to>
    <xdr:sp macro="" textlink="">
      <xdr:nvSpPr>
        <xdr:cNvPr id="47" name="TextBox 46">
          <a:extLst>
            <a:ext uri="{FF2B5EF4-FFF2-40B4-BE49-F238E27FC236}">
              <a16:creationId xmlns:a16="http://schemas.microsoft.com/office/drawing/2014/main" id="{945A99F5-1690-49D4-BDEF-8DF3695F490A}"/>
            </a:ext>
          </a:extLst>
        </xdr:cNvPr>
        <xdr:cNvSpPr txBox="1"/>
      </xdr:nvSpPr>
      <xdr:spPr>
        <a:xfrm>
          <a:off x="6961656" y="906637"/>
          <a:ext cx="2141522" cy="331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i="0" u="none" strike="noStrike">
              <a:solidFill>
                <a:schemeClr val="bg1"/>
              </a:solidFill>
              <a:effectLst/>
              <a:latin typeface="Cambria" panose="02040503050406030204" pitchFamily="18" charset="0"/>
              <a:ea typeface="Cambria" panose="02040503050406030204" pitchFamily="18" charset="0"/>
              <a:cs typeface="+mn-cs"/>
            </a:rPr>
            <a:t>Average Monthly Credit</a:t>
          </a:r>
          <a:r>
            <a:rPr lang="en-IN" sz="1400">
              <a:solidFill>
                <a:schemeClr val="bg1"/>
              </a:solidFill>
              <a:latin typeface="Cambria" panose="02040503050406030204" pitchFamily="18" charset="0"/>
              <a:ea typeface="Cambria" panose="02040503050406030204" pitchFamily="18" charset="0"/>
            </a:rPr>
            <a:t> </a:t>
          </a:r>
          <a:endParaRPr lang="en-IN" sz="14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15</xdr:col>
      <xdr:colOff>263498</xdr:colOff>
      <xdr:row>4</xdr:row>
      <xdr:rowOff>97572</xdr:rowOff>
    </xdr:from>
    <xdr:to>
      <xdr:col>17</xdr:col>
      <xdr:colOff>408215</xdr:colOff>
      <xdr:row>6</xdr:row>
      <xdr:rowOff>0</xdr:rowOff>
    </xdr:to>
    <xdr:sp macro="" textlink="">
      <xdr:nvSpPr>
        <xdr:cNvPr id="48" name="TextBox 47">
          <a:extLst>
            <a:ext uri="{FF2B5EF4-FFF2-40B4-BE49-F238E27FC236}">
              <a16:creationId xmlns:a16="http://schemas.microsoft.com/office/drawing/2014/main" id="{0B10103F-9340-4086-872E-6D8BEB91B5E6}"/>
            </a:ext>
          </a:extLst>
        </xdr:cNvPr>
        <xdr:cNvSpPr txBox="1"/>
      </xdr:nvSpPr>
      <xdr:spPr>
        <a:xfrm>
          <a:off x="10468855" y="914001"/>
          <a:ext cx="1505431" cy="310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i="0" u="none" strike="noStrike">
              <a:solidFill>
                <a:schemeClr val="bg1"/>
              </a:solidFill>
              <a:effectLst/>
              <a:latin typeface="Cambria" panose="02040503050406030204" pitchFamily="18" charset="0"/>
              <a:ea typeface="Cambria" panose="02040503050406030204" pitchFamily="18" charset="0"/>
              <a:cs typeface="+mn-cs"/>
            </a:rPr>
            <a:t>Uninsured Rate</a:t>
          </a:r>
          <a:r>
            <a:rPr lang="en-IN" sz="1400">
              <a:solidFill>
                <a:schemeClr val="bg1"/>
              </a:solidFill>
              <a:latin typeface="Cambria" panose="02040503050406030204" pitchFamily="18" charset="0"/>
              <a:ea typeface="Cambria" panose="02040503050406030204" pitchFamily="18" charset="0"/>
            </a:rPr>
            <a:t> </a:t>
          </a:r>
          <a:r>
            <a:rPr lang="en-IN" sz="1400" b="1">
              <a:solidFill>
                <a:schemeClr val="bg1"/>
              </a:solidFill>
              <a:latin typeface="Cambria" panose="02040503050406030204" pitchFamily="18" charset="0"/>
              <a:ea typeface="Cambria" panose="02040503050406030204" pitchFamily="18" charset="0"/>
            </a:rPr>
            <a:t> </a:t>
          </a:r>
        </a:p>
      </xdr:txBody>
    </xdr:sp>
    <xdr:clientData/>
  </xdr:twoCellAnchor>
  <xdr:twoCellAnchor>
    <xdr:from>
      <xdr:col>20</xdr:col>
      <xdr:colOff>371478</xdr:colOff>
      <xdr:row>3</xdr:row>
      <xdr:rowOff>160164</xdr:rowOff>
    </xdr:from>
    <xdr:to>
      <xdr:col>21</xdr:col>
      <xdr:colOff>261660</xdr:colOff>
      <xdr:row>5</xdr:row>
      <xdr:rowOff>198265</xdr:rowOff>
    </xdr:to>
    <xdr:sp macro="" textlink="">
      <xdr:nvSpPr>
        <xdr:cNvPr id="49" name="TextBox 48">
          <a:extLst>
            <a:ext uri="{FF2B5EF4-FFF2-40B4-BE49-F238E27FC236}">
              <a16:creationId xmlns:a16="http://schemas.microsoft.com/office/drawing/2014/main" id="{2B77C8CD-6CD8-4FA4-B819-66EF8680A958}"/>
            </a:ext>
          </a:extLst>
        </xdr:cNvPr>
        <xdr:cNvSpPr txBox="1"/>
      </xdr:nvSpPr>
      <xdr:spPr>
        <a:xfrm>
          <a:off x="13978621" y="772485"/>
          <a:ext cx="570539" cy="446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        Male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21</xdr:col>
      <xdr:colOff>281831</xdr:colOff>
      <xdr:row>4</xdr:row>
      <xdr:rowOff>115341</xdr:rowOff>
    </xdr:from>
    <xdr:to>
      <xdr:col>22</xdr:col>
      <xdr:colOff>498664</xdr:colOff>
      <xdr:row>5</xdr:row>
      <xdr:rowOff>186499</xdr:rowOff>
    </xdr:to>
    <xdr:sp macro="" textlink="">
      <xdr:nvSpPr>
        <xdr:cNvPr id="52" name="TextBox 51">
          <a:extLst>
            <a:ext uri="{FF2B5EF4-FFF2-40B4-BE49-F238E27FC236}">
              <a16:creationId xmlns:a16="http://schemas.microsoft.com/office/drawing/2014/main" id="{49D3B10C-151B-4D7A-9F71-791517BE4074}"/>
            </a:ext>
          </a:extLst>
        </xdr:cNvPr>
        <xdr:cNvSpPr txBox="1"/>
      </xdr:nvSpPr>
      <xdr:spPr>
        <a:xfrm>
          <a:off x="14569331" y="931770"/>
          <a:ext cx="897190" cy="275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Cambria" panose="02040503050406030204" pitchFamily="18" charset="0"/>
              <a:ea typeface="Cambria" panose="02040503050406030204" pitchFamily="18" charset="0"/>
              <a:cs typeface="+mn-cs"/>
            </a:rPr>
            <a:t>        Female		</a:t>
          </a:r>
          <a:endParaRPr lang="en-IN"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0</xdr:col>
      <xdr:colOff>76202</xdr:colOff>
      <xdr:row>8</xdr:row>
      <xdr:rowOff>97972</xdr:rowOff>
    </xdr:from>
    <xdr:to>
      <xdr:col>2</xdr:col>
      <xdr:colOff>402772</xdr:colOff>
      <xdr:row>31</xdr:row>
      <xdr:rowOff>70758</xdr:rowOff>
    </xdr:to>
    <xdr:sp macro="" textlink="">
      <xdr:nvSpPr>
        <xdr:cNvPr id="53" name="Rectangle: Rounded Corners 52">
          <a:extLst>
            <a:ext uri="{FF2B5EF4-FFF2-40B4-BE49-F238E27FC236}">
              <a16:creationId xmlns:a16="http://schemas.microsoft.com/office/drawing/2014/main" id="{A174266A-467E-4F03-89F1-7DE3B0484FE2}"/>
            </a:ext>
          </a:extLst>
        </xdr:cNvPr>
        <xdr:cNvSpPr/>
      </xdr:nvSpPr>
      <xdr:spPr>
        <a:xfrm>
          <a:off x="76202" y="1730829"/>
          <a:ext cx="1687284" cy="4667250"/>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185058</xdr:colOff>
      <xdr:row>9</xdr:row>
      <xdr:rowOff>111578</xdr:rowOff>
    </xdr:from>
    <xdr:to>
      <xdr:col>2</xdr:col>
      <xdr:colOff>239487</xdr:colOff>
      <xdr:row>11</xdr:row>
      <xdr:rowOff>57150</xdr:rowOff>
    </xdr:to>
    <xdr:sp macro="" textlink="">
      <xdr:nvSpPr>
        <xdr:cNvPr id="54" name="Rectangle: Rounded Corners 53">
          <a:hlinkClick xmlns:r="http://schemas.openxmlformats.org/officeDocument/2006/relationships" r:id="rId17"/>
          <a:extLst>
            <a:ext uri="{FF2B5EF4-FFF2-40B4-BE49-F238E27FC236}">
              <a16:creationId xmlns:a16="http://schemas.microsoft.com/office/drawing/2014/main" id="{C1E71FD8-F758-40B0-A09F-61CC4E1DC7CD}"/>
            </a:ext>
          </a:extLst>
        </xdr:cNvPr>
        <xdr:cNvSpPr/>
      </xdr:nvSpPr>
      <xdr:spPr>
        <a:xfrm>
          <a:off x="185058" y="1948542"/>
          <a:ext cx="1415143" cy="353787"/>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Overview</a:t>
          </a:r>
        </a:p>
      </xdr:txBody>
    </xdr:sp>
    <xdr:clientData/>
  </xdr:twoCellAnchor>
  <xdr:twoCellAnchor>
    <xdr:from>
      <xdr:col>0</xdr:col>
      <xdr:colOff>185058</xdr:colOff>
      <xdr:row>12</xdr:row>
      <xdr:rowOff>111578</xdr:rowOff>
    </xdr:from>
    <xdr:to>
      <xdr:col>2</xdr:col>
      <xdr:colOff>239487</xdr:colOff>
      <xdr:row>14</xdr:row>
      <xdr:rowOff>57150</xdr:rowOff>
    </xdr:to>
    <xdr:sp macro="" textlink="">
      <xdr:nvSpPr>
        <xdr:cNvPr id="55" name="Rectangle: Rounded Corners 54">
          <a:hlinkClick xmlns:r="http://schemas.openxmlformats.org/officeDocument/2006/relationships" r:id="rId18"/>
          <a:extLst>
            <a:ext uri="{FF2B5EF4-FFF2-40B4-BE49-F238E27FC236}">
              <a16:creationId xmlns:a16="http://schemas.microsoft.com/office/drawing/2014/main" id="{42E2E151-DB6A-4C0F-BB71-02698B18F27C}"/>
            </a:ext>
          </a:extLst>
        </xdr:cNvPr>
        <xdr:cNvSpPr/>
      </xdr:nvSpPr>
      <xdr:spPr>
        <a:xfrm>
          <a:off x="185058" y="2560864"/>
          <a:ext cx="1415143" cy="353786"/>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2010</a:t>
          </a:r>
        </a:p>
      </xdr:txBody>
    </xdr:sp>
    <xdr:clientData/>
  </xdr:twoCellAnchor>
  <xdr:twoCellAnchor>
    <xdr:from>
      <xdr:col>0</xdr:col>
      <xdr:colOff>212272</xdr:colOff>
      <xdr:row>15</xdr:row>
      <xdr:rowOff>111578</xdr:rowOff>
    </xdr:from>
    <xdr:to>
      <xdr:col>2</xdr:col>
      <xdr:colOff>266701</xdr:colOff>
      <xdr:row>17</xdr:row>
      <xdr:rowOff>57150</xdr:rowOff>
    </xdr:to>
    <xdr:sp macro="" textlink="">
      <xdr:nvSpPr>
        <xdr:cNvPr id="56" name="Rectangle: Rounded Corners 55">
          <a:hlinkClick xmlns:r="http://schemas.openxmlformats.org/officeDocument/2006/relationships" r:id="rId19"/>
          <a:extLst>
            <a:ext uri="{FF2B5EF4-FFF2-40B4-BE49-F238E27FC236}">
              <a16:creationId xmlns:a16="http://schemas.microsoft.com/office/drawing/2014/main" id="{D00559D4-C537-499B-90DE-D90D62C9211F}"/>
            </a:ext>
          </a:extLst>
        </xdr:cNvPr>
        <xdr:cNvSpPr/>
      </xdr:nvSpPr>
      <xdr:spPr>
        <a:xfrm>
          <a:off x="212272" y="3173185"/>
          <a:ext cx="1415143" cy="353786"/>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2011</a:t>
          </a:r>
        </a:p>
      </xdr:txBody>
    </xdr:sp>
    <xdr:clientData/>
  </xdr:twoCellAnchor>
  <xdr:twoCellAnchor>
    <xdr:from>
      <xdr:col>0</xdr:col>
      <xdr:colOff>239486</xdr:colOff>
      <xdr:row>18</xdr:row>
      <xdr:rowOff>138792</xdr:rowOff>
    </xdr:from>
    <xdr:to>
      <xdr:col>2</xdr:col>
      <xdr:colOff>293915</xdr:colOff>
      <xdr:row>20</xdr:row>
      <xdr:rowOff>84364</xdr:rowOff>
    </xdr:to>
    <xdr:sp macro="" textlink="">
      <xdr:nvSpPr>
        <xdr:cNvPr id="57" name="Rectangle: Rounded Corners 56">
          <a:hlinkClick xmlns:r="http://schemas.openxmlformats.org/officeDocument/2006/relationships" r:id="rId20"/>
          <a:extLst>
            <a:ext uri="{FF2B5EF4-FFF2-40B4-BE49-F238E27FC236}">
              <a16:creationId xmlns:a16="http://schemas.microsoft.com/office/drawing/2014/main" id="{85CFD692-6384-4EA7-88FE-90E08209DA99}"/>
            </a:ext>
          </a:extLst>
        </xdr:cNvPr>
        <xdr:cNvSpPr/>
      </xdr:nvSpPr>
      <xdr:spPr>
        <a:xfrm>
          <a:off x="239486" y="3812721"/>
          <a:ext cx="1415143" cy="353786"/>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2012</a:t>
          </a:r>
        </a:p>
      </xdr:txBody>
    </xdr:sp>
    <xdr:clientData/>
  </xdr:twoCellAnchor>
  <xdr:twoCellAnchor>
    <xdr:from>
      <xdr:col>0</xdr:col>
      <xdr:colOff>239486</xdr:colOff>
      <xdr:row>21</xdr:row>
      <xdr:rowOff>138792</xdr:rowOff>
    </xdr:from>
    <xdr:to>
      <xdr:col>2</xdr:col>
      <xdr:colOff>293915</xdr:colOff>
      <xdr:row>23</xdr:row>
      <xdr:rowOff>84364</xdr:rowOff>
    </xdr:to>
    <xdr:sp macro="" textlink="">
      <xdr:nvSpPr>
        <xdr:cNvPr id="58" name="Rectangle: Rounded Corners 57">
          <a:hlinkClick xmlns:r="http://schemas.openxmlformats.org/officeDocument/2006/relationships" r:id="rId21"/>
          <a:extLst>
            <a:ext uri="{FF2B5EF4-FFF2-40B4-BE49-F238E27FC236}">
              <a16:creationId xmlns:a16="http://schemas.microsoft.com/office/drawing/2014/main" id="{09BF3686-2133-4343-A805-AFBE7B000CE1}"/>
            </a:ext>
          </a:extLst>
        </xdr:cNvPr>
        <xdr:cNvSpPr/>
      </xdr:nvSpPr>
      <xdr:spPr>
        <a:xfrm>
          <a:off x="239486" y="4425042"/>
          <a:ext cx="1415143" cy="353786"/>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2013</a:t>
          </a:r>
        </a:p>
      </xdr:txBody>
    </xdr:sp>
    <xdr:clientData/>
  </xdr:twoCellAnchor>
  <xdr:twoCellAnchor>
    <xdr:from>
      <xdr:col>0</xdr:col>
      <xdr:colOff>239486</xdr:colOff>
      <xdr:row>24</xdr:row>
      <xdr:rowOff>125185</xdr:rowOff>
    </xdr:from>
    <xdr:to>
      <xdr:col>2</xdr:col>
      <xdr:colOff>293915</xdr:colOff>
      <xdr:row>26</xdr:row>
      <xdr:rowOff>70757</xdr:rowOff>
    </xdr:to>
    <xdr:sp macro="" textlink="">
      <xdr:nvSpPr>
        <xdr:cNvPr id="59" name="Rectangle: Rounded Corners 58">
          <a:hlinkClick xmlns:r="http://schemas.openxmlformats.org/officeDocument/2006/relationships" r:id="rId22"/>
          <a:extLst>
            <a:ext uri="{FF2B5EF4-FFF2-40B4-BE49-F238E27FC236}">
              <a16:creationId xmlns:a16="http://schemas.microsoft.com/office/drawing/2014/main" id="{929B4CEE-CBFE-427D-AE8C-776ED2416534}"/>
            </a:ext>
          </a:extLst>
        </xdr:cNvPr>
        <xdr:cNvSpPr/>
      </xdr:nvSpPr>
      <xdr:spPr>
        <a:xfrm>
          <a:off x="239486" y="5023756"/>
          <a:ext cx="1415143" cy="353787"/>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Cambria" panose="02040503050406030204" pitchFamily="18" charset="0"/>
              <a:ea typeface="Cambria" panose="02040503050406030204" pitchFamily="18" charset="0"/>
            </a:rPr>
            <a:t>2014</a:t>
          </a:r>
        </a:p>
      </xdr:txBody>
    </xdr:sp>
    <xdr:clientData/>
  </xdr:twoCellAnchor>
  <xdr:twoCellAnchor>
    <xdr:from>
      <xdr:col>20</xdr:col>
      <xdr:colOff>324333</xdr:colOff>
      <xdr:row>8</xdr:row>
      <xdr:rowOff>43543</xdr:rowOff>
    </xdr:from>
    <xdr:to>
      <xdr:col>23</xdr:col>
      <xdr:colOff>45785</xdr:colOff>
      <xdr:row>31</xdr:row>
      <xdr:rowOff>2722</xdr:rowOff>
    </xdr:to>
    <xdr:sp macro="" textlink="">
      <xdr:nvSpPr>
        <xdr:cNvPr id="60" name="Rectangle: Rounded Corners 59">
          <a:extLst>
            <a:ext uri="{FF2B5EF4-FFF2-40B4-BE49-F238E27FC236}">
              <a16:creationId xmlns:a16="http://schemas.microsoft.com/office/drawing/2014/main" id="{A560499B-B2A6-4BC2-A003-82596FCE2D0A}"/>
            </a:ext>
          </a:extLst>
        </xdr:cNvPr>
        <xdr:cNvSpPr/>
      </xdr:nvSpPr>
      <xdr:spPr>
        <a:xfrm>
          <a:off x="13931476" y="1676400"/>
          <a:ext cx="1762523" cy="4653643"/>
        </a:xfrm>
        <a:prstGeom prst="round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505948</xdr:colOff>
      <xdr:row>5</xdr:row>
      <xdr:rowOff>130468</xdr:rowOff>
    </xdr:from>
    <xdr:to>
      <xdr:col>3</xdr:col>
      <xdr:colOff>214595</xdr:colOff>
      <xdr:row>7</xdr:row>
      <xdr:rowOff>27214</xdr:rowOff>
    </xdr:to>
    <xdr:sp macro="" textlink="Metrics!G4">
      <xdr:nvSpPr>
        <xdr:cNvPr id="61" name="TextBox 60">
          <a:extLst>
            <a:ext uri="{FF2B5EF4-FFF2-40B4-BE49-F238E27FC236}">
              <a16:creationId xmlns:a16="http://schemas.microsoft.com/office/drawing/2014/main" id="{80E0770B-8E0C-45FF-B319-4F0646E74870}"/>
            </a:ext>
          </a:extLst>
        </xdr:cNvPr>
        <xdr:cNvSpPr txBox="1"/>
      </xdr:nvSpPr>
      <xdr:spPr>
        <a:xfrm>
          <a:off x="1186305" y="1151004"/>
          <a:ext cx="1069361" cy="304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3D205F-47B6-4208-9488-B0C50EDF054E}" type="TxLink">
            <a:rPr lang="en-US" sz="1400" b="1" i="0" u="none" strike="noStrike">
              <a:solidFill>
                <a:schemeClr val="bg1"/>
              </a:solidFill>
              <a:latin typeface="Cambria"/>
              <a:ea typeface="Cambria"/>
            </a:rPr>
            <a:pPr/>
            <a:t>$18.0M</a:t>
          </a:fld>
          <a:endParaRPr lang="en-IN" sz="1400" b="1">
            <a:solidFill>
              <a:schemeClr val="bg1"/>
            </a:solidFill>
          </a:endParaRPr>
        </a:p>
      </xdr:txBody>
    </xdr:sp>
    <xdr:clientData/>
  </xdr:twoCellAnchor>
  <xdr:twoCellAnchor>
    <xdr:from>
      <xdr:col>6</xdr:col>
      <xdr:colOff>315447</xdr:colOff>
      <xdr:row>5</xdr:row>
      <xdr:rowOff>164086</xdr:rowOff>
    </xdr:from>
    <xdr:to>
      <xdr:col>8</xdr:col>
      <xdr:colOff>24094</xdr:colOff>
      <xdr:row>7</xdr:row>
      <xdr:rowOff>74439</xdr:rowOff>
    </xdr:to>
    <xdr:sp macro="" textlink="Metrics!G5">
      <xdr:nvSpPr>
        <xdr:cNvPr id="62" name="TextBox 61">
          <a:extLst>
            <a:ext uri="{FF2B5EF4-FFF2-40B4-BE49-F238E27FC236}">
              <a16:creationId xmlns:a16="http://schemas.microsoft.com/office/drawing/2014/main" id="{64C08D3D-D6B2-483B-A1EE-C5D908EAF08D}"/>
            </a:ext>
          </a:extLst>
        </xdr:cNvPr>
        <xdr:cNvSpPr txBox="1"/>
      </xdr:nvSpPr>
      <xdr:spPr>
        <a:xfrm>
          <a:off x="4397590" y="1184622"/>
          <a:ext cx="1069361" cy="318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8994AB-941F-4AA8-9F50-29225A28431A}" type="TxLink">
            <a:rPr lang="en-US" sz="1400" b="1" i="0" u="none" strike="noStrike">
              <a:solidFill>
                <a:schemeClr val="bg1"/>
              </a:solidFill>
              <a:latin typeface="Cambria"/>
              <a:ea typeface="Cambria"/>
            </a:rPr>
            <a:pPr/>
            <a:t>3564</a:t>
          </a:fld>
          <a:endParaRPr lang="en-IN" sz="1400" b="1">
            <a:solidFill>
              <a:schemeClr val="bg1"/>
            </a:solidFill>
          </a:endParaRPr>
        </a:p>
      </xdr:txBody>
    </xdr:sp>
    <xdr:clientData/>
  </xdr:twoCellAnchor>
  <xdr:twoCellAnchor>
    <xdr:from>
      <xdr:col>11</xdr:col>
      <xdr:colOff>161767</xdr:colOff>
      <xdr:row>6</xdr:row>
      <xdr:rowOff>6402</xdr:rowOff>
    </xdr:from>
    <xdr:to>
      <xdr:col>12</xdr:col>
      <xdr:colOff>475531</xdr:colOff>
      <xdr:row>7</xdr:row>
      <xdr:rowOff>107255</xdr:rowOff>
    </xdr:to>
    <xdr:sp macro="" textlink="Metrics!G6">
      <xdr:nvSpPr>
        <xdr:cNvPr id="63" name="TextBox 62">
          <a:extLst>
            <a:ext uri="{FF2B5EF4-FFF2-40B4-BE49-F238E27FC236}">
              <a16:creationId xmlns:a16="http://schemas.microsoft.com/office/drawing/2014/main" id="{B7FF07F6-9D39-4DA2-B525-0B5FFB7F952D}"/>
            </a:ext>
          </a:extLst>
        </xdr:cNvPr>
        <xdr:cNvSpPr txBox="1"/>
      </xdr:nvSpPr>
      <xdr:spPr>
        <a:xfrm>
          <a:off x="7645696" y="1231045"/>
          <a:ext cx="994121" cy="304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D41453-259D-45B6-9AEF-C57908E80A51}" type="TxLink">
            <a:rPr lang="en-US" sz="1400" b="1" i="0" u="none" strike="noStrike">
              <a:solidFill>
                <a:schemeClr val="bg1"/>
              </a:solidFill>
              <a:latin typeface="Cambria"/>
              <a:ea typeface="Cambria"/>
            </a:rPr>
            <a:pPr/>
            <a:t>292.0</a:t>
          </a:fld>
          <a:endParaRPr lang="en-IN" sz="1400" b="1">
            <a:solidFill>
              <a:schemeClr val="bg1"/>
            </a:solidFill>
          </a:endParaRPr>
        </a:p>
      </xdr:txBody>
    </xdr:sp>
    <xdr:clientData/>
  </xdr:twoCellAnchor>
  <xdr:twoCellAnchor>
    <xdr:from>
      <xdr:col>15</xdr:col>
      <xdr:colOff>650023</xdr:colOff>
      <xdr:row>5</xdr:row>
      <xdr:rowOff>192900</xdr:rowOff>
    </xdr:from>
    <xdr:to>
      <xdr:col>17</xdr:col>
      <xdr:colOff>283430</xdr:colOff>
      <xdr:row>7</xdr:row>
      <xdr:rowOff>103253</xdr:rowOff>
    </xdr:to>
    <xdr:sp macro="" textlink="Metrics!G7">
      <xdr:nvSpPr>
        <xdr:cNvPr id="64" name="TextBox 63">
          <a:extLst>
            <a:ext uri="{FF2B5EF4-FFF2-40B4-BE49-F238E27FC236}">
              <a16:creationId xmlns:a16="http://schemas.microsoft.com/office/drawing/2014/main" id="{9E2E6224-17A3-4914-AEB0-68DA710D5EE8}"/>
            </a:ext>
          </a:extLst>
        </xdr:cNvPr>
        <xdr:cNvSpPr txBox="1"/>
      </xdr:nvSpPr>
      <xdr:spPr>
        <a:xfrm>
          <a:off x="10855380" y="1213436"/>
          <a:ext cx="994121" cy="318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FBBE9D-6AE0-4BB7-A9E0-B4D59074F1E7}" type="TxLink">
            <a:rPr lang="en-US" sz="1400" b="1" i="0" u="none" strike="noStrike">
              <a:solidFill>
                <a:schemeClr val="bg1"/>
              </a:solidFill>
              <a:latin typeface="Cambria"/>
              <a:ea typeface="Cambria"/>
            </a:rPr>
            <a:pPr/>
            <a:t>0.5%</a:t>
          </a:fld>
          <a:endParaRPr lang="en-IN" sz="1400" b="1">
            <a:solidFill>
              <a:schemeClr val="bg1"/>
            </a:solidFill>
          </a:endParaRPr>
        </a:p>
      </xdr:txBody>
    </xdr:sp>
    <xdr:clientData/>
  </xdr:twoCellAnchor>
  <xdr:twoCellAnchor>
    <xdr:from>
      <xdr:col>20</xdr:col>
      <xdr:colOff>315448</xdr:colOff>
      <xdr:row>6</xdr:row>
      <xdr:rowOff>16008</xdr:rowOff>
    </xdr:from>
    <xdr:to>
      <xdr:col>21</xdr:col>
      <xdr:colOff>416300</xdr:colOff>
      <xdr:row>7</xdr:row>
      <xdr:rowOff>130468</xdr:rowOff>
    </xdr:to>
    <xdr:sp macro="" textlink="Metrics!G9">
      <xdr:nvSpPr>
        <xdr:cNvPr id="65" name="TextBox 64">
          <a:extLst>
            <a:ext uri="{FF2B5EF4-FFF2-40B4-BE49-F238E27FC236}">
              <a16:creationId xmlns:a16="http://schemas.microsoft.com/office/drawing/2014/main" id="{B8476923-819D-46B6-A1BD-2E362F9A9698}"/>
            </a:ext>
          </a:extLst>
        </xdr:cNvPr>
        <xdr:cNvSpPr txBox="1"/>
      </xdr:nvSpPr>
      <xdr:spPr>
        <a:xfrm>
          <a:off x="13922591" y="1240651"/>
          <a:ext cx="781209" cy="318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F7DA548-2E64-4563-ABD7-D02DC626287D}" type="TxLink">
            <a:rPr lang="en-US" sz="1400" b="1" i="0" u="none" strike="noStrike">
              <a:solidFill>
                <a:schemeClr val="bg1"/>
              </a:solidFill>
              <a:latin typeface="Cambria"/>
              <a:ea typeface="Cambria"/>
            </a:rPr>
            <a:pPr/>
            <a:t>1821</a:t>
          </a:fld>
          <a:endParaRPr lang="en-IN" sz="1400" b="1">
            <a:solidFill>
              <a:schemeClr val="bg1"/>
            </a:solidFill>
          </a:endParaRPr>
        </a:p>
      </xdr:txBody>
    </xdr:sp>
    <xdr:clientData/>
  </xdr:twoCellAnchor>
  <xdr:twoCellAnchor>
    <xdr:from>
      <xdr:col>21</xdr:col>
      <xdr:colOff>539565</xdr:colOff>
      <xdr:row>6</xdr:row>
      <xdr:rowOff>4802</xdr:rowOff>
    </xdr:from>
    <xdr:to>
      <xdr:col>23</xdr:col>
      <xdr:colOff>24094</xdr:colOff>
      <xdr:row>7</xdr:row>
      <xdr:rowOff>119262</xdr:rowOff>
    </xdr:to>
    <xdr:sp macro="" textlink="Metrics!G8">
      <xdr:nvSpPr>
        <xdr:cNvPr id="66" name="TextBox 65">
          <a:extLst>
            <a:ext uri="{FF2B5EF4-FFF2-40B4-BE49-F238E27FC236}">
              <a16:creationId xmlns:a16="http://schemas.microsoft.com/office/drawing/2014/main" id="{139DF86C-1903-4D4D-810B-4104C61033AC}"/>
            </a:ext>
          </a:extLst>
        </xdr:cNvPr>
        <xdr:cNvSpPr txBox="1"/>
      </xdr:nvSpPr>
      <xdr:spPr>
        <a:xfrm>
          <a:off x="14827065" y="1229445"/>
          <a:ext cx="845243" cy="318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373CD9-2190-4D88-9E8A-5C1353A1ED5B}" type="TxLink">
            <a:rPr lang="en-US" sz="1400" b="1" i="0" u="none" strike="noStrike">
              <a:solidFill>
                <a:schemeClr val="bg1"/>
              </a:solidFill>
              <a:latin typeface="Cambria"/>
              <a:ea typeface="Cambria"/>
            </a:rPr>
            <a:pPr/>
            <a:t>1743</a:t>
          </a:fld>
          <a:endParaRPr lang="en-IN" sz="1400" b="1">
            <a:solidFill>
              <a:schemeClr val="bg1"/>
            </a:solidFill>
          </a:endParaRPr>
        </a:p>
      </xdr:txBody>
    </xdr:sp>
    <xdr:clientData/>
  </xdr:twoCellAnchor>
  <xdr:twoCellAnchor editAs="oneCell">
    <xdr:from>
      <xdr:col>20</xdr:col>
      <xdr:colOff>422461</xdr:colOff>
      <xdr:row>19</xdr:row>
      <xdr:rowOff>17691</xdr:rowOff>
    </xdr:from>
    <xdr:to>
      <xdr:col>22</xdr:col>
      <xdr:colOff>643618</xdr:colOff>
      <xdr:row>24</xdr:row>
      <xdr:rowOff>106378</xdr:rowOff>
    </xdr:to>
    <mc:AlternateContent xmlns:mc="http://schemas.openxmlformats.org/markup-compatibility/2006">
      <mc:Choice xmlns:a14="http://schemas.microsoft.com/office/drawing/2010/main" Requires="a14">
        <xdr:graphicFrame macro="">
          <xdr:nvGraphicFramePr>
            <xdr:cNvPr id="51" name="Region 6">
              <a:extLst>
                <a:ext uri="{FF2B5EF4-FFF2-40B4-BE49-F238E27FC236}">
                  <a16:creationId xmlns:a16="http://schemas.microsoft.com/office/drawing/2014/main" id="{627AF6BA-4328-4E3D-8D67-FED9294E6240}"/>
                </a:ext>
              </a:extLst>
            </xdr:cNvPr>
            <xdr:cNvGraphicFramePr/>
          </xdr:nvGraphicFramePr>
          <xdr:xfrm>
            <a:off x="0" y="0"/>
            <a:ext cx="0" cy="0"/>
          </xdr:xfrm>
          <a:graphic>
            <a:graphicData uri="http://schemas.microsoft.com/office/drawing/2010/slicer">
              <sle:slicer xmlns:sle="http://schemas.microsoft.com/office/drawing/2010/slicer" name="Region 6"/>
            </a:graphicData>
          </a:graphic>
        </xdr:graphicFrame>
      </mc:Choice>
      <mc:Fallback>
        <xdr:sp macro="" textlink="">
          <xdr:nvSpPr>
            <xdr:cNvPr id="0" name=""/>
            <xdr:cNvSpPr>
              <a:spLocks noTextEdit="1"/>
            </xdr:cNvSpPr>
          </xdr:nvSpPr>
          <xdr:spPr>
            <a:xfrm>
              <a:off x="14029604" y="3895727"/>
              <a:ext cx="1581871" cy="11092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422463</xdr:colOff>
      <xdr:row>25</xdr:row>
      <xdr:rowOff>94051</xdr:rowOff>
    </xdr:from>
    <xdr:to>
      <xdr:col>22</xdr:col>
      <xdr:colOff>657226</xdr:colOff>
      <xdr:row>30</xdr:row>
      <xdr:rowOff>13770</xdr:rowOff>
    </xdr:to>
    <mc:AlternateContent xmlns:mc="http://schemas.openxmlformats.org/markup-compatibility/2006">
      <mc:Choice xmlns:a14="http://schemas.microsoft.com/office/drawing/2010/main" Requires="a14">
        <xdr:graphicFrame macro="">
          <xdr:nvGraphicFramePr>
            <xdr:cNvPr id="67" name="Age 6">
              <a:extLst>
                <a:ext uri="{FF2B5EF4-FFF2-40B4-BE49-F238E27FC236}">
                  <a16:creationId xmlns:a16="http://schemas.microsoft.com/office/drawing/2014/main" id="{C898F264-1CE0-440B-89B8-337B4250DE9E}"/>
                </a:ext>
              </a:extLst>
            </xdr:cNvPr>
            <xdr:cNvGraphicFramePr/>
          </xdr:nvGraphicFramePr>
          <xdr:xfrm>
            <a:off x="0" y="0"/>
            <a:ext cx="0" cy="0"/>
          </xdr:xfrm>
          <a:graphic>
            <a:graphicData uri="http://schemas.microsoft.com/office/drawing/2010/slicer">
              <sle:slicer xmlns:sle="http://schemas.microsoft.com/office/drawing/2010/slicer" name="Age 6"/>
            </a:graphicData>
          </a:graphic>
        </xdr:graphicFrame>
      </mc:Choice>
      <mc:Fallback>
        <xdr:sp macro="" textlink="">
          <xdr:nvSpPr>
            <xdr:cNvPr id="0" name=""/>
            <xdr:cNvSpPr>
              <a:spLocks noTextEdit="1"/>
            </xdr:cNvSpPr>
          </xdr:nvSpPr>
          <xdr:spPr>
            <a:xfrm>
              <a:off x="14029606" y="5196730"/>
              <a:ext cx="1595477" cy="9402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425343</xdr:colOff>
      <xdr:row>12</xdr:row>
      <xdr:rowOff>106937</xdr:rowOff>
    </xdr:from>
    <xdr:to>
      <xdr:col>22</xdr:col>
      <xdr:colOff>616404</xdr:colOff>
      <xdr:row>18</xdr:row>
      <xdr:rowOff>58750</xdr:rowOff>
    </xdr:to>
    <mc:AlternateContent xmlns:mc="http://schemas.openxmlformats.org/markup-compatibility/2006">
      <mc:Choice xmlns:a14="http://schemas.microsoft.com/office/drawing/2010/main" Requires="a14">
        <xdr:graphicFrame macro="">
          <xdr:nvGraphicFramePr>
            <xdr:cNvPr id="68" name="Insurance Type 6">
              <a:extLst>
                <a:ext uri="{FF2B5EF4-FFF2-40B4-BE49-F238E27FC236}">
                  <a16:creationId xmlns:a16="http://schemas.microsoft.com/office/drawing/2014/main" id="{36BE5A75-A2AC-4DFF-93B5-B18EADFB571E}"/>
                </a:ext>
              </a:extLst>
            </xdr:cNvPr>
            <xdr:cNvGraphicFramePr/>
          </xdr:nvGraphicFramePr>
          <xdr:xfrm>
            <a:off x="0" y="0"/>
            <a:ext cx="0" cy="0"/>
          </xdr:xfrm>
          <a:graphic>
            <a:graphicData uri="http://schemas.microsoft.com/office/drawing/2010/slicer">
              <sle:slicer xmlns:sle="http://schemas.microsoft.com/office/drawing/2010/slicer" name="Insurance Type 6"/>
            </a:graphicData>
          </a:graphic>
        </xdr:graphicFrame>
      </mc:Choice>
      <mc:Fallback>
        <xdr:sp macro="" textlink="">
          <xdr:nvSpPr>
            <xdr:cNvPr id="0" name=""/>
            <xdr:cNvSpPr>
              <a:spLocks noTextEdit="1"/>
            </xdr:cNvSpPr>
          </xdr:nvSpPr>
          <xdr:spPr>
            <a:xfrm>
              <a:off x="14032486" y="2556223"/>
              <a:ext cx="1551775" cy="11764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428866</xdr:colOff>
      <xdr:row>8</xdr:row>
      <xdr:rowOff>145757</xdr:rowOff>
    </xdr:from>
    <xdr:to>
      <xdr:col>22</xdr:col>
      <xdr:colOff>602797</xdr:colOff>
      <xdr:row>11</xdr:row>
      <xdr:rowOff>173609</xdr:rowOff>
    </xdr:to>
    <mc:AlternateContent xmlns:mc="http://schemas.openxmlformats.org/markup-compatibility/2006">
      <mc:Choice xmlns:a14="http://schemas.microsoft.com/office/drawing/2010/main" Requires="a14">
        <xdr:graphicFrame macro="">
          <xdr:nvGraphicFramePr>
            <xdr:cNvPr id="70" name="Gender 6">
              <a:extLst>
                <a:ext uri="{FF2B5EF4-FFF2-40B4-BE49-F238E27FC236}">
                  <a16:creationId xmlns:a16="http://schemas.microsoft.com/office/drawing/2014/main" id="{ACF00772-A949-4EC9-99AA-EF7295BB7CB0}"/>
                </a:ext>
              </a:extLst>
            </xdr:cNvPr>
            <xdr:cNvGraphicFramePr/>
          </xdr:nvGraphicFramePr>
          <xdr:xfrm>
            <a:off x="0" y="0"/>
            <a:ext cx="0" cy="0"/>
          </xdr:xfrm>
          <a:graphic>
            <a:graphicData uri="http://schemas.microsoft.com/office/drawing/2010/slicer">
              <sle:slicer xmlns:sle="http://schemas.microsoft.com/office/drawing/2010/slicer" name="Gender 6"/>
            </a:graphicData>
          </a:graphic>
        </xdr:graphicFrame>
      </mc:Choice>
      <mc:Fallback>
        <xdr:sp macro="" textlink="">
          <xdr:nvSpPr>
            <xdr:cNvPr id="0" name=""/>
            <xdr:cNvSpPr>
              <a:spLocks noTextEdit="1"/>
            </xdr:cNvSpPr>
          </xdr:nvSpPr>
          <xdr:spPr>
            <a:xfrm>
              <a:off x="14036009" y="1778614"/>
              <a:ext cx="1534645" cy="640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429106</xdr:colOff>
      <xdr:row>9</xdr:row>
      <xdr:rowOff>96851</xdr:rowOff>
    </xdr:from>
    <xdr:to>
      <xdr:col>14</xdr:col>
      <xdr:colOff>528358</xdr:colOff>
      <xdr:row>21</xdr:row>
      <xdr:rowOff>141675</xdr:rowOff>
    </xdr:to>
    <xdr:graphicFrame macro="">
      <xdr:nvGraphicFramePr>
        <xdr:cNvPr id="71" name="Chart 70">
          <a:extLst>
            <a:ext uri="{FF2B5EF4-FFF2-40B4-BE49-F238E27FC236}">
              <a16:creationId xmlns:a16="http://schemas.microsoft.com/office/drawing/2014/main" id="{18733239-55F1-4E4A-81BD-F11ED11A4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xdr:col>
      <xdr:colOff>507628</xdr:colOff>
      <xdr:row>9</xdr:row>
      <xdr:rowOff>21249</xdr:rowOff>
    </xdr:from>
    <xdr:to>
      <xdr:col>7</xdr:col>
      <xdr:colOff>232202</xdr:colOff>
      <xdr:row>19</xdr:row>
      <xdr:rowOff>103694</xdr:rowOff>
    </xdr:to>
    <xdr:graphicFrame macro="">
      <xdr:nvGraphicFramePr>
        <xdr:cNvPr id="72" name="Chart 71">
          <a:extLst>
            <a:ext uri="{FF2B5EF4-FFF2-40B4-BE49-F238E27FC236}">
              <a16:creationId xmlns:a16="http://schemas.microsoft.com/office/drawing/2014/main" id="{48214786-4C43-4083-B13D-8419ADA2C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xdr:col>
      <xdr:colOff>502746</xdr:colOff>
      <xdr:row>20</xdr:row>
      <xdr:rowOff>169647</xdr:rowOff>
    </xdr:from>
    <xdr:to>
      <xdr:col>7</xdr:col>
      <xdr:colOff>281828</xdr:colOff>
      <xdr:row>31</xdr:row>
      <xdr:rowOff>122464</xdr:rowOff>
    </xdr:to>
    <xdr:graphicFrame macro="">
      <xdr:nvGraphicFramePr>
        <xdr:cNvPr id="73" name="Chart 72">
          <a:extLst>
            <a:ext uri="{FF2B5EF4-FFF2-40B4-BE49-F238E27FC236}">
              <a16:creationId xmlns:a16="http://schemas.microsoft.com/office/drawing/2014/main" id="{AFEFED35-38F5-41DF-B02E-9B16B1905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15</xdr:col>
      <xdr:colOff>40099</xdr:colOff>
      <xdr:row>10</xdr:row>
      <xdr:rowOff>117300</xdr:rowOff>
    </xdr:from>
    <xdr:to>
      <xdr:col>20</xdr:col>
      <xdr:colOff>293036</xdr:colOff>
      <xdr:row>21</xdr:row>
      <xdr:rowOff>130469</xdr:rowOff>
    </xdr:to>
    <xdr:graphicFrame macro="">
      <xdr:nvGraphicFramePr>
        <xdr:cNvPr id="74" name="Chart 73">
          <a:extLst>
            <a:ext uri="{FF2B5EF4-FFF2-40B4-BE49-F238E27FC236}">
              <a16:creationId xmlns:a16="http://schemas.microsoft.com/office/drawing/2014/main" id="{5FDD52DA-D14B-48D6-929F-D769CEB6A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14</xdr:col>
      <xdr:colOff>239406</xdr:colOff>
      <xdr:row>22</xdr:row>
      <xdr:rowOff>152881</xdr:rowOff>
    </xdr:from>
    <xdr:to>
      <xdr:col>20</xdr:col>
      <xdr:colOff>91329</xdr:colOff>
      <xdr:row>34</xdr:row>
      <xdr:rowOff>2041</xdr:rowOff>
    </xdr:to>
    <xdr:graphicFrame macro="">
      <xdr:nvGraphicFramePr>
        <xdr:cNvPr id="75" name="Chart 74">
          <a:extLst>
            <a:ext uri="{FF2B5EF4-FFF2-40B4-BE49-F238E27FC236}">
              <a16:creationId xmlns:a16="http://schemas.microsoft.com/office/drawing/2014/main" id="{562028FF-AA98-4127-A6B5-9761728230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7</xdr:col>
      <xdr:colOff>416299</xdr:colOff>
      <xdr:row>22</xdr:row>
      <xdr:rowOff>141675</xdr:rowOff>
    </xdr:from>
    <xdr:to>
      <xdr:col>13</xdr:col>
      <xdr:colOff>505947</xdr:colOff>
      <xdr:row>34</xdr:row>
      <xdr:rowOff>7644</xdr:rowOff>
    </xdr:to>
    <xdr:graphicFrame macro="">
      <xdr:nvGraphicFramePr>
        <xdr:cNvPr id="76" name="Chart 75">
          <a:extLst>
            <a:ext uri="{FF2B5EF4-FFF2-40B4-BE49-F238E27FC236}">
              <a16:creationId xmlns:a16="http://schemas.microsoft.com/office/drawing/2014/main" id="{2DC72CEA-6814-407C-9273-41B0F91FE4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Year%20wis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Year%20wise.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Year%20wis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Year%20wise.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Year%20wise.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6.060005208332" createdVersion="6" refreshedVersion="6" minRefreshableVersion="3" recordCount="827" xr:uid="{8397C728-EF9E-4E69-9EA2-846204627436}">
  <cacheSource type="worksheet">
    <worksheetSource ref="A1:P828" sheet="2013" r:id="rId2"/>
  </cacheSource>
  <cacheFields count="16">
    <cacheField name="Year" numFmtId="0">
      <sharedItems containsSemiMixedTypes="0" containsString="0" containsNumber="1" containsInteger="1" minValue="2013" maxValue="2013" count="1">
        <n v="2013"/>
      </sharedItems>
    </cacheField>
    <cacheField name="Insurance Type" numFmtId="0">
      <sharedItems count="4">
        <s v="Commercial"/>
        <s v="Self-Pay"/>
        <s v="Medicaid"/>
        <s v="Medicare"/>
      </sharedItems>
    </cacheField>
    <cacheField name="Claim Status" numFmtId="0">
      <sharedItems count="3">
        <s v="Paid"/>
        <s v="Denied"/>
        <s v="Under Review"/>
      </sharedItems>
    </cacheField>
    <cacheField name="Claim Amount" numFmtId="0">
      <sharedItems containsSemiMixedTypes="0" containsString="0" containsNumber="1" minValue="113.4" maxValue="9997.2000000000007"/>
    </cacheField>
    <cacheField name="Employment Status" numFmtId="0">
      <sharedItems count="4">
        <s v="Unemployed"/>
        <s v="Retired"/>
        <s v="Student"/>
        <s v="Employed"/>
      </sharedItems>
    </cacheField>
    <cacheField name="Gender" numFmtId="0">
      <sharedItems count="2">
        <s v="Male"/>
        <s v="Female"/>
      </sharedItems>
    </cacheField>
    <cacheField name="Blood Type" numFmtId="0">
      <sharedItems count="8">
        <s v="B+"/>
        <s v="B-"/>
        <s v="AB-"/>
        <s v="AB+"/>
        <s v="O+"/>
        <s v="A-"/>
        <s v="A+"/>
        <s v="O-"/>
      </sharedItems>
    </cacheField>
    <cacheField name="Medical Condition" numFmtId="0">
      <sharedItems count="6">
        <s v="Hypertension"/>
        <s v="Diabetes"/>
        <s v="Cancer"/>
        <s v="Obesity"/>
        <s v="Arthritis"/>
        <s v="Asthma"/>
      </sharedItems>
    </cacheField>
    <cacheField name="Region" numFmtId="0">
      <sharedItems count="4">
        <s v="East"/>
        <s v="South"/>
        <s v="North"/>
        <s v="West"/>
      </sharedItems>
    </cacheField>
    <cacheField name="State" numFmtId="0">
      <sharedItems/>
    </cacheField>
    <cacheField name="Uninsured Rate" numFmtId="0">
      <sharedItems containsSemiMixedTypes="0" containsString="0" containsNumber="1" minValue="4.3999999999999997E-2" maxValue="0.23699999999999999"/>
    </cacheField>
    <cacheField name="Health Insurance Coverage" numFmtId="169">
      <sharedItems containsSemiMixedTypes="0" containsString="0" containsNumber="1" containsInteger="1" minValue="15000" maxValue="19304000"/>
    </cacheField>
    <cacheField name="Employer Health Insurance " numFmtId="169">
      <sharedItems containsSemiMixedTypes="0" containsString="0" containsNumber="1" containsInteger="1" minValue="335000" maxValue="172292000"/>
    </cacheField>
    <cacheField name="Marketplace Health Insurance" numFmtId="169">
      <sharedItems containsSemiMixedTypes="0" containsString="0" containsNumber="1" containsInteger="1" minValue="13313" maxValue="11081330"/>
    </cacheField>
    <cacheField name="Average Monthly Tax Credit" numFmtId="0">
      <sharedItems containsSemiMixedTypes="0" containsString="0" containsNumber="1" containsInteger="1" minValue="178" maxValue="750"/>
    </cacheField>
    <cacheField name="Age" numFmtId="0">
      <sharedItems count="6">
        <s v="15-20"/>
        <s v="20-30"/>
        <s v="30-40"/>
        <s v="40-50"/>
        <s v="50-60"/>
        <s v="60-70"/>
      </sharedItems>
    </cacheField>
  </cacheFields>
  <extLst>
    <ext xmlns:x14="http://schemas.microsoft.com/office/spreadsheetml/2009/9/main" uri="{725AE2AE-9491-48be-B2B4-4EB974FC3084}">
      <x14:pivotCacheDefinition pivotCacheId="7821564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6.061498148149" createdVersion="6" refreshedVersion="6" minRefreshableVersion="3" recordCount="558" xr:uid="{3977AD2A-A1A3-4397-ADDB-D5DBD2BEA0D0}">
  <cacheSource type="worksheet">
    <worksheetSource ref="A1:P559" sheet="2014" r:id="rId2"/>
  </cacheSource>
  <cacheFields count="16">
    <cacheField name="Year" numFmtId="0">
      <sharedItems containsSemiMixedTypes="0" containsString="0" containsNumber="1" containsInteger="1" minValue="2014" maxValue="2014" count="1">
        <n v="2014"/>
      </sharedItems>
    </cacheField>
    <cacheField name="Insurance Type" numFmtId="0">
      <sharedItems count="4">
        <s v="Commercial"/>
        <s v="Medicare"/>
        <s v="Medicaid"/>
        <s v="Self-Pay"/>
      </sharedItems>
    </cacheField>
    <cacheField name="Claim Status" numFmtId="0">
      <sharedItems count="3">
        <s v="Paid"/>
        <s v="Under Review"/>
        <s v="Denied"/>
      </sharedItems>
    </cacheField>
    <cacheField name="Claim Amount" numFmtId="0">
      <sharedItems containsSemiMixedTypes="0" containsString="0" containsNumber="1" minValue="111.01" maxValue="9969.06"/>
    </cacheField>
    <cacheField name="Employment Status" numFmtId="0">
      <sharedItems count="4">
        <s v="Unemployed"/>
        <s v="Employed"/>
        <s v="Student"/>
        <s v="Retired"/>
      </sharedItems>
    </cacheField>
    <cacheField name="Gender" numFmtId="0">
      <sharedItems count="2">
        <s v="Female"/>
        <s v="Male"/>
      </sharedItems>
    </cacheField>
    <cacheField name="Blood Type" numFmtId="0">
      <sharedItems count="8">
        <s v="AB-"/>
        <s v="A+"/>
        <s v="AB+"/>
        <s v="O+"/>
        <s v="B+"/>
        <s v="B-"/>
        <s v="A-"/>
        <s v="O-"/>
      </sharedItems>
    </cacheField>
    <cacheField name="Medical Condition" numFmtId="0">
      <sharedItems count="6">
        <s v="Cancer"/>
        <s v="Diabetes"/>
        <s v="Asthma"/>
        <s v="Obesity"/>
        <s v="Arthritis"/>
        <s v="Hypertension"/>
      </sharedItems>
    </cacheField>
    <cacheField name="Region" numFmtId="0">
      <sharedItems count="4">
        <s v="South"/>
        <s v="East"/>
        <s v="West"/>
        <s v="North"/>
      </sharedItems>
    </cacheField>
    <cacheField name="State" numFmtId="0">
      <sharedItems/>
    </cacheField>
    <cacheField name="Uninsured Rate" numFmtId="0">
      <sharedItems containsSemiMixedTypes="0" containsString="0" containsNumber="1" minValue="4.3999999999999997E-2" maxValue="0.23699999999999999"/>
    </cacheField>
    <cacheField name="Health Insurance Coverage" numFmtId="169">
      <sharedItems containsSemiMixedTypes="0" containsString="0" containsNumber="1" containsInteger="1" minValue="15000" maxValue="19304000"/>
    </cacheField>
    <cacheField name="Employer Health Insurance " numFmtId="169">
      <sharedItems containsSemiMixedTypes="0" containsString="0" containsNumber="1" containsInteger="1" minValue="335000" maxValue="172292000"/>
    </cacheField>
    <cacheField name="Marketplace Health Insurance" numFmtId="169">
      <sharedItems containsSemiMixedTypes="0" containsString="0" containsNumber="1" containsInteger="1" minValue="13313" maxValue="11081330"/>
    </cacheField>
    <cacheField name="Average Monthly Tax Credit" numFmtId="0">
      <sharedItems containsSemiMixedTypes="0" containsString="0" containsNumber="1" containsInteger="1" minValue="178" maxValue="750"/>
    </cacheField>
    <cacheField name="Age" numFmtId="0">
      <sharedItems count="6">
        <s v="15-20"/>
        <s v="20-30"/>
        <s v="30-40"/>
        <s v="40-50"/>
        <s v="50-60"/>
        <s v="60-70"/>
      </sharedItems>
    </cacheField>
  </cacheFields>
  <extLst>
    <ext xmlns:x14="http://schemas.microsoft.com/office/spreadsheetml/2009/9/main" uri="{725AE2AE-9491-48be-B2B4-4EB974FC3084}">
      <x14:pivotCacheDefinition pivotCacheId="76276826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6.468800115741" createdVersion="6" refreshedVersion="6" minRefreshableVersion="3" recordCount="1813" xr:uid="{2C45885F-B6C2-437F-BCE7-EE9B717696E6}">
  <cacheSource type="worksheet">
    <worksheetSource ref="A1:P1814" sheet="2010" r:id="rId2"/>
  </cacheSource>
  <cacheFields count="16">
    <cacheField name="Year" numFmtId="0">
      <sharedItems containsSemiMixedTypes="0" containsString="0" containsNumber="1" containsInteger="1" minValue="2010" maxValue="2010" count="1">
        <n v="2010"/>
      </sharedItems>
    </cacheField>
    <cacheField name="Insurance Type" numFmtId="0">
      <sharedItems count="4">
        <s v="Commercial"/>
        <s v="Medicaid"/>
        <s v="Medicare"/>
        <s v="Self-Pay"/>
      </sharedItems>
    </cacheField>
    <cacheField name="Claim Status" numFmtId="0">
      <sharedItems count="3">
        <s v="Under Review"/>
        <s v="Paid"/>
        <s v="Denied"/>
      </sharedItems>
    </cacheField>
    <cacheField name="Claim Amount" numFmtId="0">
      <sharedItems containsSemiMixedTypes="0" containsString="0" containsNumber="1" minValue="100.3" maxValue="9983.64"/>
    </cacheField>
    <cacheField name="Employment Status" numFmtId="0">
      <sharedItems count="4">
        <s v="Retired"/>
        <s v="Employed"/>
        <s v="Unemployed"/>
        <s v="Student"/>
      </sharedItems>
    </cacheField>
    <cacheField name="Gender" numFmtId="0">
      <sharedItems count="2">
        <s v="Male"/>
        <s v="Female"/>
      </sharedItems>
    </cacheField>
    <cacheField name="Blood Type" numFmtId="0">
      <sharedItems count="8">
        <s v="AB+"/>
        <s v="B+"/>
        <s v="B-"/>
        <s v="O+"/>
        <s v="AB-"/>
        <s v="O-"/>
        <s v="A-"/>
        <s v="A+"/>
      </sharedItems>
    </cacheField>
    <cacheField name="Medical Condition" numFmtId="0">
      <sharedItems count="6">
        <s v="Arthritis"/>
        <s v="Asthma"/>
        <s v="Hypertension"/>
        <s v="Cancer"/>
        <s v="Obesity"/>
        <s v="Diabetes"/>
      </sharedItems>
    </cacheField>
    <cacheField name="Region" numFmtId="0">
      <sharedItems count="4">
        <s v="South"/>
        <s v="North"/>
        <s v="East"/>
        <s v="West"/>
      </sharedItems>
    </cacheField>
    <cacheField name="State" numFmtId="0">
      <sharedItems/>
    </cacheField>
    <cacheField name="Uninsured Rate" numFmtId="0">
      <sharedItems containsSemiMixedTypes="0" containsString="0" containsNumber="1" minValue="4.3999999999999997E-2" maxValue="0.23699999999999999"/>
    </cacheField>
    <cacheField name="Health Insurance Coverage" numFmtId="169">
      <sharedItems containsSemiMixedTypes="0" containsString="0" containsNumber="1" containsInteger="1" minValue="15000" maxValue="19304000"/>
    </cacheField>
    <cacheField name="Employer Health Insurance " numFmtId="169">
      <sharedItems containsSemiMixedTypes="0" containsString="0" containsNumber="1" containsInteger="1" minValue="335000" maxValue="172292000"/>
    </cacheField>
    <cacheField name="Marketplace Health Insurance" numFmtId="169">
      <sharedItems containsSemiMixedTypes="0" containsString="0" containsNumber="1" containsInteger="1" minValue="13313" maxValue="11081330"/>
    </cacheField>
    <cacheField name="Average Monthly Tax Credit" numFmtId="0">
      <sharedItems containsSemiMixedTypes="0" containsString="0" containsNumber="1" containsInteger="1" minValue="178" maxValue="750"/>
    </cacheField>
    <cacheField name="Age" numFmtId="0">
      <sharedItems count="6">
        <s v="15-20"/>
        <s v="20-30"/>
        <s v="30-40"/>
        <s v="40-50"/>
        <s v="50-60"/>
        <s v="60-70"/>
      </sharedItems>
    </cacheField>
  </cacheFields>
  <extLst>
    <ext xmlns:x14="http://schemas.microsoft.com/office/spreadsheetml/2009/9/main" uri="{725AE2AE-9491-48be-B2B4-4EB974FC3084}">
      <x14:pivotCacheDefinition pivotCacheId="20635170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6.471946180558" createdVersion="6" refreshedVersion="6" minRefreshableVersion="3" recordCount="174" xr:uid="{FB749D1B-80CE-46BF-A7E3-36E9B9BD67CE}">
  <cacheSource type="worksheet">
    <worksheetSource ref="A1:P175" sheet="2011" r:id="rId2"/>
  </cacheSource>
  <cacheFields count="16">
    <cacheField name="Year" numFmtId="0">
      <sharedItems containsSemiMixedTypes="0" containsString="0" containsNumber="1" containsInteger="1" minValue="2011" maxValue="2011" count="1">
        <n v="2011"/>
      </sharedItems>
    </cacheField>
    <cacheField name="Insurance Type" numFmtId="0">
      <sharedItems count="4">
        <s v="Commercial"/>
        <s v="Medicaid"/>
        <s v="Self-Pay"/>
        <s v="Medicare"/>
      </sharedItems>
    </cacheField>
    <cacheField name="Claim Status" numFmtId="0">
      <sharedItems count="3">
        <s v="Paid"/>
        <s v="Under Review"/>
        <s v="Denied"/>
      </sharedItems>
    </cacheField>
    <cacheField name="Claim Amount" numFmtId="0">
      <sharedItems containsSemiMixedTypes="0" containsString="0" containsNumber="1" minValue="119.72" maxValue="9904.2900000000009"/>
    </cacheField>
    <cacheField name="Employment Status" numFmtId="0">
      <sharedItems count="4">
        <s v="Unemployed"/>
        <s v="Retired"/>
        <s v="Student"/>
        <s v="Employed"/>
      </sharedItems>
    </cacheField>
    <cacheField name="Gender" numFmtId="0">
      <sharedItems count="2">
        <s v="Male"/>
        <s v="Female"/>
      </sharedItems>
    </cacheField>
    <cacheField name="Blood Type" numFmtId="0">
      <sharedItems count="8">
        <s v="AB+"/>
        <s v="B-"/>
        <s v="B+"/>
        <s v="O+"/>
        <s v="A+"/>
        <s v="O-"/>
        <s v="AB-"/>
        <s v="A-"/>
      </sharedItems>
    </cacheField>
    <cacheField name="Medical Condition" numFmtId="0">
      <sharedItems count="6">
        <s v="Asthma"/>
        <s v="Diabetes"/>
        <s v="Obesity"/>
        <s v="Arthritis"/>
        <s v="Hypertension"/>
        <s v="Cancer"/>
      </sharedItems>
    </cacheField>
    <cacheField name="Region" numFmtId="0">
      <sharedItems count="4">
        <s v="East"/>
        <s v="South"/>
        <s v="North"/>
        <s v="West"/>
      </sharedItems>
    </cacheField>
    <cacheField name="State" numFmtId="0">
      <sharedItems/>
    </cacheField>
    <cacheField name="Uninsured Rate" numFmtId="0">
      <sharedItems containsSemiMixedTypes="0" containsString="0" containsNumber="1" minValue="4.3999999999999997E-2" maxValue="0.23699999999999999"/>
    </cacheField>
    <cacheField name="Health Insurance Coverage" numFmtId="169">
      <sharedItems containsSemiMixedTypes="0" containsString="0" containsNumber="1" containsInteger="1" minValue="15000" maxValue="19304000"/>
    </cacheField>
    <cacheField name="Employer Health Insurance " numFmtId="169">
      <sharedItems containsSemiMixedTypes="0" containsString="0" containsNumber="1" containsInteger="1" minValue="335000" maxValue="172292000"/>
    </cacheField>
    <cacheField name="Marketplace Health Insurance" numFmtId="169">
      <sharedItems containsSemiMixedTypes="0" containsString="0" containsNumber="1" containsInteger="1" minValue="13313" maxValue="11081330"/>
    </cacheField>
    <cacheField name="Average Monthly Tax Credit" numFmtId="0">
      <sharedItems containsSemiMixedTypes="0" containsString="0" containsNumber="1" containsInteger="1" minValue="178" maxValue="750"/>
    </cacheField>
    <cacheField name="Age" numFmtId="0">
      <sharedItems count="6">
        <s v="15-20"/>
        <s v="20-30"/>
        <s v="30-40"/>
        <s v="40-50"/>
        <s v="50-60"/>
        <s v="60-70"/>
      </sharedItems>
    </cacheField>
  </cacheFields>
  <extLst>
    <ext xmlns:x14="http://schemas.microsoft.com/office/spreadsheetml/2009/9/main" uri="{725AE2AE-9491-48be-B2B4-4EB974FC3084}">
      <x14:pivotCacheDefinition pivotCacheId="155280643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6.522898726849" createdVersion="6" refreshedVersion="6" minRefreshableVersion="3" recordCount="192" xr:uid="{611FCF56-E46C-4E88-9D1A-F61D66D686B1}">
  <cacheSource type="worksheet">
    <worksheetSource ref="A1:P193" sheet="2012" r:id="rId2"/>
  </cacheSource>
  <cacheFields count="16">
    <cacheField name="Year" numFmtId="0">
      <sharedItems containsSemiMixedTypes="0" containsString="0" containsNumber="1" containsInteger="1" minValue="2012" maxValue="2012" count="1">
        <n v="2012"/>
      </sharedItems>
    </cacheField>
    <cacheField name="Insurance Type" numFmtId="0">
      <sharedItems count="4">
        <s v="Self-Pay"/>
        <s v="Medicare"/>
        <s v="Commercial"/>
        <s v="Medicaid"/>
      </sharedItems>
    </cacheField>
    <cacheField name="Claim Status" numFmtId="0">
      <sharedItems count="3">
        <s v="Paid"/>
        <s v="Denied"/>
        <s v="Under Review"/>
      </sharedItems>
    </cacheField>
    <cacheField name="Claim Amount" numFmtId="0">
      <sharedItems containsSemiMixedTypes="0" containsString="0" containsNumber="1" minValue="189.64" maxValue="9925.59"/>
    </cacheField>
    <cacheField name="Employment Status" numFmtId="0">
      <sharedItems count="4">
        <s v="Student"/>
        <s v="Employed"/>
        <s v="Unemployed"/>
        <s v="Retired"/>
      </sharedItems>
    </cacheField>
    <cacheField name="Gender" numFmtId="0">
      <sharedItems count="2">
        <s v="Female"/>
        <s v="Male"/>
      </sharedItems>
    </cacheField>
    <cacheField name="Blood Type" numFmtId="0">
      <sharedItems count="8">
        <s v="B-"/>
        <s v="O-"/>
        <s v="B+"/>
        <s v="A+"/>
        <s v="AB+"/>
        <s v="AB-"/>
        <s v="A-"/>
        <s v="O+"/>
      </sharedItems>
    </cacheField>
    <cacheField name="Medical Condition" numFmtId="0">
      <sharedItems count="6">
        <s v="Arthritis"/>
        <s v="Hypertension"/>
        <s v="Diabetes"/>
        <s v="Cancer"/>
        <s v="Obesity"/>
        <s v="Asthma"/>
      </sharedItems>
    </cacheField>
    <cacheField name="Region" numFmtId="0">
      <sharedItems count="4">
        <s v="East"/>
        <s v="North"/>
        <s v="West"/>
        <s v="South"/>
      </sharedItems>
    </cacheField>
    <cacheField name="State" numFmtId="0">
      <sharedItems/>
    </cacheField>
    <cacheField name="Uninsured Rate" numFmtId="0">
      <sharedItems containsSemiMixedTypes="0" containsString="0" containsNumber="1" minValue="4.3999999999999997E-2" maxValue="0.23699999999999999"/>
    </cacheField>
    <cacheField name="Health Insurance Coverage" numFmtId="169">
      <sharedItems containsSemiMixedTypes="0" containsString="0" containsNumber="1" containsInteger="1" minValue="15000" maxValue="19304000"/>
    </cacheField>
    <cacheField name="Employer Health Insurance " numFmtId="169">
      <sharedItems containsSemiMixedTypes="0" containsString="0" containsNumber="1" containsInteger="1" minValue="335000" maxValue="172292000"/>
    </cacheField>
    <cacheField name="Marketplace Health Insurance" numFmtId="169">
      <sharedItems containsSemiMixedTypes="0" containsString="0" containsNumber="1" containsInteger="1" minValue="13313" maxValue="11081330"/>
    </cacheField>
    <cacheField name="Average Monthly Tax Credit" numFmtId="0">
      <sharedItems containsSemiMixedTypes="0" containsString="0" containsNumber="1" containsInteger="1" minValue="178" maxValue="459"/>
    </cacheField>
    <cacheField name="Age" numFmtId="0">
      <sharedItems count="6">
        <s v="15-20"/>
        <s v="20-30"/>
        <s v="30-40"/>
        <s v="40-50"/>
        <s v="50-60"/>
        <s v="60-70"/>
      </sharedItems>
    </cacheField>
  </cacheFields>
  <extLst>
    <ext xmlns:x14="http://schemas.microsoft.com/office/spreadsheetml/2009/9/main" uri="{725AE2AE-9491-48be-B2B4-4EB974FC3084}">
      <x14:pivotCacheDefinition pivotCacheId="1259005225"/>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6.606675810188" createdVersion="6" refreshedVersion="6" minRefreshableVersion="3" recordCount="3564" xr:uid="{D545A2FC-714B-4AD1-99AA-95542F42EA07}">
  <cacheSource type="worksheet">
    <worksheetSource name="Table1"/>
  </cacheSource>
  <cacheFields count="16">
    <cacheField name="Year" numFmtId="0">
      <sharedItems containsSemiMixedTypes="0" containsString="0" containsNumber="1" containsInteger="1" minValue="2010" maxValue="2014"/>
    </cacheField>
    <cacheField name="Insurance Type" numFmtId="0">
      <sharedItems count="4">
        <s v="Commercial"/>
        <s v="Medicaid"/>
        <s v="Medicare"/>
        <s v="Self-Pay"/>
      </sharedItems>
    </cacheField>
    <cacheField name="Claim Status" numFmtId="0">
      <sharedItems count="3">
        <s v="Under Review"/>
        <s v="Paid"/>
        <s v="Denied"/>
      </sharedItems>
    </cacheField>
    <cacheField name="Claim Amount" numFmtId="0">
      <sharedItems containsSemiMixedTypes="0" containsString="0" containsNumber="1" minValue="100.3" maxValue="9997.2000000000007"/>
    </cacheField>
    <cacheField name="Employment Status" numFmtId="0">
      <sharedItems/>
    </cacheField>
    <cacheField name="Gender" numFmtId="0">
      <sharedItems count="2">
        <s v="Male"/>
        <s v="Female"/>
      </sharedItems>
    </cacheField>
    <cacheField name="Blood Type" numFmtId="0">
      <sharedItems/>
    </cacheField>
    <cacheField name="Medical Condition" numFmtId="0">
      <sharedItems count="6">
        <s v="Arthritis"/>
        <s v="Asthma"/>
        <s v="Hypertension"/>
        <s v="Cancer"/>
        <s v="Obesity"/>
        <s v="Diabetes"/>
      </sharedItems>
    </cacheField>
    <cacheField name="Region" numFmtId="0">
      <sharedItems count="4">
        <s v="South"/>
        <s v="North"/>
        <s v="East"/>
        <s v="West"/>
      </sharedItems>
    </cacheField>
    <cacheField name="State" numFmtId="0">
      <sharedItems/>
    </cacheField>
    <cacheField name="Uninsured Rate" numFmtId="0">
      <sharedItems containsSemiMixedTypes="0" containsString="0" containsNumber="1" minValue="4.3999999999999997E-2" maxValue="0.23699999999999999"/>
    </cacheField>
    <cacheField name="Health Insurance Coverage" numFmtId="169">
      <sharedItems containsSemiMixedTypes="0" containsString="0" containsNumber="1" containsInteger="1" minValue="15000" maxValue="19304000"/>
    </cacheField>
    <cacheField name="Employer Health Insurance " numFmtId="169">
      <sharedItems containsSemiMixedTypes="0" containsString="0" containsNumber="1" containsInteger="1" minValue="335000" maxValue="172292000"/>
    </cacheField>
    <cacheField name="Marketplace Health Insurance" numFmtId="169">
      <sharedItems containsSemiMixedTypes="0" containsString="0" containsNumber="1" containsInteger="1" minValue="13313" maxValue="11081330"/>
    </cacheField>
    <cacheField name="Average Monthly Tax Credit" numFmtId="0">
      <sharedItems containsSemiMixedTypes="0" containsString="0" containsNumber="1" containsInteger="1" minValue="178" maxValue="750"/>
    </cacheField>
    <cacheField name="Age" numFmtId="0">
      <sharedItems count="6">
        <s v="15-20"/>
        <s v="20-30"/>
        <s v="30-40"/>
        <s v="40-50"/>
        <s v="50-60"/>
        <s v="60-70"/>
      </sharedItems>
    </cacheField>
  </cacheFields>
  <extLst>
    <ext xmlns:x14="http://schemas.microsoft.com/office/spreadsheetml/2009/9/main" uri="{725AE2AE-9491-48be-B2B4-4EB974FC3084}">
      <x14:pivotCacheDefinition pivotCacheId="2359965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7">
  <r>
    <x v="0"/>
    <x v="0"/>
    <x v="0"/>
    <n v="4774.93"/>
    <x v="0"/>
    <x v="0"/>
    <x v="0"/>
    <x v="0"/>
    <x v="0"/>
    <s v="Brittanyburgh"/>
    <n v="0.17100000000000001"/>
    <n v="403000"/>
    <n v="2070000"/>
    <n v="131167"/>
    <n v="253"/>
    <x v="0"/>
  </r>
  <r>
    <x v="0"/>
    <x v="1"/>
    <x v="1"/>
    <n v="1223.3900000000001"/>
    <x v="1"/>
    <x v="1"/>
    <x v="1"/>
    <x v="1"/>
    <x v="1"/>
    <s v="North Virginia"/>
    <n v="0.13200000000000001"/>
    <n v="203000"/>
    <n v="3389000"/>
    <n v="252044"/>
    <n v="315"/>
    <x v="1"/>
  </r>
  <r>
    <x v="0"/>
    <x v="2"/>
    <x v="0"/>
    <n v="6990.14"/>
    <x v="1"/>
    <x v="1"/>
    <x v="2"/>
    <x v="1"/>
    <x v="2"/>
    <s v="North Lori"/>
    <n v="0.17499999999999999"/>
    <n v="234000"/>
    <n v="1365000"/>
    <n v="63357"/>
    <n v="306"/>
    <x v="2"/>
  </r>
  <r>
    <x v="0"/>
    <x v="0"/>
    <x v="1"/>
    <n v="9696.1"/>
    <x v="2"/>
    <x v="1"/>
    <x v="2"/>
    <x v="2"/>
    <x v="1"/>
    <s v="Port Leonardstad"/>
    <n v="0.19700000000000001"/>
    <n v="581000"/>
    <n v="5240000"/>
    <n v="478016"/>
    <n v="291"/>
    <x v="3"/>
  </r>
  <r>
    <x v="0"/>
    <x v="1"/>
    <x v="2"/>
    <n v="3598.19"/>
    <x v="2"/>
    <x v="1"/>
    <x v="3"/>
    <x v="3"/>
    <x v="2"/>
    <s v="North Danielland"/>
    <n v="0.115"/>
    <n v="62000"/>
    <n v="1100000"/>
    <n v="80213"/>
    <n v="296"/>
    <x v="4"/>
  </r>
  <r>
    <x v="0"/>
    <x v="0"/>
    <x v="0"/>
    <n v="2393.5500000000002"/>
    <x v="0"/>
    <x v="1"/>
    <x v="4"/>
    <x v="4"/>
    <x v="3"/>
    <s v="East Karen"/>
    <n v="9.4E-2"/>
    <n v="211000"/>
    <n v="3521000"/>
    <n v="224208"/>
    <n v="332"/>
    <x v="5"/>
  </r>
  <r>
    <x v="0"/>
    <x v="1"/>
    <x v="1"/>
    <n v="3484.53"/>
    <x v="2"/>
    <x v="0"/>
    <x v="2"/>
    <x v="4"/>
    <x v="0"/>
    <s v="Rodriguezborough"/>
    <n v="0.17100000000000001"/>
    <n v="403000"/>
    <n v="2070000"/>
    <n v="131167"/>
    <n v="253"/>
    <x v="0"/>
  </r>
  <r>
    <x v="0"/>
    <x v="2"/>
    <x v="0"/>
    <n v="6471.42"/>
    <x v="3"/>
    <x v="1"/>
    <x v="4"/>
    <x v="1"/>
    <x v="2"/>
    <s v="North Ashleyton"/>
    <n v="9.2999999999999999E-2"/>
    <n v="132000"/>
    <n v="1862000"/>
    <n v="48949"/>
    <n v="307"/>
    <x v="1"/>
  </r>
  <r>
    <x v="0"/>
    <x v="0"/>
    <x v="1"/>
    <n v="7998.36"/>
    <x v="1"/>
    <x v="1"/>
    <x v="2"/>
    <x v="5"/>
    <x v="2"/>
    <s v="Saraview"/>
    <n v="0.124"/>
    <n v="618000"/>
    <n v="5876000"/>
    <n v="313123"/>
    <n v="233"/>
    <x v="2"/>
  </r>
  <r>
    <x v="0"/>
    <x v="1"/>
    <x v="2"/>
    <n v="6715.31"/>
    <x v="0"/>
    <x v="1"/>
    <x v="4"/>
    <x v="1"/>
    <x v="2"/>
    <s v="Justinfort"/>
    <n v="0.122"/>
    <n v="68000"/>
    <n v="597000"/>
    <n v="35583"/>
    <n v="250"/>
    <x v="3"/>
  </r>
  <r>
    <x v="0"/>
    <x v="0"/>
    <x v="0"/>
    <n v="3866.16"/>
    <x v="3"/>
    <x v="1"/>
    <x v="5"/>
    <x v="5"/>
    <x v="0"/>
    <s v="New Heather"/>
    <n v="0.21299999999999999"/>
    <n v="1597000"/>
    <n v="8847000"/>
    <n v="1531714"/>
    <n v="305"/>
    <x v="4"/>
  </r>
  <r>
    <x v="0"/>
    <x v="1"/>
    <x v="1"/>
    <n v="2205.1799999999998"/>
    <x v="3"/>
    <x v="0"/>
    <x v="1"/>
    <x v="5"/>
    <x v="1"/>
    <s v="East Justin"/>
    <n v="9.4E-2"/>
    <n v="211000"/>
    <n v="3521000"/>
    <n v="224208"/>
    <n v="332"/>
    <x v="5"/>
  </r>
  <r>
    <x v="0"/>
    <x v="2"/>
    <x v="0"/>
    <n v="1401.74"/>
    <x v="2"/>
    <x v="0"/>
    <x v="1"/>
    <x v="0"/>
    <x v="1"/>
    <s v="West Kathrynside"/>
    <n v="0.115"/>
    <n v="62000"/>
    <n v="1100000"/>
    <n v="80213"/>
    <n v="296"/>
    <x v="0"/>
  </r>
  <r>
    <x v="0"/>
    <x v="0"/>
    <x v="1"/>
    <n v="1335.73"/>
    <x v="3"/>
    <x v="1"/>
    <x v="1"/>
    <x v="4"/>
    <x v="1"/>
    <s v="Jacobside"/>
    <n v="9.8000000000000004E-2"/>
    <n v="15000"/>
    <n v="450000"/>
    <n v="20536"/>
    <n v="262"/>
    <x v="1"/>
  </r>
  <r>
    <x v="0"/>
    <x v="1"/>
    <x v="2"/>
    <n v="4974.0200000000004"/>
    <x v="0"/>
    <x v="1"/>
    <x v="3"/>
    <x v="5"/>
    <x v="0"/>
    <s v="Thomasfurt"/>
    <n v="0.155"/>
    <n v="19304000"/>
    <n v="172292000"/>
    <n v="11081330"/>
    <n v="291"/>
    <x v="2"/>
  </r>
  <r>
    <x v="0"/>
    <x v="0"/>
    <x v="0"/>
    <n v="2605.71"/>
    <x v="0"/>
    <x v="1"/>
    <x v="5"/>
    <x v="0"/>
    <x v="3"/>
    <s v="Kimberlyview"/>
    <n v="4.3999999999999997E-2"/>
    <n v="107000"/>
    <n v="4232000"/>
    <n v="207121"/>
    <n v="190"/>
    <x v="3"/>
  </r>
  <r>
    <x v="0"/>
    <x v="1"/>
    <x v="1"/>
    <n v="2962.96"/>
    <x v="0"/>
    <x v="0"/>
    <x v="0"/>
    <x v="5"/>
    <x v="0"/>
    <s v="West Joshuaport"/>
    <n v="0.21299999999999999"/>
    <n v="1597000"/>
    <n v="8847000"/>
    <n v="1531714"/>
    <n v="305"/>
    <x v="4"/>
  </r>
  <r>
    <x v="0"/>
    <x v="2"/>
    <x v="0"/>
    <n v="6650.67"/>
    <x v="2"/>
    <x v="0"/>
    <x v="6"/>
    <x v="5"/>
    <x v="1"/>
    <s v="East Virginiamouth"/>
    <n v="0.122"/>
    <n v="68000"/>
    <n v="597000"/>
    <n v="35583"/>
    <n v="250"/>
    <x v="5"/>
  </r>
  <r>
    <x v="0"/>
    <x v="0"/>
    <x v="1"/>
    <n v="4936.1099999999997"/>
    <x v="3"/>
    <x v="0"/>
    <x v="0"/>
    <x v="2"/>
    <x v="3"/>
    <s v="Danielview"/>
    <n v="0.13100000000000001"/>
    <n v="327000"/>
    <n v="4850000"/>
    <n v="378838"/>
    <n v="276"/>
    <x v="0"/>
  </r>
  <r>
    <x v="0"/>
    <x v="1"/>
    <x v="2"/>
    <n v="2191.1999999999998"/>
    <x v="1"/>
    <x v="1"/>
    <x v="1"/>
    <x v="0"/>
    <x v="0"/>
    <s v="Lake Mathew"/>
    <n v="7.9000000000000001E-2"/>
    <n v="54000"/>
    <n v="867000"/>
    <n v="13313"/>
    <n v="270"/>
    <x v="1"/>
  </r>
  <r>
    <x v="0"/>
    <x v="0"/>
    <x v="0"/>
    <n v="545.47"/>
    <x v="3"/>
    <x v="1"/>
    <x v="2"/>
    <x v="1"/>
    <x v="0"/>
    <s v="Flemingside"/>
    <n v="0.16800000000000001"/>
    <n v="552000"/>
    <n v="4934000"/>
    <n v="545354"/>
    <n v="401"/>
    <x v="2"/>
  </r>
  <r>
    <x v="0"/>
    <x v="1"/>
    <x v="1"/>
    <n v="6757.82"/>
    <x v="3"/>
    <x v="0"/>
    <x v="4"/>
    <x v="2"/>
    <x v="0"/>
    <s v="East Briana"/>
    <n v="4.3999999999999997E-2"/>
    <n v="107000"/>
    <n v="4232000"/>
    <n v="207121"/>
    <n v="190"/>
    <x v="3"/>
  </r>
  <r>
    <x v="0"/>
    <x v="2"/>
    <x v="0"/>
    <n v="1853.82"/>
    <x v="0"/>
    <x v="1"/>
    <x v="7"/>
    <x v="3"/>
    <x v="2"/>
    <s v="South Thomasberg"/>
    <n v="0.155"/>
    <n v="19304000"/>
    <n v="172292000"/>
    <n v="11081330"/>
    <n v="291"/>
    <x v="4"/>
  </r>
  <r>
    <x v="0"/>
    <x v="0"/>
    <x v="1"/>
    <n v="5978.43"/>
    <x v="3"/>
    <x v="1"/>
    <x v="3"/>
    <x v="0"/>
    <x v="0"/>
    <s v="Port Daniel"/>
    <n v="9.0999999999999998E-2"/>
    <n v="110000"/>
    <n v="2148000"/>
    <n v="102917"/>
    <n v="357"/>
    <x v="3"/>
  </r>
  <r>
    <x v="0"/>
    <x v="1"/>
    <x v="2"/>
    <n v="6140.07"/>
    <x v="2"/>
    <x v="1"/>
    <x v="5"/>
    <x v="2"/>
    <x v="1"/>
    <s v="Maryburgh"/>
    <n v="9.0999999999999998E-2"/>
    <n v="250000"/>
    <n v="3319000"/>
    <n v="74060"/>
    <n v="203"/>
    <x v="0"/>
  </r>
  <r>
    <x v="0"/>
    <x v="3"/>
    <x v="1"/>
    <n v="6026.72"/>
    <x v="2"/>
    <x v="1"/>
    <x v="4"/>
    <x v="1"/>
    <x v="0"/>
    <s v="Arkansas "/>
    <n v="0.17499999999999999"/>
    <n v="234000"/>
    <n v="1365000"/>
    <n v="63357"/>
    <n v="306"/>
    <x v="1"/>
  </r>
  <r>
    <x v="0"/>
    <x v="3"/>
    <x v="2"/>
    <n v="465.18"/>
    <x v="0"/>
    <x v="1"/>
    <x v="3"/>
    <x v="1"/>
    <x v="1"/>
    <s v="North Tracy"/>
    <n v="0.124"/>
    <n v="19000"/>
    <n v="449000"/>
    <n v="24578"/>
    <n v="307"/>
    <x v="2"/>
  </r>
  <r>
    <x v="0"/>
    <x v="0"/>
    <x v="2"/>
    <n v="7558.44"/>
    <x v="0"/>
    <x v="0"/>
    <x v="3"/>
    <x v="2"/>
    <x v="0"/>
    <s v="West Dillonview"/>
    <n v="0.19600000000000001"/>
    <n v="178000"/>
    <n v="884000"/>
    <n v="47497"/>
    <n v="212"/>
    <x v="3"/>
  </r>
  <r>
    <x v="0"/>
    <x v="3"/>
    <x v="1"/>
    <n v="7349.03"/>
    <x v="3"/>
    <x v="1"/>
    <x v="6"/>
    <x v="0"/>
    <x v="3"/>
    <s v="Kellerfort"/>
    <n v="9.2999999999999999E-2"/>
    <n v="132000"/>
    <n v="1862000"/>
    <n v="48949"/>
    <n v="307"/>
    <x v="3"/>
  </r>
  <r>
    <x v="0"/>
    <x v="3"/>
    <x v="2"/>
    <n v="8798.44"/>
    <x v="3"/>
    <x v="0"/>
    <x v="0"/>
    <x v="3"/>
    <x v="0"/>
    <s v="East Kaitlinview"/>
    <n v="0.19900000000000001"/>
    <n v="36000"/>
    <n v="390000"/>
    <n v="17995"/>
    <n v="750"/>
    <x v="3"/>
  </r>
  <r>
    <x v="0"/>
    <x v="0"/>
    <x v="2"/>
    <n v="8397.34"/>
    <x v="3"/>
    <x v="0"/>
    <x v="0"/>
    <x v="2"/>
    <x v="1"/>
    <s v="Mcclurebury"/>
    <n v="0.23699999999999999"/>
    <n v="1781000"/>
    <n v="13709000"/>
    <n v="1092650"/>
    <n v="271"/>
    <x v="0"/>
  </r>
  <r>
    <x v="0"/>
    <x v="3"/>
    <x v="1"/>
    <n v="2570.5100000000002"/>
    <x v="1"/>
    <x v="0"/>
    <x v="4"/>
    <x v="1"/>
    <x v="1"/>
    <s v="North Elizabethside"/>
    <n v="0.115"/>
    <n v="62000"/>
    <n v="1100000"/>
    <n v="80213"/>
    <n v="296"/>
    <x v="1"/>
  </r>
  <r>
    <x v="0"/>
    <x v="3"/>
    <x v="2"/>
    <n v="8234.2099999999991"/>
    <x v="1"/>
    <x v="0"/>
    <x v="4"/>
    <x v="2"/>
    <x v="0"/>
    <s v="Simpsonbury"/>
    <n v="0.13800000000000001"/>
    <n v="850000"/>
    <n v="7359000"/>
    <n v="335243"/>
    <n v="237"/>
    <x v="2"/>
  </r>
  <r>
    <x v="0"/>
    <x v="0"/>
    <x v="2"/>
    <n v="2026.78"/>
    <x v="0"/>
    <x v="1"/>
    <x v="2"/>
    <x v="1"/>
    <x v="1"/>
    <s v="Debraside"/>
    <n v="0.17499999999999999"/>
    <n v="234000"/>
    <n v="1365000"/>
    <n v="63357"/>
    <n v="306"/>
    <x v="3"/>
  </r>
  <r>
    <x v="0"/>
    <x v="3"/>
    <x v="1"/>
    <n v="6286.25"/>
    <x v="3"/>
    <x v="0"/>
    <x v="1"/>
    <x v="0"/>
    <x v="0"/>
    <s v="Hernandezchester"/>
    <n v="0.122"/>
    <n v="68000"/>
    <n v="597000"/>
    <n v="35583"/>
    <n v="250"/>
    <x v="3"/>
  </r>
  <r>
    <x v="0"/>
    <x v="3"/>
    <x v="2"/>
    <n v="3747.64"/>
    <x v="0"/>
    <x v="1"/>
    <x v="4"/>
    <x v="4"/>
    <x v="1"/>
    <s v="Phillipsport"/>
    <n v="0.13200000000000001"/>
    <n v="203000"/>
    <n v="3389000"/>
    <n v="252044"/>
    <n v="315"/>
    <x v="3"/>
  </r>
  <r>
    <x v="0"/>
    <x v="0"/>
    <x v="2"/>
    <n v="7179.49"/>
    <x v="0"/>
    <x v="0"/>
    <x v="3"/>
    <x v="2"/>
    <x v="3"/>
    <s v="East Aaronton"/>
    <n v="9.2999999999999999E-2"/>
    <n v="132000"/>
    <n v="1862000"/>
    <n v="48949"/>
    <n v="307"/>
    <x v="0"/>
  </r>
  <r>
    <x v="0"/>
    <x v="3"/>
    <x v="1"/>
    <n v="1623.61"/>
    <x v="3"/>
    <x v="0"/>
    <x v="0"/>
    <x v="3"/>
    <x v="1"/>
    <s v="Henrybury"/>
    <n v="0.155"/>
    <n v="19304000"/>
    <n v="172292000"/>
    <n v="11081330"/>
    <n v="291"/>
    <x v="1"/>
  </r>
  <r>
    <x v="0"/>
    <x v="3"/>
    <x v="2"/>
    <n v="6532.9"/>
    <x v="3"/>
    <x v="0"/>
    <x v="5"/>
    <x v="3"/>
    <x v="2"/>
    <s v="Welchmouth"/>
    <n v="0.17100000000000001"/>
    <n v="403000"/>
    <n v="2070000"/>
    <n v="131167"/>
    <n v="253"/>
    <x v="1"/>
  </r>
  <r>
    <x v="0"/>
    <x v="0"/>
    <x v="2"/>
    <n v="8011.66"/>
    <x v="1"/>
    <x v="0"/>
    <x v="5"/>
    <x v="2"/>
    <x v="3"/>
    <s v="Gallagherton"/>
    <n v="0.115"/>
    <n v="62000"/>
    <n v="1100000"/>
    <n v="80213"/>
    <n v="296"/>
    <x v="1"/>
  </r>
  <r>
    <x v="0"/>
    <x v="0"/>
    <x v="2"/>
    <n v="4332.66"/>
    <x v="3"/>
    <x v="1"/>
    <x v="6"/>
    <x v="1"/>
    <x v="1"/>
    <s v="South Bailey"/>
    <n v="0.08"/>
    <n v="26000"/>
    <n v="345000"/>
    <n v="27883"/>
    <n v="300"/>
    <x v="1"/>
  </r>
  <r>
    <x v="0"/>
    <x v="3"/>
    <x v="1"/>
    <n v="2452.61"/>
    <x v="2"/>
    <x v="1"/>
    <x v="6"/>
    <x v="1"/>
    <x v="1"/>
    <s v="Tranbury"/>
    <n v="0.16900000000000001"/>
    <n v="410000"/>
    <n v="3288000"/>
    <n v="179445"/>
    <n v="230"/>
    <x v="1"/>
  </r>
  <r>
    <x v="0"/>
    <x v="3"/>
    <x v="1"/>
    <n v="6196.92"/>
    <x v="3"/>
    <x v="0"/>
    <x v="3"/>
    <x v="1"/>
    <x v="1"/>
    <s v="Grosshaven"/>
    <n v="0.16800000000000001"/>
    <n v="552000"/>
    <n v="4934000"/>
    <n v="545354"/>
    <n v="401"/>
    <x v="1"/>
  </r>
  <r>
    <x v="0"/>
    <x v="0"/>
    <x v="1"/>
    <n v="1002.94"/>
    <x v="3"/>
    <x v="1"/>
    <x v="4"/>
    <x v="2"/>
    <x v="2"/>
    <s v="Robertston"/>
    <n v="9.0999999999999998E-2"/>
    <n v="110000"/>
    <n v="2148000"/>
    <n v="102917"/>
    <n v="357"/>
    <x v="1"/>
  </r>
  <r>
    <x v="0"/>
    <x v="1"/>
    <x v="0"/>
    <n v="9625.51"/>
    <x v="2"/>
    <x v="1"/>
    <x v="7"/>
    <x v="0"/>
    <x v="0"/>
    <s v="Jonesshire"/>
    <n v="0.14599999999999999"/>
    <n v="156000"/>
    <n v="976000"/>
    <n v="33235"/>
    <n v="388"/>
    <x v="1"/>
  </r>
  <r>
    <x v="0"/>
    <x v="1"/>
    <x v="1"/>
    <n v="4417.6499999999996"/>
    <x v="0"/>
    <x v="0"/>
    <x v="4"/>
    <x v="4"/>
    <x v="1"/>
    <s v="Johnsonbury"/>
    <n v="0.19600000000000001"/>
    <n v="178000"/>
    <n v="884000"/>
    <n v="47497"/>
    <n v="212"/>
    <x v="1"/>
  </r>
  <r>
    <x v="0"/>
    <x v="0"/>
    <x v="2"/>
    <n v="1945.74"/>
    <x v="1"/>
    <x v="0"/>
    <x v="5"/>
    <x v="3"/>
    <x v="1"/>
    <s v="Lake Lisa"/>
    <n v="0.159"/>
    <n v="419000"/>
    <n v="2949000"/>
    <n v="108311"/>
    <n v="318"/>
    <x v="1"/>
  </r>
  <r>
    <x v="0"/>
    <x v="3"/>
    <x v="1"/>
    <n v="8731.25"/>
    <x v="0"/>
    <x v="1"/>
    <x v="6"/>
    <x v="4"/>
    <x v="2"/>
    <s v="West Wendymouth"/>
    <n v="0.14799999999999999"/>
    <n v="339000"/>
    <n v="3825000"/>
    <n v="168884"/>
    <n v="259"/>
    <x v="1"/>
  </r>
  <r>
    <x v="0"/>
    <x v="3"/>
    <x v="1"/>
    <n v="4312.38"/>
    <x v="3"/>
    <x v="0"/>
    <x v="6"/>
    <x v="3"/>
    <x v="0"/>
    <s v="Lake Ericville"/>
    <n v="0.08"/>
    <n v="26000"/>
    <n v="345000"/>
    <n v="27883"/>
    <n v="300"/>
    <x v="1"/>
  </r>
  <r>
    <x v="0"/>
    <x v="0"/>
    <x v="1"/>
    <n v="511.57"/>
    <x v="1"/>
    <x v="1"/>
    <x v="5"/>
    <x v="1"/>
    <x v="3"/>
    <s v="Port Patricialand"/>
    <n v="0.17799999999999999"/>
    <n v="269000"/>
    <n v="2295000"/>
    <n v="184403"/>
    <n v="362"/>
    <x v="1"/>
  </r>
  <r>
    <x v="0"/>
    <x v="1"/>
    <x v="0"/>
    <n v="9994.2000000000007"/>
    <x v="3"/>
    <x v="0"/>
    <x v="5"/>
    <x v="5"/>
    <x v="3"/>
    <s v="Christopherchester"/>
    <n v="7.5999999999999998E-2"/>
    <n v="25000"/>
    <n v="388000"/>
    <n v="17666"/>
    <n v="183"/>
    <x v="1"/>
  </r>
  <r>
    <x v="0"/>
    <x v="1"/>
    <x v="1"/>
    <n v="7248.5"/>
    <x v="2"/>
    <x v="1"/>
    <x v="6"/>
    <x v="3"/>
    <x v="2"/>
    <s v="West Lisahaven"/>
    <n v="0.23699999999999999"/>
    <n v="1781000"/>
    <n v="13709000"/>
    <n v="1092650"/>
    <n v="271"/>
    <x v="1"/>
  </r>
  <r>
    <x v="0"/>
    <x v="0"/>
    <x v="2"/>
    <n v="6382.37"/>
    <x v="1"/>
    <x v="0"/>
    <x v="5"/>
    <x v="0"/>
    <x v="1"/>
    <s v="Lopezland"/>
    <n v="0.153"/>
    <n v="404000"/>
    <n v="2316000"/>
    <n v="74640"/>
    <n v="258"/>
    <x v="1"/>
  </r>
  <r>
    <x v="0"/>
    <x v="3"/>
    <x v="1"/>
    <n v="4558.47"/>
    <x v="0"/>
    <x v="1"/>
    <x v="2"/>
    <x v="4"/>
    <x v="3"/>
    <s v="Port Todd"/>
    <n v="0.17299999999999999"/>
    <n v="58000"/>
    <n v="510000"/>
    <n v="51758"/>
    <n v="306"/>
    <x v="1"/>
  </r>
  <r>
    <x v="0"/>
    <x v="3"/>
    <x v="1"/>
    <n v="6718.87"/>
    <x v="1"/>
    <x v="0"/>
    <x v="2"/>
    <x v="4"/>
    <x v="0"/>
    <s v="New Thomas"/>
    <n v="0.159"/>
    <n v="419000"/>
    <n v="2949000"/>
    <n v="108311"/>
    <n v="318"/>
    <x v="1"/>
  </r>
  <r>
    <x v="0"/>
    <x v="0"/>
    <x v="1"/>
    <n v="7586.51"/>
    <x v="3"/>
    <x v="0"/>
    <x v="2"/>
    <x v="5"/>
    <x v="0"/>
    <s v="South Leeborough"/>
    <n v="0.13200000000000001"/>
    <n v="398000"/>
    <n v="5450000"/>
    <n v="249395"/>
    <n v="322"/>
    <x v="1"/>
  </r>
  <r>
    <x v="0"/>
    <x v="1"/>
    <x v="0"/>
    <n v="6244.54"/>
    <x v="0"/>
    <x v="1"/>
    <x v="5"/>
    <x v="5"/>
    <x v="3"/>
    <s v="Jacksonshire"/>
    <n v="0.113"/>
    <n v="278000"/>
    <n v="3700000"/>
    <n v="135208"/>
    <n v="243"/>
    <x v="1"/>
  </r>
  <r>
    <x v="0"/>
    <x v="1"/>
    <x v="1"/>
    <n v="6664.17"/>
    <x v="1"/>
    <x v="1"/>
    <x v="2"/>
    <x v="3"/>
    <x v="1"/>
    <s v="Stanleyburgh"/>
    <n v="0.17499999999999999"/>
    <n v="234000"/>
    <n v="1365000"/>
    <n v="63357"/>
    <n v="306"/>
    <x v="1"/>
  </r>
  <r>
    <x v="0"/>
    <x v="0"/>
    <x v="2"/>
    <n v="1108.74"/>
    <x v="3"/>
    <x v="1"/>
    <x v="2"/>
    <x v="2"/>
    <x v="1"/>
    <s v="Port Karen"/>
    <n v="0.111"/>
    <n v="63000"/>
    <n v="853000"/>
    <n v="49114"/>
    <n v="261"/>
    <x v="1"/>
  </r>
  <r>
    <x v="0"/>
    <x v="3"/>
    <x v="1"/>
    <n v="8264.9599999999991"/>
    <x v="0"/>
    <x v="0"/>
    <x v="0"/>
    <x v="3"/>
    <x v="1"/>
    <s v="Samanthaland"/>
    <n v="0.10199999999999999"/>
    <n v="479000"/>
    <n v="7502000"/>
    <n v="412347"/>
    <n v="248"/>
    <x v="1"/>
  </r>
  <r>
    <x v="0"/>
    <x v="3"/>
    <x v="1"/>
    <n v="7192.33"/>
    <x v="2"/>
    <x v="1"/>
    <x v="6"/>
    <x v="0"/>
    <x v="1"/>
    <s v="Hartmanberg"/>
    <n v="0.153"/>
    <n v="404000"/>
    <n v="2316000"/>
    <n v="74640"/>
    <n v="258"/>
    <x v="1"/>
  </r>
  <r>
    <x v="0"/>
    <x v="0"/>
    <x v="1"/>
    <n v="7646.8"/>
    <x v="2"/>
    <x v="1"/>
    <x v="5"/>
    <x v="3"/>
    <x v="3"/>
    <s v="Mooremouth"/>
    <n v="0.14399999999999999"/>
    <n v="266000"/>
    <n v="3369000"/>
    <n v="231705"/>
    <n v="299"/>
    <x v="1"/>
  </r>
  <r>
    <x v="0"/>
    <x v="1"/>
    <x v="0"/>
    <n v="1875.62"/>
    <x v="0"/>
    <x v="0"/>
    <x v="1"/>
    <x v="1"/>
    <x v="2"/>
    <s v="Alisonshire"/>
    <n v="0.11899999999999999"/>
    <n v="939000"/>
    <n v="10895000"/>
    <n v="224014"/>
    <n v="178"/>
    <x v="1"/>
  </r>
  <r>
    <x v="0"/>
    <x v="1"/>
    <x v="1"/>
    <n v="4012.04"/>
    <x v="0"/>
    <x v="0"/>
    <x v="6"/>
    <x v="2"/>
    <x v="1"/>
    <s v="Smithfort"/>
    <n v="9.2999999999999999E-2"/>
    <n v="132000"/>
    <n v="1862000"/>
    <n v="48949"/>
    <n v="307"/>
    <x v="1"/>
  </r>
  <r>
    <x v="0"/>
    <x v="0"/>
    <x v="2"/>
    <n v="907.83"/>
    <x v="2"/>
    <x v="1"/>
    <x v="3"/>
    <x v="4"/>
    <x v="0"/>
    <s v="Sarabury"/>
    <n v="0.124"/>
    <n v="19000"/>
    <n v="449000"/>
    <n v="24578"/>
    <n v="307"/>
    <x v="1"/>
  </r>
  <r>
    <x v="0"/>
    <x v="3"/>
    <x v="1"/>
    <n v="9580.5499999999993"/>
    <x v="0"/>
    <x v="0"/>
    <x v="2"/>
    <x v="4"/>
    <x v="0"/>
    <s v="North Paul"/>
    <n v="0.14899999999999999"/>
    <n v="20000"/>
    <n v="335000"/>
    <n v="22076"/>
    <n v="459"/>
    <x v="1"/>
  </r>
  <r>
    <x v="0"/>
    <x v="3"/>
    <x v="1"/>
    <n v="3595.72"/>
    <x v="0"/>
    <x v="0"/>
    <x v="0"/>
    <x v="0"/>
    <x v="0"/>
    <s v="Brittanyberg"/>
    <n v="0.111"/>
    <n v="63000"/>
    <n v="853000"/>
    <n v="49114"/>
    <n v="261"/>
    <x v="1"/>
  </r>
  <r>
    <x v="0"/>
    <x v="0"/>
    <x v="1"/>
    <n v="6033.66"/>
    <x v="2"/>
    <x v="1"/>
    <x v="6"/>
    <x v="3"/>
    <x v="1"/>
    <s v="Lake Stephanie"/>
    <n v="0.16900000000000001"/>
    <n v="410000"/>
    <n v="3288000"/>
    <n v="179445"/>
    <n v="230"/>
    <x v="1"/>
  </r>
  <r>
    <x v="0"/>
    <x v="1"/>
    <x v="0"/>
    <n v="6787.01"/>
    <x v="0"/>
    <x v="1"/>
    <x v="3"/>
    <x v="0"/>
    <x v="3"/>
    <s v="New Kimberly"/>
    <n v="0.153"/>
    <n v="143000"/>
    <n v="1897000"/>
    <n v="164415"/>
    <n v="187"/>
    <x v="1"/>
  </r>
  <r>
    <x v="0"/>
    <x v="1"/>
    <x v="0"/>
    <n v="3237.53"/>
    <x v="3"/>
    <x v="0"/>
    <x v="7"/>
    <x v="5"/>
    <x v="3"/>
    <s v="Cherylshire"/>
    <n v="0.08"/>
    <n v="26000"/>
    <n v="345000"/>
    <n v="27883"/>
    <n v="300"/>
    <x v="1"/>
  </r>
  <r>
    <x v="0"/>
    <x v="0"/>
    <x v="0"/>
    <n v="5588.11"/>
    <x v="2"/>
    <x v="1"/>
    <x v="4"/>
    <x v="1"/>
    <x v="1"/>
    <s v="Greenmouth"/>
    <n v="0.14799999999999999"/>
    <n v="339000"/>
    <n v="3825000"/>
    <n v="168884"/>
    <n v="259"/>
    <x v="1"/>
  </r>
  <r>
    <x v="0"/>
    <x v="2"/>
    <x v="0"/>
    <n v="5981.89"/>
    <x v="2"/>
    <x v="1"/>
    <x v="7"/>
    <x v="1"/>
    <x v="2"/>
    <s v="Port Samantha"/>
    <n v="0.14599999999999999"/>
    <n v="215000"/>
    <n v="2545000"/>
    <n v="165534"/>
    <n v="310"/>
    <x v="1"/>
  </r>
  <r>
    <x v="0"/>
    <x v="2"/>
    <x v="0"/>
    <n v="851.05"/>
    <x v="1"/>
    <x v="0"/>
    <x v="5"/>
    <x v="3"/>
    <x v="2"/>
    <s v="Olsenburgh"/>
    <n v="0.14799999999999999"/>
    <n v="339000"/>
    <n v="3825000"/>
    <n v="168884"/>
    <n v="259"/>
    <x v="1"/>
  </r>
  <r>
    <x v="0"/>
    <x v="0"/>
    <x v="2"/>
    <n v="7335.59"/>
    <x v="3"/>
    <x v="1"/>
    <x v="7"/>
    <x v="0"/>
    <x v="0"/>
    <s v="East David"/>
    <n v="0.23699999999999999"/>
    <n v="1781000"/>
    <n v="13709000"/>
    <n v="1092650"/>
    <n v="271"/>
    <x v="1"/>
  </r>
  <r>
    <x v="0"/>
    <x v="3"/>
    <x v="2"/>
    <n v="1221.06"/>
    <x v="0"/>
    <x v="0"/>
    <x v="4"/>
    <x v="4"/>
    <x v="2"/>
    <s v="Laurenshire"/>
    <n v="0.111"/>
    <n v="63000"/>
    <n v="853000"/>
    <n v="49114"/>
    <n v="261"/>
    <x v="1"/>
  </r>
  <r>
    <x v="0"/>
    <x v="1"/>
    <x v="0"/>
    <n v="1339.34"/>
    <x v="2"/>
    <x v="0"/>
    <x v="0"/>
    <x v="0"/>
    <x v="3"/>
    <s v="New Ashleyshire"/>
    <n v="0.159"/>
    <n v="419000"/>
    <n v="2949000"/>
    <n v="108311"/>
    <n v="318"/>
    <x v="1"/>
  </r>
  <r>
    <x v="0"/>
    <x v="0"/>
    <x v="0"/>
    <n v="1902.97"/>
    <x v="3"/>
    <x v="0"/>
    <x v="0"/>
    <x v="1"/>
    <x v="2"/>
    <s v="Kristinamouth"/>
    <n v="0.17299999999999999"/>
    <n v="58000"/>
    <n v="510000"/>
    <n v="51758"/>
    <n v="306"/>
    <x v="1"/>
  </r>
  <r>
    <x v="0"/>
    <x v="2"/>
    <x v="0"/>
    <n v="696.65"/>
    <x v="3"/>
    <x v="0"/>
    <x v="3"/>
    <x v="2"/>
    <x v="2"/>
    <s v="South Lynnberg"/>
    <n v="0.17699999999999999"/>
    <n v="109000"/>
    <n v="836000"/>
    <n v="94270"/>
    <n v="265"/>
    <x v="1"/>
  </r>
  <r>
    <x v="0"/>
    <x v="2"/>
    <x v="0"/>
    <n v="6981.93"/>
    <x v="0"/>
    <x v="0"/>
    <x v="2"/>
    <x v="1"/>
    <x v="3"/>
    <s v="Ramireztown"/>
    <n v="0.17299999999999999"/>
    <n v="58000"/>
    <n v="510000"/>
    <n v="51758"/>
    <n v="306"/>
    <x v="1"/>
  </r>
  <r>
    <x v="0"/>
    <x v="0"/>
    <x v="2"/>
    <n v="2467.88"/>
    <x v="3"/>
    <x v="0"/>
    <x v="2"/>
    <x v="3"/>
    <x v="2"/>
    <s v="East Robert"/>
    <n v="0.17499999999999999"/>
    <n v="234000"/>
    <n v="1365000"/>
    <n v="63357"/>
    <n v="306"/>
    <x v="1"/>
  </r>
  <r>
    <x v="0"/>
    <x v="3"/>
    <x v="2"/>
    <n v="1074.1199999999999"/>
    <x v="0"/>
    <x v="0"/>
    <x v="2"/>
    <x v="1"/>
    <x v="2"/>
    <s v="Whiteburgh"/>
    <n v="0.124"/>
    <n v="19000"/>
    <n v="449000"/>
    <n v="24578"/>
    <n v="307"/>
    <x v="1"/>
  </r>
  <r>
    <x v="0"/>
    <x v="1"/>
    <x v="0"/>
    <n v="8309.94"/>
    <x v="2"/>
    <x v="1"/>
    <x v="0"/>
    <x v="1"/>
    <x v="1"/>
    <s v="North Justinborough"/>
    <n v="0.153"/>
    <n v="404000"/>
    <n v="2316000"/>
    <n v="74640"/>
    <n v="258"/>
    <x v="3"/>
  </r>
  <r>
    <x v="0"/>
    <x v="0"/>
    <x v="0"/>
    <n v="8229.86"/>
    <x v="2"/>
    <x v="0"/>
    <x v="4"/>
    <x v="3"/>
    <x v="2"/>
    <s v="Lake Jennifer"/>
    <n v="0.10199999999999999"/>
    <n v="479000"/>
    <n v="7502000"/>
    <n v="412347"/>
    <n v="248"/>
    <x v="3"/>
  </r>
  <r>
    <x v="0"/>
    <x v="2"/>
    <x v="0"/>
    <n v="6956.07"/>
    <x v="1"/>
    <x v="0"/>
    <x v="4"/>
    <x v="0"/>
    <x v="3"/>
    <s v="Margaretport"/>
    <n v="0.182"/>
    <n v="161000"/>
    <n v="1326000"/>
    <n v="77747"/>
    <n v="306"/>
    <x v="5"/>
  </r>
  <r>
    <x v="0"/>
    <x v="2"/>
    <x v="0"/>
    <n v="810.58"/>
    <x v="0"/>
    <x v="0"/>
    <x v="1"/>
    <x v="3"/>
    <x v="1"/>
    <s v="West Isaac"/>
    <n v="0.10199999999999999"/>
    <n v="479000"/>
    <n v="7502000"/>
    <n v="412347"/>
    <n v="248"/>
    <x v="0"/>
  </r>
  <r>
    <x v="0"/>
    <x v="0"/>
    <x v="2"/>
    <n v="333.59"/>
    <x v="1"/>
    <x v="0"/>
    <x v="4"/>
    <x v="1"/>
    <x v="1"/>
    <s v="Stephaniestad"/>
    <n v="9.2999999999999999E-2"/>
    <n v="132000"/>
    <n v="1862000"/>
    <n v="48949"/>
    <n v="307"/>
    <x v="1"/>
  </r>
  <r>
    <x v="0"/>
    <x v="3"/>
    <x v="2"/>
    <n v="7211.48"/>
    <x v="2"/>
    <x v="1"/>
    <x v="2"/>
    <x v="4"/>
    <x v="0"/>
    <s v="Port Destinychester"/>
    <n v="0.19900000000000001"/>
    <n v="36000"/>
    <n v="390000"/>
    <n v="17995"/>
    <n v="750"/>
    <x v="2"/>
  </r>
  <r>
    <x v="0"/>
    <x v="1"/>
    <x v="0"/>
    <n v="1260.32"/>
    <x v="0"/>
    <x v="1"/>
    <x v="6"/>
    <x v="1"/>
    <x v="2"/>
    <s v="South Curtis"/>
    <n v="0.111"/>
    <n v="63000"/>
    <n v="853000"/>
    <n v="49114"/>
    <n v="261"/>
    <x v="3"/>
  </r>
  <r>
    <x v="0"/>
    <x v="0"/>
    <x v="0"/>
    <n v="8049.72"/>
    <x v="3"/>
    <x v="1"/>
    <x v="6"/>
    <x v="5"/>
    <x v="1"/>
    <s v="Kennethburgh"/>
    <n v="0.14899999999999999"/>
    <n v="20000"/>
    <n v="335000"/>
    <n v="22076"/>
    <n v="459"/>
    <x v="4"/>
  </r>
  <r>
    <x v="0"/>
    <x v="2"/>
    <x v="0"/>
    <n v="2370.7199999999998"/>
    <x v="3"/>
    <x v="1"/>
    <x v="4"/>
    <x v="2"/>
    <x v="2"/>
    <s v="Careyburgh"/>
    <n v="0.189"/>
    <n v="192000"/>
    <n v="1948000"/>
    <n v="130178"/>
    <n v="298"/>
    <x v="5"/>
  </r>
  <r>
    <x v="0"/>
    <x v="2"/>
    <x v="0"/>
    <n v="4594.5"/>
    <x v="1"/>
    <x v="1"/>
    <x v="7"/>
    <x v="1"/>
    <x v="0"/>
    <s v="South Kennethberg"/>
    <n v="0.14899999999999999"/>
    <n v="20000"/>
    <n v="335000"/>
    <n v="22076"/>
    <n v="459"/>
    <x v="0"/>
  </r>
  <r>
    <x v="0"/>
    <x v="0"/>
    <x v="2"/>
    <n v="2684.38"/>
    <x v="3"/>
    <x v="1"/>
    <x v="4"/>
    <x v="5"/>
    <x v="3"/>
    <s v="Emmachester"/>
    <n v="0.115"/>
    <n v="62000"/>
    <n v="1100000"/>
    <n v="80213"/>
    <n v="296"/>
    <x v="1"/>
  </r>
  <r>
    <x v="0"/>
    <x v="3"/>
    <x v="2"/>
    <n v="622.38"/>
    <x v="1"/>
    <x v="1"/>
    <x v="1"/>
    <x v="0"/>
    <x v="0"/>
    <s v="Mcconnellmouth"/>
    <n v="0.13800000000000001"/>
    <n v="850000"/>
    <n v="7359000"/>
    <n v="335243"/>
    <n v="237"/>
    <x v="2"/>
  </r>
  <r>
    <x v="0"/>
    <x v="1"/>
    <x v="0"/>
    <n v="5108.72"/>
    <x v="3"/>
    <x v="1"/>
    <x v="4"/>
    <x v="5"/>
    <x v="1"/>
    <s v="Banksside"/>
    <n v="0.124"/>
    <n v="19000"/>
    <n v="449000"/>
    <n v="24578"/>
    <n v="307"/>
    <x v="3"/>
  </r>
  <r>
    <x v="0"/>
    <x v="0"/>
    <x v="0"/>
    <n v="318.45"/>
    <x v="3"/>
    <x v="1"/>
    <x v="3"/>
    <x v="5"/>
    <x v="1"/>
    <s v="East Justinborough"/>
    <n v="0.19700000000000001"/>
    <n v="581000"/>
    <n v="5240000"/>
    <n v="478016"/>
    <n v="291"/>
    <x v="4"/>
  </r>
  <r>
    <x v="0"/>
    <x v="0"/>
    <x v="0"/>
    <n v="5964.9"/>
    <x v="0"/>
    <x v="1"/>
    <x v="7"/>
    <x v="0"/>
    <x v="0"/>
    <s v="Nevada"/>
    <n v="0.22600000000000001"/>
    <n v="294000"/>
    <n v="1505000"/>
    <n v="79876"/>
    <n v="268"/>
    <x v="5"/>
  </r>
  <r>
    <x v="0"/>
    <x v="3"/>
    <x v="0"/>
    <n v="6326.53"/>
    <x v="2"/>
    <x v="0"/>
    <x v="0"/>
    <x v="2"/>
    <x v="1"/>
    <s v="East Robert"/>
    <n v="0.17799999999999999"/>
    <n v="269000"/>
    <n v="2295000"/>
    <n v="184403"/>
    <n v="362"/>
    <x v="0"/>
  </r>
  <r>
    <x v="0"/>
    <x v="2"/>
    <x v="2"/>
    <n v="7039.59"/>
    <x v="3"/>
    <x v="0"/>
    <x v="5"/>
    <x v="0"/>
    <x v="1"/>
    <s v="East Genemouth"/>
    <n v="0.10100000000000001"/>
    <n v="22000"/>
    <n v="702000"/>
    <n v="75240"/>
    <n v="342"/>
    <x v="1"/>
  </r>
  <r>
    <x v="0"/>
    <x v="2"/>
    <x v="2"/>
    <n v="9021.4599999999991"/>
    <x v="1"/>
    <x v="1"/>
    <x v="1"/>
    <x v="0"/>
    <x v="2"/>
    <s v="East Jessicabury"/>
    <n v="0.153"/>
    <n v="404000"/>
    <n v="2316000"/>
    <n v="74640"/>
    <n v="258"/>
    <x v="2"/>
  </r>
  <r>
    <x v="0"/>
    <x v="3"/>
    <x v="2"/>
    <n v="9702.15"/>
    <x v="0"/>
    <x v="0"/>
    <x v="3"/>
    <x v="4"/>
    <x v="2"/>
    <s v="Juanview"/>
    <n v="0.16900000000000001"/>
    <n v="410000"/>
    <n v="3288000"/>
    <n v="179445"/>
    <n v="230"/>
    <x v="3"/>
  </r>
  <r>
    <x v="0"/>
    <x v="0"/>
    <x v="1"/>
    <n v="2922.44"/>
    <x v="1"/>
    <x v="1"/>
    <x v="1"/>
    <x v="4"/>
    <x v="1"/>
    <s v="Markland"/>
    <n v="0.08"/>
    <n v="26000"/>
    <n v="345000"/>
    <n v="27883"/>
    <n v="300"/>
    <x v="4"/>
  </r>
  <r>
    <x v="0"/>
    <x v="0"/>
    <x v="2"/>
    <n v="5787.28"/>
    <x v="0"/>
    <x v="1"/>
    <x v="6"/>
    <x v="2"/>
    <x v="2"/>
    <s v="East Sophia"/>
    <n v="0.14599999999999999"/>
    <n v="156000"/>
    <n v="976000"/>
    <n v="33235"/>
    <n v="388"/>
    <x v="5"/>
  </r>
  <r>
    <x v="0"/>
    <x v="1"/>
    <x v="1"/>
    <n v="5953.63"/>
    <x v="1"/>
    <x v="0"/>
    <x v="6"/>
    <x v="3"/>
    <x v="0"/>
    <s v="Joshuafurt"/>
    <n v="0.189"/>
    <n v="192000"/>
    <n v="1948000"/>
    <n v="130178"/>
    <n v="298"/>
    <x v="0"/>
  </r>
  <r>
    <x v="0"/>
    <x v="0"/>
    <x v="0"/>
    <n v="3259.09"/>
    <x v="3"/>
    <x v="0"/>
    <x v="4"/>
    <x v="4"/>
    <x v="3"/>
    <s v="Amyberg"/>
    <n v="0.17499999999999999"/>
    <n v="317000"/>
    <n v="2487000"/>
    <n v="204846"/>
    <n v="312"/>
    <x v="1"/>
  </r>
  <r>
    <x v="0"/>
    <x v="3"/>
    <x v="0"/>
    <n v="9697.18"/>
    <x v="3"/>
    <x v="1"/>
    <x v="6"/>
    <x v="5"/>
    <x v="2"/>
    <s v="North Stephenberg"/>
    <n v="0.13200000000000001"/>
    <n v="398000"/>
    <n v="5450000"/>
    <n v="249395"/>
    <n v="322"/>
    <x v="2"/>
  </r>
  <r>
    <x v="0"/>
    <x v="2"/>
    <x v="2"/>
    <n v="396.74"/>
    <x v="3"/>
    <x v="1"/>
    <x v="1"/>
    <x v="2"/>
    <x v="1"/>
    <s v="Lake Robert"/>
    <n v="0.19600000000000001"/>
    <n v="178000"/>
    <n v="884000"/>
    <n v="47497"/>
    <n v="212"/>
    <x v="3"/>
  </r>
  <r>
    <x v="0"/>
    <x v="2"/>
    <x v="2"/>
    <n v="3727.97"/>
    <x v="3"/>
    <x v="0"/>
    <x v="5"/>
    <x v="5"/>
    <x v="1"/>
    <s v="Hugheshaven"/>
    <n v="0.111"/>
    <n v="63000"/>
    <n v="853000"/>
    <n v="49114"/>
    <n v="261"/>
    <x v="4"/>
  </r>
  <r>
    <x v="0"/>
    <x v="3"/>
    <x v="2"/>
    <n v="3581.06"/>
    <x v="3"/>
    <x v="0"/>
    <x v="2"/>
    <x v="3"/>
    <x v="1"/>
    <s v="West Daniel"/>
    <n v="0.14799999999999999"/>
    <n v="339000"/>
    <n v="3825000"/>
    <n v="168884"/>
    <n v="259"/>
    <x v="5"/>
  </r>
  <r>
    <x v="0"/>
    <x v="0"/>
    <x v="1"/>
    <n v="8192.75"/>
    <x v="0"/>
    <x v="0"/>
    <x v="2"/>
    <x v="0"/>
    <x v="0"/>
    <s v="Lake John"/>
    <n v="0.159"/>
    <n v="419000"/>
    <n v="2949000"/>
    <n v="108311"/>
    <n v="318"/>
    <x v="0"/>
  </r>
  <r>
    <x v="0"/>
    <x v="0"/>
    <x v="2"/>
    <n v="6952.4"/>
    <x v="1"/>
    <x v="0"/>
    <x v="3"/>
    <x v="5"/>
    <x v="1"/>
    <s v="Robertborough"/>
    <n v="7.5999999999999998E-2"/>
    <n v="25000"/>
    <n v="388000"/>
    <n v="17666"/>
    <n v="183"/>
    <x v="1"/>
  </r>
  <r>
    <x v="0"/>
    <x v="1"/>
    <x v="1"/>
    <n v="3024.9"/>
    <x v="1"/>
    <x v="1"/>
    <x v="4"/>
    <x v="5"/>
    <x v="1"/>
    <s v="Rasmussenfurt"/>
    <n v="0.14599999999999999"/>
    <n v="156000"/>
    <n v="976000"/>
    <n v="33235"/>
    <n v="388"/>
    <x v="2"/>
  </r>
  <r>
    <x v="0"/>
    <x v="0"/>
    <x v="0"/>
    <n v="2639.65"/>
    <x v="3"/>
    <x v="1"/>
    <x v="6"/>
    <x v="1"/>
    <x v="2"/>
    <s v="Lake Jesseland"/>
    <n v="0.14599999999999999"/>
    <n v="215000"/>
    <n v="2545000"/>
    <n v="165534"/>
    <n v="310"/>
    <x v="3"/>
  </r>
  <r>
    <x v="0"/>
    <x v="3"/>
    <x v="0"/>
    <n v="9174.69"/>
    <x v="1"/>
    <x v="0"/>
    <x v="2"/>
    <x v="5"/>
    <x v="2"/>
    <s v="Lake Cynthiaton"/>
    <n v="0.14399999999999999"/>
    <n v="266000"/>
    <n v="3369000"/>
    <n v="231705"/>
    <n v="299"/>
    <x v="4"/>
  </r>
  <r>
    <x v="0"/>
    <x v="2"/>
    <x v="2"/>
    <n v="3955.87"/>
    <x v="3"/>
    <x v="0"/>
    <x v="0"/>
    <x v="1"/>
    <x v="1"/>
    <s v="Port Paula"/>
    <n v="0.23699999999999999"/>
    <n v="1781000"/>
    <n v="13709000"/>
    <n v="1092650"/>
    <n v="271"/>
    <x v="5"/>
  </r>
  <r>
    <x v="0"/>
    <x v="2"/>
    <x v="2"/>
    <n v="9811.7800000000007"/>
    <x v="3"/>
    <x v="1"/>
    <x v="5"/>
    <x v="0"/>
    <x v="0"/>
    <s v="Andrefurt"/>
    <n v="0.124"/>
    <n v="19000"/>
    <n v="449000"/>
    <n v="24578"/>
    <n v="307"/>
    <x v="0"/>
  </r>
  <r>
    <x v="0"/>
    <x v="3"/>
    <x v="2"/>
    <n v="3064.02"/>
    <x v="2"/>
    <x v="0"/>
    <x v="7"/>
    <x v="1"/>
    <x v="1"/>
    <s v="Seanchester"/>
    <n v="0.17299999999999999"/>
    <n v="58000"/>
    <n v="510000"/>
    <n v="51758"/>
    <n v="306"/>
    <x v="1"/>
  </r>
  <r>
    <x v="0"/>
    <x v="0"/>
    <x v="1"/>
    <n v="3224.71"/>
    <x v="2"/>
    <x v="1"/>
    <x v="2"/>
    <x v="5"/>
    <x v="3"/>
    <s v="North Kennethmouth"/>
    <n v="0.153"/>
    <n v="404000"/>
    <n v="2316000"/>
    <n v="74640"/>
    <n v="258"/>
    <x v="2"/>
  </r>
  <r>
    <x v="0"/>
    <x v="0"/>
    <x v="2"/>
    <n v="4040.25"/>
    <x v="3"/>
    <x v="0"/>
    <x v="4"/>
    <x v="3"/>
    <x v="1"/>
    <s v="Marychester"/>
    <n v="0.113"/>
    <n v="278000"/>
    <n v="3700000"/>
    <n v="135208"/>
    <n v="243"/>
    <x v="3"/>
  </r>
  <r>
    <x v="0"/>
    <x v="1"/>
    <x v="1"/>
    <n v="5039.07"/>
    <x v="0"/>
    <x v="1"/>
    <x v="0"/>
    <x v="4"/>
    <x v="2"/>
    <s v="West Roberta"/>
    <n v="7.5999999999999998E-2"/>
    <n v="25000"/>
    <n v="388000"/>
    <n v="17666"/>
    <n v="183"/>
    <x v="4"/>
  </r>
  <r>
    <x v="0"/>
    <x v="0"/>
    <x v="0"/>
    <n v="6747.64"/>
    <x v="1"/>
    <x v="0"/>
    <x v="7"/>
    <x v="2"/>
    <x v="3"/>
    <s v="Lake Ronnie"/>
    <n v="0.17699999999999999"/>
    <n v="109000"/>
    <n v="836000"/>
    <n v="94270"/>
    <n v="265"/>
    <x v="5"/>
  </r>
  <r>
    <x v="0"/>
    <x v="3"/>
    <x v="0"/>
    <n v="408.38"/>
    <x v="2"/>
    <x v="1"/>
    <x v="4"/>
    <x v="5"/>
    <x v="1"/>
    <s v="Port Jefferyville"/>
    <n v="0.16900000000000001"/>
    <n v="410000"/>
    <n v="3288000"/>
    <n v="179445"/>
    <n v="230"/>
    <x v="0"/>
  </r>
  <r>
    <x v="0"/>
    <x v="2"/>
    <x v="2"/>
    <n v="3953.38"/>
    <x v="2"/>
    <x v="0"/>
    <x v="1"/>
    <x v="2"/>
    <x v="1"/>
    <s v="Stephenchester"/>
    <n v="0.17499999999999999"/>
    <n v="234000"/>
    <n v="1365000"/>
    <n v="63357"/>
    <n v="306"/>
    <x v="1"/>
  </r>
  <r>
    <x v="0"/>
    <x v="2"/>
    <x v="2"/>
    <n v="5969.12"/>
    <x v="0"/>
    <x v="0"/>
    <x v="3"/>
    <x v="0"/>
    <x v="2"/>
    <s v="South Jeremyshire"/>
    <n v="0.19900000000000001"/>
    <n v="36000"/>
    <n v="390000"/>
    <n v="17995"/>
    <n v="750"/>
    <x v="2"/>
  </r>
  <r>
    <x v="0"/>
    <x v="3"/>
    <x v="2"/>
    <n v="2758.77"/>
    <x v="0"/>
    <x v="0"/>
    <x v="0"/>
    <x v="0"/>
    <x v="3"/>
    <s v="North Sergiobury"/>
    <n v="0.10199999999999999"/>
    <n v="479000"/>
    <n v="7502000"/>
    <n v="412347"/>
    <n v="248"/>
    <x v="3"/>
  </r>
  <r>
    <x v="0"/>
    <x v="0"/>
    <x v="1"/>
    <n v="4545.4799999999996"/>
    <x v="3"/>
    <x v="0"/>
    <x v="0"/>
    <x v="2"/>
    <x v="1"/>
    <s v="North Travis"/>
    <n v="0.111"/>
    <n v="63000"/>
    <n v="853000"/>
    <n v="49114"/>
    <n v="261"/>
    <x v="4"/>
  </r>
  <r>
    <x v="0"/>
    <x v="0"/>
    <x v="2"/>
    <n v="3787.84"/>
    <x v="3"/>
    <x v="1"/>
    <x v="4"/>
    <x v="1"/>
    <x v="0"/>
    <s v="North Kelly"/>
    <n v="0.11899999999999999"/>
    <n v="939000"/>
    <n v="10895000"/>
    <n v="224014"/>
    <n v="178"/>
    <x v="5"/>
  </r>
  <r>
    <x v="0"/>
    <x v="1"/>
    <x v="1"/>
    <n v="3656.17"/>
    <x v="0"/>
    <x v="0"/>
    <x v="5"/>
    <x v="2"/>
    <x v="1"/>
    <s v="South Kyle"/>
    <n v="0.113"/>
    <n v="278000"/>
    <n v="3700000"/>
    <n v="135208"/>
    <n v="243"/>
    <x v="0"/>
  </r>
  <r>
    <x v="0"/>
    <x v="0"/>
    <x v="0"/>
    <n v="7405.71"/>
    <x v="3"/>
    <x v="1"/>
    <x v="3"/>
    <x v="5"/>
    <x v="1"/>
    <s v="Bergport"/>
    <n v="0.182"/>
    <n v="161000"/>
    <n v="1326000"/>
    <n v="77747"/>
    <n v="306"/>
    <x v="1"/>
  </r>
  <r>
    <x v="0"/>
    <x v="3"/>
    <x v="0"/>
    <n v="5781.27"/>
    <x v="2"/>
    <x v="0"/>
    <x v="6"/>
    <x v="1"/>
    <x v="0"/>
    <s v="Langmouth"/>
    <n v="0.14799999999999999"/>
    <n v="339000"/>
    <n v="3825000"/>
    <n v="168884"/>
    <n v="259"/>
    <x v="2"/>
  </r>
  <r>
    <x v="0"/>
    <x v="2"/>
    <x v="2"/>
    <n v="2877.95"/>
    <x v="0"/>
    <x v="1"/>
    <x v="5"/>
    <x v="0"/>
    <x v="1"/>
    <s v="Lake Cassandra"/>
    <n v="9.2999999999999999E-2"/>
    <n v="132000"/>
    <n v="1862000"/>
    <n v="48949"/>
    <n v="307"/>
    <x v="3"/>
  </r>
  <r>
    <x v="0"/>
    <x v="2"/>
    <x v="2"/>
    <n v="7448.49"/>
    <x v="0"/>
    <x v="1"/>
    <x v="4"/>
    <x v="4"/>
    <x v="2"/>
    <s v="Carpenterbury"/>
    <n v="0.13800000000000001"/>
    <n v="850000"/>
    <n v="7359000"/>
    <n v="335243"/>
    <n v="237"/>
    <x v="4"/>
  </r>
  <r>
    <x v="0"/>
    <x v="2"/>
    <x v="2"/>
    <n v="8675.14"/>
    <x v="0"/>
    <x v="1"/>
    <x v="6"/>
    <x v="2"/>
    <x v="0"/>
    <s v="Delaware "/>
    <n v="9.7000000000000003E-2"/>
    <n v="35000"/>
    <n v="564000"/>
    <n v="25379"/>
    <n v="330"/>
    <x v="5"/>
  </r>
  <r>
    <x v="0"/>
    <x v="2"/>
    <x v="2"/>
    <n v="7773.81"/>
    <x v="2"/>
    <x v="1"/>
    <x v="5"/>
    <x v="2"/>
    <x v="0"/>
    <s v="United States"/>
    <n v="0.155"/>
    <n v="19304000"/>
    <n v="172292000"/>
    <n v="11081330"/>
    <n v="291"/>
    <x v="0"/>
  </r>
  <r>
    <x v="0"/>
    <x v="3"/>
    <x v="1"/>
    <n v="340.73"/>
    <x v="1"/>
    <x v="1"/>
    <x v="6"/>
    <x v="2"/>
    <x v="1"/>
    <s v="Duarteborough"/>
    <n v="0.111"/>
    <n v="63000"/>
    <n v="853000"/>
    <n v="49114"/>
    <n v="261"/>
    <x v="1"/>
  </r>
  <r>
    <x v="0"/>
    <x v="1"/>
    <x v="1"/>
    <n v="8323.1299999999992"/>
    <x v="1"/>
    <x v="0"/>
    <x v="6"/>
    <x v="1"/>
    <x v="0"/>
    <s v="South Jonathan"/>
    <n v="0.17499999999999999"/>
    <n v="317000"/>
    <n v="2487000"/>
    <n v="204846"/>
    <n v="312"/>
    <x v="2"/>
  </r>
  <r>
    <x v="0"/>
    <x v="1"/>
    <x v="2"/>
    <n v="1478.79"/>
    <x v="2"/>
    <x v="0"/>
    <x v="7"/>
    <x v="5"/>
    <x v="2"/>
    <s v="Brownview"/>
    <n v="0.17299999999999999"/>
    <n v="58000"/>
    <n v="510000"/>
    <n v="51758"/>
    <n v="306"/>
    <x v="3"/>
  </r>
  <r>
    <x v="0"/>
    <x v="2"/>
    <x v="2"/>
    <n v="8048.25"/>
    <x v="2"/>
    <x v="0"/>
    <x v="3"/>
    <x v="0"/>
    <x v="3"/>
    <s v="New Danieltown"/>
    <n v="0.17499999999999999"/>
    <n v="317000"/>
    <n v="2487000"/>
    <n v="204846"/>
    <n v="312"/>
    <x v="4"/>
  </r>
  <r>
    <x v="0"/>
    <x v="2"/>
    <x v="0"/>
    <n v="3041.5"/>
    <x v="2"/>
    <x v="0"/>
    <x v="1"/>
    <x v="5"/>
    <x v="0"/>
    <s v="New Melissastad"/>
    <n v="0.19600000000000001"/>
    <n v="178000"/>
    <n v="884000"/>
    <n v="47497"/>
    <n v="212"/>
    <x v="3"/>
  </r>
  <r>
    <x v="0"/>
    <x v="0"/>
    <x v="0"/>
    <n v="1006.66"/>
    <x v="2"/>
    <x v="1"/>
    <x v="1"/>
    <x v="1"/>
    <x v="2"/>
    <s v="Seanhaven"/>
    <n v="9.7000000000000003E-2"/>
    <n v="35000"/>
    <n v="564000"/>
    <n v="25379"/>
    <n v="330"/>
    <x v="0"/>
  </r>
  <r>
    <x v="0"/>
    <x v="2"/>
    <x v="2"/>
    <n v="8507.0400000000009"/>
    <x v="3"/>
    <x v="1"/>
    <x v="7"/>
    <x v="3"/>
    <x v="0"/>
    <s v="North Michael"/>
    <n v="0.10100000000000001"/>
    <n v="22000"/>
    <n v="702000"/>
    <n v="75240"/>
    <n v="342"/>
    <x v="1"/>
  </r>
  <r>
    <x v="0"/>
    <x v="2"/>
    <x v="2"/>
    <n v="5336.48"/>
    <x v="2"/>
    <x v="0"/>
    <x v="3"/>
    <x v="4"/>
    <x v="2"/>
    <s v="Gentrychester"/>
    <n v="7.9000000000000001E-2"/>
    <n v="54000"/>
    <n v="867000"/>
    <n v="13313"/>
    <n v="270"/>
    <x v="2"/>
  </r>
  <r>
    <x v="0"/>
    <x v="3"/>
    <x v="1"/>
    <n v="4784.78"/>
    <x v="1"/>
    <x v="0"/>
    <x v="0"/>
    <x v="5"/>
    <x v="0"/>
    <s v="Spencerfurt"/>
    <n v="0.124"/>
    <n v="19000"/>
    <n v="449000"/>
    <n v="24578"/>
    <n v="307"/>
    <x v="3"/>
  </r>
  <r>
    <x v="0"/>
    <x v="1"/>
    <x v="1"/>
    <n v="672.03"/>
    <x v="3"/>
    <x v="0"/>
    <x v="3"/>
    <x v="5"/>
    <x v="0"/>
    <s v="Davidsonstad"/>
    <n v="0.14599999999999999"/>
    <n v="215000"/>
    <n v="2545000"/>
    <n v="165534"/>
    <n v="310"/>
    <x v="4"/>
  </r>
  <r>
    <x v="0"/>
    <x v="1"/>
    <x v="2"/>
    <n v="9761.15"/>
    <x v="1"/>
    <x v="0"/>
    <x v="3"/>
    <x v="4"/>
    <x v="1"/>
    <s v="South Coltonchester"/>
    <n v="0.10199999999999999"/>
    <n v="479000"/>
    <n v="7502000"/>
    <n v="412347"/>
    <n v="248"/>
    <x v="5"/>
  </r>
  <r>
    <x v="0"/>
    <x v="2"/>
    <x v="2"/>
    <n v="2136.3000000000002"/>
    <x v="1"/>
    <x v="1"/>
    <x v="4"/>
    <x v="2"/>
    <x v="1"/>
    <s v="North Lindaport"/>
    <n v="0.14599999999999999"/>
    <n v="215000"/>
    <n v="2545000"/>
    <n v="165534"/>
    <n v="310"/>
    <x v="0"/>
  </r>
  <r>
    <x v="0"/>
    <x v="2"/>
    <x v="0"/>
    <n v="3686.13"/>
    <x v="0"/>
    <x v="1"/>
    <x v="3"/>
    <x v="0"/>
    <x v="0"/>
    <s v="Leonardborough"/>
    <n v="0.23699999999999999"/>
    <n v="1781000"/>
    <n v="13709000"/>
    <n v="1092650"/>
    <n v="271"/>
    <x v="1"/>
  </r>
  <r>
    <x v="0"/>
    <x v="0"/>
    <x v="0"/>
    <n v="6603.86"/>
    <x v="2"/>
    <x v="1"/>
    <x v="7"/>
    <x v="4"/>
    <x v="0"/>
    <s v="East Sarahstad"/>
    <n v="0.10100000000000001"/>
    <n v="22000"/>
    <n v="702000"/>
    <n v="75240"/>
    <n v="342"/>
    <x v="2"/>
  </r>
  <r>
    <x v="0"/>
    <x v="2"/>
    <x v="2"/>
    <n v="7789.43"/>
    <x v="3"/>
    <x v="0"/>
    <x v="5"/>
    <x v="1"/>
    <x v="1"/>
    <s v="South Danaville"/>
    <n v="0.19600000000000001"/>
    <n v="178000"/>
    <n v="884000"/>
    <n v="47497"/>
    <n v="212"/>
    <x v="3"/>
  </r>
  <r>
    <x v="0"/>
    <x v="2"/>
    <x v="2"/>
    <n v="4898.49"/>
    <x v="2"/>
    <x v="0"/>
    <x v="5"/>
    <x v="3"/>
    <x v="2"/>
    <s v="Jackmouth"/>
    <n v="9.0999999999999998E-2"/>
    <n v="250000"/>
    <n v="3319000"/>
    <n v="74060"/>
    <n v="203"/>
    <x v="4"/>
  </r>
  <r>
    <x v="0"/>
    <x v="3"/>
    <x v="1"/>
    <n v="1934.77"/>
    <x v="2"/>
    <x v="1"/>
    <x v="5"/>
    <x v="5"/>
    <x v="0"/>
    <s v="Jamesburgh"/>
    <n v="0.19900000000000001"/>
    <n v="36000"/>
    <n v="390000"/>
    <n v="17995"/>
    <n v="750"/>
    <x v="5"/>
  </r>
  <r>
    <x v="0"/>
    <x v="1"/>
    <x v="1"/>
    <n v="6499.94"/>
    <x v="3"/>
    <x v="1"/>
    <x v="3"/>
    <x v="1"/>
    <x v="2"/>
    <s v="Farleyborough"/>
    <n v="0.17699999999999999"/>
    <n v="109000"/>
    <n v="836000"/>
    <n v="94270"/>
    <n v="265"/>
    <x v="0"/>
  </r>
  <r>
    <x v="0"/>
    <x v="1"/>
    <x v="2"/>
    <n v="9183.11"/>
    <x v="0"/>
    <x v="1"/>
    <x v="3"/>
    <x v="0"/>
    <x v="2"/>
    <s v="Joshuaburgh"/>
    <n v="0.14899999999999999"/>
    <n v="20000"/>
    <n v="335000"/>
    <n v="22076"/>
    <n v="459"/>
    <x v="1"/>
  </r>
  <r>
    <x v="0"/>
    <x v="2"/>
    <x v="2"/>
    <n v="9269.32"/>
    <x v="1"/>
    <x v="0"/>
    <x v="2"/>
    <x v="2"/>
    <x v="0"/>
    <s v="South Lindsey"/>
    <n v="0.17699999999999999"/>
    <n v="109000"/>
    <n v="836000"/>
    <n v="94270"/>
    <n v="265"/>
    <x v="2"/>
  </r>
  <r>
    <x v="0"/>
    <x v="2"/>
    <x v="0"/>
    <n v="5664.52"/>
    <x v="3"/>
    <x v="0"/>
    <x v="1"/>
    <x v="5"/>
    <x v="2"/>
    <s v="North Benjaminhaven"/>
    <n v="0.17499999999999999"/>
    <n v="234000"/>
    <n v="1365000"/>
    <n v="63357"/>
    <n v="306"/>
    <x v="3"/>
  </r>
  <r>
    <x v="0"/>
    <x v="0"/>
    <x v="0"/>
    <n v="8666.43"/>
    <x v="0"/>
    <x v="1"/>
    <x v="0"/>
    <x v="4"/>
    <x v="2"/>
    <s v="East Scottside"/>
    <n v="0.19600000000000001"/>
    <n v="178000"/>
    <n v="884000"/>
    <n v="47497"/>
    <n v="212"/>
    <x v="4"/>
  </r>
  <r>
    <x v="0"/>
    <x v="2"/>
    <x v="2"/>
    <n v="220.35"/>
    <x v="1"/>
    <x v="1"/>
    <x v="2"/>
    <x v="3"/>
    <x v="0"/>
    <s v="North Kellychester"/>
    <n v="0.23699999999999999"/>
    <n v="1781000"/>
    <n v="13709000"/>
    <n v="1092650"/>
    <n v="271"/>
    <x v="5"/>
  </r>
  <r>
    <x v="0"/>
    <x v="2"/>
    <x v="2"/>
    <n v="4882.09"/>
    <x v="1"/>
    <x v="1"/>
    <x v="7"/>
    <x v="4"/>
    <x v="0"/>
    <s v="Port Anthonymouth"/>
    <n v="0.123"/>
    <n v="664000"/>
    <n v="6831000"/>
    <n v="212046"/>
    <n v="250"/>
    <x v="0"/>
  </r>
  <r>
    <x v="0"/>
    <x v="3"/>
    <x v="1"/>
    <n v="9602.64"/>
    <x v="1"/>
    <x v="0"/>
    <x v="5"/>
    <x v="5"/>
    <x v="2"/>
    <s v="Alicemouth"/>
    <n v="0.13800000000000001"/>
    <n v="850000"/>
    <n v="7359000"/>
    <n v="335243"/>
    <n v="237"/>
    <x v="1"/>
  </r>
  <r>
    <x v="0"/>
    <x v="1"/>
    <x v="1"/>
    <n v="3465.72"/>
    <x v="3"/>
    <x v="0"/>
    <x v="3"/>
    <x v="5"/>
    <x v="0"/>
    <s v="Salasport"/>
    <n v="0.182"/>
    <n v="161000"/>
    <n v="1326000"/>
    <n v="77747"/>
    <n v="306"/>
    <x v="2"/>
  </r>
  <r>
    <x v="0"/>
    <x v="1"/>
    <x v="2"/>
    <n v="2789.17"/>
    <x v="3"/>
    <x v="0"/>
    <x v="0"/>
    <x v="1"/>
    <x v="1"/>
    <s v="Christopherborough"/>
    <n v="0.19700000000000001"/>
    <n v="581000"/>
    <n v="5240000"/>
    <n v="478016"/>
    <n v="291"/>
    <x v="3"/>
  </r>
  <r>
    <x v="0"/>
    <x v="2"/>
    <x v="2"/>
    <n v="3573.11"/>
    <x v="1"/>
    <x v="0"/>
    <x v="2"/>
    <x v="0"/>
    <x v="3"/>
    <s v="Davisborough"/>
    <n v="0.182"/>
    <n v="161000"/>
    <n v="1326000"/>
    <n v="77747"/>
    <n v="306"/>
    <x v="4"/>
  </r>
  <r>
    <x v="0"/>
    <x v="2"/>
    <x v="0"/>
    <n v="498.55"/>
    <x v="1"/>
    <x v="1"/>
    <x v="7"/>
    <x v="2"/>
    <x v="3"/>
    <s v="Harveyview"/>
    <n v="9.2999999999999999E-2"/>
    <n v="132000"/>
    <n v="1862000"/>
    <n v="48949"/>
    <n v="307"/>
    <x v="3"/>
  </r>
  <r>
    <x v="0"/>
    <x v="0"/>
    <x v="0"/>
    <n v="4476.8599999999997"/>
    <x v="2"/>
    <x v="0"/>
    <x v="0"/>
    <x v="4"/>
    <x v="0"/>
    <s v="Sancheztown"/>
    <n v="0.23699999999999999"/>
    <n v="1781000"/>
    <n v="13709000"/>
    <n v="1092650"/>
    <n v="271"/>
    <x v="0"/>
  </r>
  <r>
    <x v="0"/>
    <x v="2"/>
    <x v="2"/>
    <n v="4143.71"/>
    <x v="0"/>
    <x v="0"/>
    <x v="4"/>
    <x v="5"/>
    <x v="3"/>
    <s v="North Michaelchester"/>
    <n v="0.17499999999999999"/>
    <n v="234000"/>
    <n v="1365000"/>
    <n v="63357"/>
    <n v="306"/>
    <x v="1"/>
  </r>
  <r>
    <x v="0"/>
    <x v="2"/>
    <x v="2"/>
    <n v="6921.97"/>
    <x v="3"/>
    <x v="0"/>
    <x v="2"/>
    <x v="3"/>
    <x v="3"/>
    <s v="South Jameschester"/>
    <n v="0.14199999999999999"/>
    <n v="537000"/>
    <n v="3986000"/>
    <n v="158245"/>
    <n v="238"/>
    <x v="2"/>
  </r>
  <r>
    <x v="0"/>
    <x v="3"/>
    <x v="1"/>
    <n v="7688.62"/>
    <x v="2"/>
    <x v="0"/>
    <x v="0"/>
    <x v="5"/>
    <x v="3"/>
    <s v="Sarastad"/>
    <n v="0.13200000000000001"/>
    <n v="203000"/>
    <n v="3389000"/>
    <n v="252044"/>
    <n v="315"/>
    <x v="3"/>
  </r>
  <r>
    <x v="0"/>
    <x v="0"/>
    <x v="1"/>
    <n v="9401.0400000000009"/>
    <x v="2"/>
    <x v="1"/>
    <x v="3"/>
    <x v="2"/>
    <x v="3"/>
    <s v="Hansontown"/>
    <n v="0.14599999999999999"/>
    <n v="215000"/>
    <n v="2545000"/>
    <n v="165534"/>
    <n v="310"/>
    <x v="3"/>
  </r>
  <r>
    <x v="0"/>
    <x v="1"/>
    <x v="1"/>
    <n v="2560.04"/>
    <x v="3"/>
    <x v="0"/>
    <x v="2"/>
    <x v="1"/>
    <x v="3"/>
    <s v="South Devonland"/>
    <n v="9.8000000000000004E-2"/>
    <n v="15000"/>
    <n v="450000"/>
    <n v="20536"/>
    <n v="262"/>
    <x v="3"/>
  </r>
  <r>
    <x v="0"/>
    <x v="2"/>
    <x v="0"/>
    <n v="7250.44"/>
    <x v="0"/>
    <x v="1"/>
    <x v="1"/>
    <x v="5"/>
    <x v="0"/>
    <s v="Lake Thomasland"/>
    <n v="9.0999999999999998E-2"/>
    <n v="110000"/>
    <n v="2148000"/>
    <n v="102917"/>
    <n v="357"/>
    <x v="0"/>
  </r>
  <r>
    <x v="0"/>
    <x v="0"/>
    <x v="1"/>
    <n v="9396.77"/>
    <x v="1"/>
    <x v="0"/>
    <x v="6"/>
    <x v="2"/>
    <x v="2"/>
    <s v="East Nicole"/>
    <n v="0.17699999999999999"/>
    <n v="109000"/>
    <n v="836000"/>
    <n v="94270"/>
    <n v="265"/>
    <x v="1"/>
  </r>
  <r>
    <x v="0"/>
    <x v="1"/>
    <x v="1"/>
    <n v="1071.02"/>
    <x v="0"/>
    <x v="1"/>
    <x v="2"/>
    <x v="2"/>
    <x v="3"/>
    <s v="Colemanbury"/>
    <n v="0.13100000000000001"/>
    <n v="327000"/>
    <n v="4850000"/>
    <n v="378838"/>
    <n v="276"/>
    <x v="2"/>
  </r>
  <r>
    <x v="0"/>
    <x v="2"/>
    <x v="0"/>
    <n v="1081.8599999999999"/>
    <x v="1"/>
    <x v="1"/>
    <x v="0"/>
    <x v="0"/>
    <x v="3"/>
    <s v="Obrienshire"/>
    <n v="0.17799999999999999"/>
    <n v="269000"/>
    <n v="2295000"/>
    <n v="184403"/>
    <n v="362"/>
    <x v="3"/>
  </r>
  <r>
    <x v="0"/>
    <x v="0"/>
    <x v="1"/>
    <n v="1741.17"/>
    <x v="3"/>
    <x v="0"/>
    <x v="1"/>
    <x v="5"/>
    <x v="3"/>
    <s v="Port Stephanieberg"/>
    <n v="0.182"/>
    <n v="161000"/>
    <n v="1326000"/>
    <n v="77747"/>
    <n v="306"/>
    <x v="3"/>
  </r>
  <r>
    <x v="0"/>
    <x v="1"/>
    <x v="1"/>
    <n v="6346.13"/>
    <x v="0"/>
    <x v="0"/>
    <x v="3"/>
    <x v="2"/>
    <x v="0"/>
    <s v="North Jennifershire"/>
    <n v="9.0999999999999998E-2"/>
    <n v="110000"/>
    <n v="2148000"/>
    <n v="102917"/>
    <n v="357"/>
    <x v="5"/>
  </r>
  <r>
    <x v="0"/>
    <x v="2"/>
    <x v="0"/>
    <n v="3388.69"/>
    <x v="1"/>
    <x v="0"/>
    <x v="6"/>
    <x v="3"/>
    <x v="3"/>
    <s v="Loveborough"/>
    <n v="0.13200000000000001"/>
    <n v="398000"/>
    <n v="5450000"/>
    <n v="249395"/>
    <n v="322"/>
    <x v="2"/>
  </r>
  <r>
    <x v="0"/>
    <x v="0"/>
    <x v="1"/>
    <n v="2758.48"/>
    <x v="3"/>
    <x v="0"/>
    <x v="4"/>
    <x v="0"/>
    <x v="2"/>
    <s v="West Samanthaburgh"/>
    <n v="0.189"/>
    <n v="192000"/>
    <n v="1948000"/>
    <n v="130178"/>
    <n v="298"/>
    <x v="3"/>
  </r>
  <r>
    <x v="0"/>
    <x v="1"/>
    <x v="1"/>
    <n v="5361.4"/>
    <x v="1"/>
    <x v="1"/>
    <x v="6"/>
    <x v="4"/>
    <x v="2"/>
    <s v="Johnsonstad"/>
    <n v="0.17799999999999999"/>
    <n v="269000"/>
    <n v="2295000"/>
    <n v="184403"/>
    <n v="362"/>
    <x v="4"/>
  </r>
  <r>
    <x v="0"/>
    <x v="2"/>
    <x v="0"/>
    <n v="7548.74"/>
    <x v="1"/>
    <x v="1"/>
    <x v="2"/>
    <x v="1"/>
    <x v="0"/>
    <s v="Bryanbury"/>
    <n v="0.14399999999999999"/>
    <n v="266000"/>
    <n v="3369000"/>
    <n v="231705"/>
    <n v="299"/>
    <x v="3"/>
  </r>
  <r>
    <x v="0"/>
    <x v="0"/>
    <x v="1"/>
    <n v="8250.4"/>
    <x v="3"/>
    <x v="1"/>
    <x v="0"/>
    <x v="2"/>
    <x v="2"/>
    <s v="Brownland"/>
    <n v="0.14599999999999999"/>
    <n v="156000"/>
    <n v="976000"/>
    <n v="33235"/>
    <n v="388"/>
    <x v="0"/>
  </r>
  <r>
    <x v="0"/>
    <x v="3"/>
    <x v="0"/>
    <n v="7309.34"/>
    <x v="0"/>
    <x v="0"/>
    <x v="7"/>
    <x v="5"/>
    <x v="1"/>
    <s v="Dennisside"/>
    <n v="0.17499999999999999"/>
    <n v="234000"/>
    <n v="1365000"/>
    <n v="63357"/>
    <n v="306"/>
    <x v="1"/>
  </r>
  <r>
    <x v="0"/>
    <x v="3"/>
    <x v="0"/>
    <n v="3928.68"/>
    <x v="1"/>
    <x v="1"/>
    <x v="1"/>
    <x v="2"/>
    <x v="3"/>
    <s v="Flynnfort"/>
    <n v="4.3999999999999997E-2"/>
    <n v="107000"/>
    <n v="4232000"/>
    <n v="207121"/>
    <n v="190"/>
    <x v="2"/>
  </r>
  <r>
    <x v="0"/>
    <x v="3"/>
    <x v="1"/>
    <n v="2813.15"/>
    <x v="2"/>
    <x v="1"/>
    <x v="5"/>
    <x v="0"/>
    <x v="1"/>
    <s v="Millerside"/>
    <n v="0.185"/>
    <n v="3826000"/>
    <n v="19552000"/>
    <n v="1415428"/>
    <n v="309"/>
    <x v="3"/>
  </r>
  <r>
    <x v="0"/>
    <x v="3"/>
    <x v="0"/>
    <n v="389.55"/>
    <x v="2"/>
    <x v="0"/>
    <x v="5"/>
    <x v="4"/>
    <x v="3"/>
    <s v="Riverabury"/>
    <n v="9.2999999999999999E-2"/>
    <n v="132000"/>
    <n v="1862000"/>
    <n v="48949"/>
    <n v="307"/>
    <x v="3"/>
  </r>
  <r>
    <x v="0"/>
    <x v="3"/>
    <x v="0"/>
    <n v="1159.1099999999999"/>
    <x v="2"/>
    <x v="1"/>
    <x v="1"/>
    <x v="2"/>
    <x v="3"/>
    <s v="Boylechester"/>
    <n v="0.16800000000000001"/>
    <n v="552000"/>
    <n v="4934000"/>
    <n v="545354"/>
    <n v="401"/>
    <x v="3"/>
  </r>
  <r>
    <x v="0"/>
    <x v="3"/>
    <x v="1"/>
    <n v="679.65"/>
    <x v="3"/>
    <x v="1"/>
    <x v="6"/>
    <x v="1"/>
    <x v="3"/>
    <s v="West Thomas"/>
    <n v="0.13900000000000001"/>
    <n v="137000"/>
    <n v="1659000"/>
    <n v="89566"/>
    <n v="247"/>
    <x v="0"/>
  </r>
  <r>
    <x v="0"/>
    <x v="3"/>
    <x v="0"/>
    <n v="7513.38"/>
    <x v="3"/>
    <x v="0"/>
    <x v="6"/>
    <x v="2"/>
    <x v="0"/>
    <s v="Nathanielport"/>
    <n v="0.115"/>
    <n v="62000"/>
    <n v="1100000"/>
    <n v="80213"/>
    <n v="296"/>
    <x v="1"/>
  </r>
  <r>
    <x v="0"/>
    <x v="3"/>
    <x v="0"/>
    <n v="6464.53"/>
    <x v="3"/>
    <x v="1"/>
    <x v="3"/>
    <x v="0"/>
    <x v="0"/>
    <s v="Wagnerville"/>
    <n v="0.08"/>
    <n v="26000"/>
    <n v="345000"/>
    <n v="27883"/>
    <n v="300"/>
    <x v="2"/>
  </r>
  <r>
    <x v="0"/>
    <x v="3"/>
    <x v="1"/>
    <n v="2726.73"/>
    <x v="3"/>
    <x v="0"/>
    <x v="0"/>
    <x v="4"/>
    <x v="1"/>
    <s v="North Michael"/>
    <n v="0.22600000000000001"/>
    <n v="294000"/>
    <n v="1505000"/>
    <n v="79876"/>
    <n v="268"/>
    <x v="3"/>
  </r>
  <r>
    <x v="0"/>
    <x v="3"/>
    <x v="0"/>
    <n v="2994.59"/>
    <x v="3"/>
    <x v="1"/>
    <x v="5"/>
    <x v="0"/>
    <x v="3"/>
    <s v="Stuartview"/>
    <n v="0.122"/>
    <n v="68000"/>
    <n v="597000"/>
    <n v="35583"/>
    <n v="250"/>
    <x v="3"/>
  </r>
  <r>
    <x v="0"/>
    <x v="3"/>
    <x v="0"/>
    <n v="8828.74"/>
    <x v="1"/>
    <x v="1"/>
    <x v="4"/>
    <x v="2"/>
    <x v="2"/>
    <s v="Theresafort"/>
    <n v="0.159"/>
    <n v="419000"/>
    <n v="2949000"/>
    <n v="108311"/>
    <n v="318"/>
    <x v="5"/>
  </r>
  <r>
    <x v="0"/>
    <x v="3"/>
    <x v="1"/>
    <n v="7597.1"/>
    <x v="0"/>
    <x v="1"/>
    <x v="6"/>
    <x v="1"/>
    <x v="2"/>
    <s v="Lake Larryfurt"/>
    <n v="0.17499999999999999"/>
    <n v="317000"/>
    <n v="2487000"/>
    <n v="204846"/>
    <n v="312"/>
    <x v="3"/>
  </r>
  <r>
    <x v="0"/>
    <x v="3"/>
    <x v="0"/>
    <n v="5700.88"/>
    <x v="1"/>
    <x v="1"/>
    <x v="6"/>
    <x v="1"/>
    <x v="1"/>
    <s v="Chandlerton"/>
    <n v="0.155"/>
    <n v="19304000"/>
    <n v="172292000"/>
    <n v="11081330"/>
    <n v="291"/>
    <x v="3"/>
  </r>
  <r>
    <x v="0"/>
    <x v="3"/>
    <x v="0"/>
    <n v="8143.49"/>
    <x v="3"/>
    <x v="1"/>
    <x v="1"/>
    <x v="1"/>
    <x v="3"/>
    <s v="Coxshire"/>
    <n v="0.153"/>
    <n v="404000"/>
    <n v="2316000"/>
    <n v="74640"/>
    <n v="258"/>
    <x v="0"/>
  </r>
  <r>
    <x v="0"/>
    <x v="2"/>
    <x v="0"/>
    <n v="8369.49"/>
    <x v="3"/>
    <x v="0"/>
    <x v="7"/>
    <x v="2"/>
    <x v="2"/>
    <s v="Lake Katrinabury"/>
    <n v="0.21299999999999999"/>
    <n v="1597000"/>
    <n v="8847000"/>
    <n v="1531714"/>
    <n v="305"/>
    <x v="1"/>
  </r>
  <r>
    <x v="0"/>
    <x v="1"/>
    <x v="1"/>
    <n v="7917.22"/>
    <x v="2"/>
    <x v="1"/>
    <x v="0"/>
    <x v="0"/>
    <x v="1"/>
    <s v="Lake Kevin"/>
    <n v="0.159"/>
    <n v="419000"/>
    <n v="2949000"/>
    <n v="108311"/>
    <n v="318"/>
    <x v="2"/>
  </r>
  <r>
    <x v="0"/>
    <x v="1"/>
    <x v="0"/>
    <n v="1224.22"/>
    <x v="3"/>
    <x v="1"/>
    <x v="0"/>
    <x v="5"/>
    <x v="2"/>
    <s v="Kevinport"/>
    <n v="0.17299999999999999"/>
    <n v="58000"/>
    <n v="510000"/>
    <n v="51758"/>
    <n v="306"/>
    <x v="3"/>
  </r>
  <r>
    <x v="0"/>
    <x v="3"/>
    <x v="1"/>
    <n v="3354.64"/>
    <x v="3"/>
    <x v="0"/>
    <x v="6"/>
    <x v="5"/>
    <x v="1"/>
    <s v="West Cynthia"/>
    <n v="7.9000000000000001E-2"/>
    <n v="54000"/>
    <n v="867000"/>
    <n v="13313"/>
    <n v="270"/>
    <x v="4"/>
  </r>
  <r>
    <x v="0"/>
    <x v="2"/>
    <x v="1"/>
    <n v="704.67"/>
    <x v="2"/>
    <x v="0"/>
    <x v="2"/>
    <x v="1"/>
    <x v="2"/>
    <s v="West Timothy"/>
    <n v="0.153"/>
    <n v="143000"/>
    <n v="1897000"/>
    <n v="164415"/>
    <n v="187"/>
    <x v="5"/>
  </r>
  <r>
    <x v="0"/>
    <x v="2"/>
    <x v="0"/>
    <n v="5291.46"/>
    <x v="3"/>
    <x v="1"/>
    <x v="7"/>
    <x v="4"/>
    <x v="0"/>
    <s v="Kaneshire"/>
    <n v="0.13200000000000001"/>
    <n v="398000"/>
    <n v="5450000"/>
    <n v="249395"/>
    <n v="322"/>
    <x v="0"/>
  </r>
  <r>
    <x v="0"/>
    <x v="1"/>
    <x v="0"/>
    <n v="3893.07"/>
    <x v="2"/>
    <x v="0"/>
    <x v="3"/>
    <x v="3"/>
    <x v="1"/>
    <s v="South Ryan"/>
    <n v="0.10100000000000001"/>
    <n v="22000"/>
    <n v="702000"/>
    <n v="75240"/>
    <n v="342"/>
    <x v="1"/>
  </r>
  <r>
    <x v="0"/>
    <x v="2"/>
    <x v="2"/>
    <n v="7309.07"/>
    <x v="1"/>
    <x v="1"/>
    <x v="4"/>
    <x v="4"/>
    <x v="2"/>
    <s v="Orozcostad"/>
    <n v="0.14599999999999999"/>
    <n v="156000"/>
    <n v="976000"/>
    <n v="33235"/>
    <n v="388"/>
    <x v="2"/>
  </r>
  <r>
    <x v="0"/>
    <x v="2"/>
    <x v="0"/>
    <n v="8197.8700000000008"/>
    <x v="3"/>
    <x v="1"/>
    <x v="5"/>
    <x v="3"/>
    <x v="2"/>
    <s v="New Jonathanview"/>
    <n v="4.3999999999999997E-2"/>
    <n v="107000"/>
    <n v="4232000"/>
    <n v="207121"/>
    <n v="190"/>
    <x v="3"/>
  </r>
  <r>
    <x v="0"/>
    <x v="1"/>
    <x v="1"/>
    <n v="5121.62"/>
    <x v="0"/>
    <x v="1"/>
    <x v="4"/>
    <x v="5"/>
    <x v="0"/>
    <s v="North Michaelborough"/>
    <n v="0.153"/>
    <n v="404000"/>
    <n v="2316000"/>
    <n v="74640"/>
    <n v="258"/>
    <x v="4"/>
  </r>
  <r>
    <x v="0"/>
    <x v="1"/>
    <x v="0"/>
    <n v="8079.33"/>
    <x v="1"/>
    <x v="0"/>
    <x v="1"/>
    <x v="1"/>
    <x v="3"/>
    <s v="North Sabrina"/>
    <n v="0.10199999999999999"/>
    <n v="479000"/>
    <n v="7502000"/>
    <n v="412347"/>
    <n v="248"/>
    <x v="5"/>
  </r>
  <r>
    <x v="0"/>
    <x v="3"/>
    <x v="1"/>
    <n v="5017.99"/>
    <x v="1"/>
    <x v="0"/>
    <x v="6"/>
    <x v="5"/>
    <x v="0"/>
    <s v="Georgefort"/>
    <n v="9.0999999999999998E-2"/>
    <n v="250000"/>
    <n v="3319000"/>
    <n v="74060"/>
    <n v="203"/>
    <x v="0"/>
  </r>
  <r>
    <x v="0"/>
    <x v="2"/>
    <x v="1"/>
    <n v="9941.98"/>
    <x v="3"/>
    <x v="0"/>
    <x v="4"/>
    <x v="1"/>
    <x v="1"/>
    <s v="South Andreafurt"/>
    <n v="0.185"/>
    <n v="3826000"/>
    <n v="19552000"/>
    <n v="1415428"/>
    <n v="309"/>
    <x v="1"/>
  </r>
  <r>
    <x v="0"/>
    <x v="2"/>
    <x v="0"/>
    <n v="1856.54"/>
    <x v="3"/>
    <x v="1"/>
    <x v="7"/>
    <x v="3"/>
    <x v="1"/>
    <s v="Rodriguezchester"/>
    <n v="0.14399999999999999"/>
    <n v="266000"/>
    <n v="3369000"/>
    <n v="231705"/>
    <n v="299"/>
    <x v="2"/>
  </r>
  <r>
    <x v="0"/>
    <x v="1"/>
    <x v="0"/>
    <n v="9337.82"/>
    <x v="2"/>
    <x v="1"/>
    <x v="3"/>
    <x v="4"/>
    <x v="3"/>
    <s v="South Katherinehaven"/>
    <n v="0.19600000000000001"/>
    <n v="178000"/>
    <n v="884000"/>
    <n v="47497"/>
    <n v="212"/>
    <x v="3"/>
  </r>
  <r>
    <x v="0"/>
    <x v="2"/>
    <x v="2"/>
    <n v="1421.45"/>
    <x v="1"/>
    <x v="0"/>
    <x v="2"/>
    <x v="3"/>
    <x v="0"/>
    <s v="Lake Karenhaven"/>
    <n v="7.5999999999999998E-2"/>
    <n v="25000"/>
    <n v="388000"/>
    <n v="17666"/>
    <n v="183"/>
    <x v="4"/>
  </r>
  <r>
    <x v="0"/>
    <x v="2"/>
    <x v="0"/>
    <n v="9793.14"/>
    <x v="2"/>
    <x v="0"/>
    <x v="6"/>
    <x v="1"/>
    <x v="2"/>
    <s v="Anthonychester"/>
    <n v="0.16800000000000001"/>
    <n v="552000"/>
    <n v="4934000"/>
    <n v="545354"/>
    <n v="401"/>
    <x v="5"/>
  </r>
  <r>
    <x v="0"/>
    <x v="1"/>
    <x v="1"/>
    <n v="331.19"/>
    <x v="3"/>
    <x v="1"/>
    <x v="7"/>
    <x v="0"/>
    <x v="3"/>
    <s v="Brendaland"/>
    <n v="0.111"/>
    <n v="63000"/>
    <n v="853000"/>
    <n v="49114"/>
    <n v="261"/>
    <x v="0"/>
  </r>
  <r>
    <x v="0"/>
    <x v="1"/>
    <x v="0"/>
    <n v="868.73"/>
    <x v="1"/>
    <x v="0"/>
    <x v="0"/>
    <x v="1"/>
    <x v="2"/>
    <s v="West Michaelton"/>
    <n v="0.14899999999999999"/>
    <n v="20000"/>
    <n v="335000"/>
    <n v="22076"/>
    <n v="459"/>
    <x v="1"/>
  </r>
  <r>
    <x v="0"/>
    <x v="3"/>
    <x v="1"/>
    <n v="4548.5600000000004"/>
    <x v="3"/>
    <x v="0"/>
    <x v="3"/>
    <x v="4"/>
    <x v="3"/>
    <s v="New Williamchester"/>
    <n v="0.123"/>
    <n v="664000"/>
    <n v="6831000"/>
    <n v="212046"/>
    <n v="250"/>
    <x v="2"/>
  </r>
  <r>
    <x v="0"/>
    <x v="2"/>
    <x v="1"/>
    <n v="3666.32"/>
    <x v="1"/>
    <x v="1"/>
    <x v="5"/>
    <x v="1"/>
    <x v="2"/>
    <s v="Wolfeborough"/>
    <n v="0.13900000000000001"/>
    <n v="137000"/>
    <n v="1659000"/>
    <n v="89566"/>
    <n v="247"/>
    <x v="3"/>
  </r>
  <r>
    <x v="0"/>
    <x v="2"/>
    <x v="0"/>
    <n v="9509.5499999999993"/>
    <x v="3"/>
    <x v="0"/>
    <x v="3"/>
    <x v="3"/>
    <x v="1"/>
    <s v="Lake Phillipside"/>
    <n v="0.16900000000000001"/>
    <n v="410000"/>
    <n v="3288000"/>
    <n v="179445"/>
    <n v="230"/>
    <x v="4"/>
  </r>
  <r>
    <x v="0"/>
    <x v="1"/>
    <x v="0"/>
    <n v="6976.49"/>
    <x v="2"/>
    <x v="1"/>
    <x v="3"/>
    <x v="5"/>
    <x v="1"/>
    <s v="West Christophertown"/>
    <n v="0.23699999999999999"/>
    <n v="1781000"/>
    <n v="13709000"/>
    <n v="1092650"/>
    <n v="271"/>
    <x v="3"/>
  </r>
  <r>
    <x v="0"/>
    <x v="2"/>
    <x v="2"/>
    <n v="5509.66"/>
    <x v="2"/>
    <x v="1"/>
    <x v="4"/>
    <x v="0"/>
    <x v="2"/>
    <s v="Macdonaldborough"/>
    <n v="0.113"/>
    <n v="278000"/>
    <n v="3700000"/>
    <n v="135208"/>
    <n v="243"/>
    <x v="0"/>
  </r>
  <r>
    <x v="0"/>
    <x v="2"/>
    <x v="0"/>
    <n v="4961.8500000000004"/>
    <x v="2"/>
    <x v="0"/>
    <x v="2"/>
    <x v="2"/>
    <x v="0"/>
    <s v="North Kenneth"/>
    <n v="0.08"/>
    <n v="26000"/>
    <n v="345000"/>
    <n v="27883"/>
    <n v="300"/>
    <x v="1"/>
  </r>
  <r>
    <x v="0"/>
    <x v="1"/>
    <x v="1"/>
    <n v="6275.06"/>
    <x v="0"/>
    <x v="0"/>
    <x v="1"/>
    <x v="4"/>
    <x v="0"/>
    <s v="Aaronberg"/>
    <n v="0.124"/>
    <n v="19000"/>
    <n v="449000"/>
    <n v="24578"/>
    <n v="307"/>
    <x v="2"/>
  </r>
  <r>
    <x v="0"/>
    <x v="1"/>
    <x v="0"/>
    <n v="919.09"/>
    <x v="0"/>
    <x v="1"/>
    <x v="1"/>
    <x v="5"/>
    <x v="3"/>
    <s v="Sandraside"/>
    <n v="0.19700000000000001"/>
    <n v="581000"/>
    <n v="5240000"/>
    <n v="478016"/>
    <n v="291"/>
    <x v="3"/>
  </r>
  <r>
    <x v="0"/>
    <x v="3"/>
    <x v="1"/>
    <n v="8611.9699999999993"/>
    <x v="3"/>
    <x v="1"/>
    <x v="4"/>
    <x v="1"/>
    <x v="1"/>
    <s v="Michaelstad"/>
    <n v="0.14199999999999999"/>
    <n v="537000"/>
    <n v="3986000"/>
    <n v="158245"/>
    <n v="238"/>
    <x v="3"/>
  </r>
  <r>
    <x v="0"/>
    <x v="2"/>
    <x v="1"/>
    <n v="5612.17"/>
    <x v="0"/>
    <x v="0"/>
    <x v="7"/>
    <x v="5"/>
    <x v="1"/>
    <s v="East Jennifer"/>
    <n v="0.22600000000000001"/>
    <n v="294000"/>
    <n v="1505000"/>
    <n v="79876"/>
    <n v="268"/>
    <x v="3"/>
  </r>
  <r>
    <x v="0"/>
    <x v="2"/>
    <x v="0"/>
    <n v="3797.23"/>
    <x v="3"/>
    <x v="1"/>
    <x v="7"/>
    <x v="3"/>
    <x v="0"/>
    <s v="Meganhaven"/>
    <n v="0.14799999999999999"/>
    <n v="339000"/>
    <n v="3825000"/>
    <n v="168884"/>
    <n v="259"/>
    <x v="0"/>
  </r>
  <r>
    <x v="0"/>
    <x v="1"/>
    <x v="0"/>
    <n v="8697.25"/>
    <x v="1"/>
    <x v="1"/>
    <x v="7"/>
    <x v="2"/>
    <x v="0"/>
    <s v="Lake Maryfurt"/>
    <n v="0.17499999999999999"/>
    <n v="234000"/>
    <n v="1365000"/>
    <n v="63357"/>
    <n v="306"/>
    <x v="1"/>
  </r>
  <r>
    <x v="0"/>
    <x v="2"/>
    <x v="2"/>
    <n v="8191.32"/>
    <x v="0"/>
    <x v="0"/>
    <x v="0"/>
    <x v="4"/>
    <x v="3"/>
    <s v="Lake Nathaniel"/>
    <n v="0.11899999999999999"/>
    <n v="939000"/>
    <n v="10895000"/>
    <n v="224014"/>
    <n v="178"/>
    <x v="2"/>
  </r>
  <r>
    <x v="0"/>
    <x v="2"/>
    <x v="0"/>
    <n v="3948.39"/>
    <x v="3"/>
    <x v="0"/>
    <x v="1"/>
    <x v="2"/>
    <x v="1"/>
    <s v="North Margaretburgh"/>
    <n v="0.159"/>
    <n v="419000"/>
    <n v="2949000"/>
    <n v="108311"/>
    <n v="318"/>
    <x v="3"/>
  </r>
  <r>
    <x v="0"/>
    <x v="1"/>
    <x v="1"/>
    <n v="9571.5300000000007"/>
    <x v="2"/>
    <x v="0"/>
    <x v="0"/>
    <x v="5"/>
    <x v="3"/>
    <s v="Lake Kristina"/>
    <n v="0.19900000000000001"/>
    <n v="36000"/>
    <n v="390000"/>
    <n v="17995"/>
    <n v="750"/>
    <x v="3"/>
  </r>
  <r>
    <x v="0"/>
    <x v="2"/>
    <x v="1"/>
    <n v="8644.7199999999993"/>
    <x v="1"/>
    <x v="0"/>
    <x v="4"/>
    <x v="4"/>
    <x v="2"/>
    <s v="Johnburgh"/>
    <n v="0.22600000000000001"/>
    <n v="294000"/>
    <n v="1505000"/>
    <n v="79876"/>
    <n v="268"/>
    <x v="3"/>
  </r>
  <r>
    <x v="0"/>
    <x v="0"/>
    <x v="1"/>
    <n v="7732.58"/>
    <x v="0"/>
    <x v="0"/>
    <x v="6"/>
    <x v="1"/>
    <x v="3"/>
    <s v="Taylorville"/>
    <n v="0.14399999999999999"/>
    <n v="266000"/>
    <n v="3369000"/>
    <n v="231705"/>
    <n v="299"/>
    <x v="0"/>
  </r>
  <r>
    <x v="0"/>
    <x v="3"/>
    <x v="1"/>
    <n v="3624.13"/>
    <x v="2"/>
    <x v="0"/>
    <x v="4"/>
    <x v="1"/>
    <x v="2"/>
    <s v="Perryborough"/>
    <n v="0.17799999999999999"/>
    <n v="269000"/>
    <n v="2295000"/>
    <n v="184403"/>
    <n v="362"/>
    <x v="1"/>
  </r>
  <r>
    <x v="0"/>
    <x v="1"/>
    <x v="1"/>
    <n v="4794.32"/>
    <x v="3"/>
    <x v="1"/>
    <x v="4"/>
    <x v="1"/>
    <x v="2"/>
    <s v="North Allisonton"/>
    <n v="0.17299999999999999"/>
    <n v="58000"/>
    <n v="510000"/>
    <n v="51758"/>
    <n v="306"/>
    <x v="1"/>
  </r>
  <r>
    <x v="0"/>
    <x v="0"/>
    <x v="2"/>
    <n v="3922.42"/>
    <x v="0"/>
    <x v="0"/>
    <x v="7"/>
    <x v="2"/>
    <x v="2"/>
    <s v="New Amber"/>
    <n v="0.19900000000000001"/>
    <n v="36000"/>
    <n v="390000"/>
    <n v="17995"/>
    <n v="750"/>
    <x v="1"/>
  </r>
  <r>
    <x v="0"/>
    <x v="1"/>
    <x v="2"/>
    <n v="830.59"/>
    <x v="2"/>
    <x v="1"/>
    <x v="1"/>
    <x v="3"/>
    <x v="2"/>
    <s v="Rebeccaville"/>
    <n v="7.5999999999999998E-2"/>
    <n v="25000"/>
    <n v="388000"/>
    <n v="17666"/>
    <n v="183"/>
    <x v="1"/>
  </r>
  <r>
    <x v="0"/>
    <x v="1"/>
    <x v="0"/>
    <n v="9997.2000000000007"/>
    <x v="1"/>
    <x v="0"/>
    <x v="3"/>
    <x v="2"/>
    <x v="2"/>
    <s v="Madisonberg"/>
    <n v="7.9000000000000001E-2"/>
    <n v="54000"/>
    <n v="867000"/>
    <n v="13313"/>
    <n v="270"/>
    <x v="1"/>
  </r>
  <r>
    <x v="0"/>
    <x v="1"/>
    <x v="2"/>
    <n v="5940.19"/>
    <x v="3"/>
    <x v="0"/>
    <x v="2"/>
    <x v="0"/>
    <x v="0"/>
    <s v="West Timothy"/>
    <n v="0.08"/>
    <n v="26000"/>
    <n v="345000"/>
    <n v="27883"/>
    <n v="300"/>
    <x v="1"/>
  </r>
  <r>
    <x v="0"/>
    <x v="3"/>
    <x v="0"/>
    <n v="4896.78"/>
    <x v="2"/>
    <x v="0"/>
    <x v="0"/>
    <x v="0"/>
    <x v="2"/>
    <s v="Justinton"/>
    <n v="0.155"/>
    <n v="19304000"/>
    <n v="172292000"/>
    <n v="11081330"/>
    <n v="291"/>
    <x v="1"/>
  </r>
  <r>
    <x v="0"/>
    <x v="1"/>
    <x v="0"/>
    <n v="5611.95"/>
    <x v="3"/>
    <x v="0"/>
    <x v="7"/>
    <x v="2"/>
    <x v="2"/>
    <s v="New Breanna"/>
    <n v="0.21299999999999999"/>
    <n v="1597000"/>
    <n v="8847000"/>
    <n v="1531714"/>
    <n v="305"/>
    <x v="1"/>
  </r>
  <r>
    <x v="0"/>
    <x v="2"/>
    <x v="1"/>
    <n v="5372.64"/>
    <x v="2"/>
    <x v="1"/>
    <x v="6"/>
    <x v="3"/>
    <x v="1"/>
    <s v="Allisonhaven"/>
    <n v="0.182"/>
    <n v="161000"/>
    <n v="1326000"/>
    <n v="77747"/>
    <n v="306"/>
    <x v="1"/>
  </r>
  <r>
    <x v="0"/>
    <x v="1"/>
    <x v="2"/>
    <n v="4404.79"/>
    <x v="2"/>
    <x v="1"/>
    <x v="4"/>
    <x v="3"/>
    <x v="0"/>
    <s v="Grahamshire"/>
    <n v="0.155"/>
    <n v="19304000"/>
    <n v="172292000"/>
    <n v="11081330"/>
    <n v="291"/>
    <x v="1"/>
  </r>
  <r>
    <x v="0"/>
    <x v="2"/>
    <x v="1"/>
    <n v="7884.82"/>
    <x v="0"/>
    <x v="1"/>
    <x v="7"/>
    <x v="4"/>
    <x v="1"/>
    <s v="Gonzalezport"/>
    <n v="0.17499999999999999"/>
    <n v="317000"/>
    <n v="2487000"/>
    <n v="204846"/>
    <n v="312"/>
    <x v="1"/>
  </r>
  <r>
    <x v="0"/>
    <x v="0"/>
    <x v="1"/>
    <n v="2383.63"/>
    <x v="3"/>
    <x v="0"/>
    <x v="1"/>
    <x v="3"/>
    <x v="3"/>
    <s v="North Daniel"/>
    <n v="0.16900000000000001"/>
    <n v="410000"/>
    <n v="3288000"/>
    <n v="179445"/>
    <n v="230"/>
    <x v="1"/>
  </r>
  <r>
    <x v="0"/>
    <x v="3"/>
    <x v="1"/>
    <n v="5598.1"/>
    <x v="0"/>
    <x v="0"/>
    <x v="6"/>
    <x v="0"/>
    <x v="1"/>
    <s v="Port James"/>
    <n v="0.13200000000000001"/>
    <n v="398000"/>
    <n v="5450000"/>
    <n v="249395"/>
    <n v="322"/>
    <x v="1"/>
  </r>
  <r>
    <x v="0"/>
    <x v="1"/>
    <x v="1"/>
    <n v="814.76"/>
    <x v="3"/>
    <x v="1"/>
    <x v="5"/>
    <x v="3"/>
    <x v="3"/>
    <s v="New Jennifer"/>
    <n v="0.10199999999999999"/>
    <n v="479000"/>
    <n v="7502000"/>
    <n v="412347"/>
    <n v="248"/>
    <x v="1"/>
  </r>
  <r>
    <x v="0"/>
    <x v="0"/>
    <x v="2"/>
    <n v="1402.52"/>
    <x v="1"/>
    <x v="0"/>
    <x v="4"/>
    <x v="4"/>
    <x v="0"/>
    <s v="New Michaelmouth"/>
    <n v="0.13800000000000001"/>
    <n v="850000"/>
    <n v="7359000"/>
    <n v="335243"/>
    <n v="237"/>
    <x v="1"/>
  </r>
  <r>
    <x v="0"/>
    <x v="1"/>
    <x v="2"/>
    <n v="8097.67"/>
    <x v="0"/>
    <x v="0"/>
    <x v="7"/>
    <x v="4"/>
    <x v="1"/>
    <s v="Shannonburgh"/>
    <n v="0.113"/>
    <n v="278000"/>
    <n v="3700000"/>
    <n v="135208"/>
    <n v="243"/>
    <x v="1"/>
  </r>
  <r>
    <x v="0"/>
    <x v="1"/>
    <x v="0"/>
    <n v="6142.3"/>
    <x v="2"/>
    <x v="1"/>
    <x v="2"/>
    <x v="0"/>
    <x v="0"/>
    <s v="Halltown"/>
    <n v="9.0999999999999998E-2"/>
    <n v="250000"/>
    <n v="3319000"/>
    <n v="74060"/>
    <n v="203"/>
    <x v="1"/>
  </r>
  <r>
    <x v="0"/>
    <x v="1"/>
    <x v="2"/>
    <n v="4295.01"/>
    <x v="3"/>
    <x v="1"/>
    <x v="3"/>
    <x v="4"/>
    <x v="1"/>
    <s v="Ortegaside"/>
    <n v="0.159"/>
    <n v="419000"/>
    <n v="2949000"/>
    <n v="108311"/>
    <n v="318"/>
    <x v="1"/>
  </r>
  <r>
    <x v="0"/>
    <x v="3"/>
    <x v="0"/>
    <n v="9580.49"/>
    <x v="1"/>
    <x v="0"/>
    <x v="0"/>
    <x v="0"/>
    <x v="1"/>
    <s v="Lake Angel"/>
    <n v="7.9000000000000001E-2"/>
    <n v="54000"/>
    <n v="867000"/>
    <n v="13313"/>
    <n v="270"/>
    <x v="1"/>
  </r>
  <r>
    <x v="0"/>
    <x v="1"/>
    <x v="0"/>
    <n v="8633.94"/>
    <x v="1"/>
    <x v="1"/>
    <x v="5"/>
    <x v="2"/>
    <x v="2"/>
    <s v="South Eric"/>
    <n v="4.3999999999999997E-2"/>
    <n v="107000"/>
    <n v="4232000"/>
    <n v="207121"/>
    <n v="190"/>
    <x v="1"/>
  </r>
  <r>
    <x v="0"/>
    <x v="2"/>
    <x v="1"/>
    <n v="9661.64"/>
    <x v="0"/>
    <x v="1"/>
    <x v="0"/>
    <x v="0"/>
    <x v="3"/>
    <s v="Reginachester"/>
    <n v="0.189"/>
    <n v="192000"/>
    <n v="1948000"/>
    <n v="130178"/>
    <n v="298"/>
    <x v="1"/>
  </r>
  <r>
    <x v="0"/>
    <x v="1"/>
    <x v="2"/>
    <n v="5014.97"/>
    <x v="0"/>
    <x v="1"/>
    <x v="1"/>
    <x v="3"/>
    <x v="2"/>
    <s v="Benderfurt"/>
    <n v="7.9000000000000001E-2"/>
    <n v="54000"/>
    <n v="867000"/>
    <n v="13313"/>
    <n v="270"/>
    <x v="1"/>
  </r>
  <r>
    <x v="0"/>
    <x v="2"/>
    <x v="1"/>
    <n v="368.96"/>
    <x v="2"/>
    <x v="1"/>
    <x v="5"/>
    <x v="4"/>
    <x v="2"/>
    <s v="Bradfordfurt"/>
    <n v="0.14599999999999999"/>
    <n v="215000"/>
    <n v="2545000"/>
    <n v="165534"/>
    <n v="310"/>
    <x v="1"/>
  </r>
  <r>
    <x v="0"/>
    <x v="0"/>
    <x v="1"/>
    <n v="2942.67"/>
    <x v="1"/>
    <x v="0"/>
    <x v="2"/>
    <x v="1"/>
    <x v="2"/>
    <s v="North Matthewland"/>
    <n v="0.14799999999999999"/>
    <n v="339000"/>
    <n v="3825000"/>
    <n v="168884"/>
    <n v="259"/>
    <x v="1"/>
  </r>
  <r>
    <x v="0"/>
    <x v="3"/>
    <x v="1"/>
    <n v="2650.31"/>
    <x v="1"/>
    <x v="1"/>
    <x v="3"/>
    <x v="0"/>
    <x v="3"/>
    <s v="Ashleyton"/>
    <n v="0.14399999999999999"/>
    <n v="266000"/>
    <n v="3369000"/>
    <n v="231705"/>
    <n v="299"/>
    <x v="1"/>
  </r>
  <r>
    <x v="0"/>
    <x v="1"/>
    <x v="1"/>
    <n v="1298.1500000000001"/>
    <x v="2"/>
    <x v="0"/>
    <x v="4"/>
    <x v="1"/>
    <x v="0"/>
    <s v="South Jay"/>
    <n v="0.14899999999999999"/>
    <n v="20000"/>
    <n v="335000"/>
    <n v="22076"/>
    <n v="459"/>
    <x v="1"/>
  </r>
  <r>
    <x v="0"/>
    <x v="0"/>
    <x v="2"/>
    <n v="533.02"/>
    <x v="0"/>
    <x v="1"/>
    <x v="3"/>
    <x v="0"/>
    <x v="0"/>
    <s v="West Lindsey"/>
    <n v="0.13200000000000001"/>
    <n v="203000"/>
    <n v="3389000"/>
    <n v="252044"/>
    <n v="315"/>
    <x v="1"/>
  </r>
  <r>
    <x v="0"/>
    <x v="1"/>
    <x v="2"/>
    <n v="1393.46"/>
    <x v="3"/>
    <x v="0"/>
    <x v="4"/>
    <x v="3"/>
    <x v="1"/>
    <s v="South Crystalhaven"/>
    <n v="0.11899999999999999"/>
    <n v="939000"/>
    <n v="10895000"/>
    <n v="224014"/>
    <n v="178"/>
    <x v="1"/>
  </r>
  <r>
    <x v="0"/>
    <x v="1"/>
    <x v="0"/>
    <n v="8301.85"/>
    <x v="2"/>
    <x v="0"/>
    <x v="2"/>
    <x v="2"/>
    <x v="0"/>
    <s v="West Kimberly"/>
    <n v="0.123"/>
    <n v="664000"/>
    <n v="6831000"/>
    <n v="212046"/>
    <n v="250"/>
    <x v="1"/>
  </r>
  <r>
    <x v="0"/>
    <x v="1"/>
    <x v="2"/>
    <n v="3023.38"/>
    <x v="0"/>
    <x v="0"/>
    <x v="5"/>
    <x v="4"/>
    <x v="1"/>
    <s v="North Danachester"/>
    <n v="0.153"/>
    <n v="404000"/>
    <n v="2316000"/>
    <n v="74640"/>
    <n v="258"/>
    <x v="1"/>
  </r>
  <r>
    <x v="0"/>
    <x v="3"/>
    <x v="0"/>
    <n v="9108.44"/>
    <x v="3"/>
    <x v="0"/>
    <x v="6"/>
    <x v="1"/>
    <x v="2"/>
    <s v="Lake Brentchester"/>
    <n v="9.0999999999999998E-2"/>
    <n v="250000"/>
    <n v="3319000"/>
    <n v="74060"/>
    <n v="203"/>
    <x v="1"/>
  </r>
  <r>
    <x v="0"/>
    <x v="1"/>
    <x v="0"/>
    <n v="291.33999999999997"/>
    <x v="2"/>
    <x v="1"/>
    <x v="1"/>
    <x v="0"/>
    <x v="0"/>
    <s v="Port Andrea"/>
    <n v="0.16800000000000001"/>
    <n v="552000"/>
    <n v="4934000"/>
    <n v="545354"/>
    <n v="401"/>
    <x v="1"/>
  </r>
  <r>
    <x v="0"/>
    <x v="2"/>
    <x v="1"/>
    <n v="5260.83"/>
    <x v="2"/>
    <x v="1"/>
    <x v="2"/>
    <x v="3"/>
    <x v="0"/>
    <s v="New Curtis"/>
    <n v="0.14599999999999999"/>
    <n v="156000"/>
    <n v="976000"/>
    <n v="33235"/>
    <n v="388"/>
    <x v="1"/>
  </r>
  <r>
    <x v="0"/>
    <x v="1"/>
    <x v="2"/>
    <n v="5097.4799999999996"/>
    <x v="2"/>
    <x v="0"/>
    <x v="1"/>
    <x v="2"/>
    <x v="3"/>
    <s v="Lake Kellyport"/>
    <n v="9.0999999999999998E-2"/>
    <n v="250000"/>
    <n v="3319000"/>
    <n v="74060"/>
    <n v="203"/>
    <x v="1"/>
  </r>
  <r>
    <x v="0"/>
    <x v="2"/>
    <x v="1"/>
    <n v="7391.7"/>
    <x v="0"/>
    <x v="0"/>
    <x v="4"/>
    <x v="2"/>
    <x v="3"/>
    <s v="Lake Gregview"/>
    <n v="0.17699999999999999"/>
    <n v="109000"/>
    <n v="836000"/>
    <n v="94270"/>
    <n v="265"/>
    <x v="1"/>
  </r>
  <r>
    <x v="0"/>
    <x v="0"/>
    <x v="1"/>
    <n v="1966.55"/>
    <x v="0"/>
    <x v="1"/>
    <x v="5"/>
    <x v="0"/>
    <x v="1"/>
    <s v="Karenville"/>
    <n v="0.17299999999999999"/>
    <n v="58000"/>
    <n v="510000"/>
    <n v="51758"/>
    <n v="306"/>
    <x v="1"/>
  </r>
  <r>
    <x v="0"/>
    <x v="3"/>
    <x v="1"/>
    <n v="6242.69"/>
    <x v="2"/>
    <x v="0"/>
    <x v="1"/>
    <x v="5"/>
    <x v="1"/>
    <s v="Port Sara"/>
    <n v="0.16900000000000001"/>
    <n v="410000"/>
    <n v="3288000"/>
    <n v="179445"/>
    <n v="230"/>
    <x v="1"/>
  </r>
  <r>
    <x v="0"/>
    <x v="1"/>
    <x v="1"/>
    <n v="6011.84"/>
    <x v="1"/>
    <x v="1"/>
    <x v="7"/>
    <x v="3"/>
    <x v="2"/>
    <s v="Leslieshire"/>
    <n v="0.19700000000000001"/>
    <n v="581000"/>
    <n v="5240000"/>
    <n v="478016"/>
    <n v="291"/>
    <x v="1"/>
  </r>
  <r>
    <x v="0"/>
    <x v="0"/>
    <x v="2"/>
    <n v="6400.11"/>
    <x v="2"/>
    <x v="0"/>
    <x v="1"/>
    <x v="5"/>
    <x v="1"/>
    <s v="East Scottton"/>
    <n v="0.17100000000000001"/>
    <n v="403000"/>
    <n v="2070000"/>
    <n v="131167"/>
    <n v="253"/>
    <x v="1"/>
  </r>
  <r>
    <x v="0"/>
    <x v="1"/>
    <x v="2"/>
    <n v="9613.11"/>
    <x v="1"/>
    <x v="0"/>
    <x v="0"/>
    <x v="4"/>
    <x v="1"/>
    <s v="Patelhaven"/>
    <n v="0.153"/>
    <n v="143000"/>
    <n v="1897000"/>
    <n v="164415"/>
    <n v="187"/>
    <x v="1"/>
  </r>
  <r>
    <x v="0"/>
    <x v="1"/>
    <x v="0"/>
    <n v="8003.1"/>
    <x v="3"/>
    <x v="0"/>
    <x v="1"/>
    <x v="2"/>
    <x v="3"/>
    <s v="Hudsonmouth"/>
    <n v="0.14199999999999999"/>
    <n v="537000"/>
    <n v="3986000"/>
    <n v="158245"/>
    <n v="238"/>
    <x v="1"/>
  </r>
  <r>
    <x v="0"/>
    <x v="1"/>
    <x v="2"/>
    <n v="7277.56"/>
    <x v="3"/>
    <x v="1"/>
    <x v="3"/>
    <x v="1"/>
    <x v="0"/>
    <s v="Antoniohaven"/>
    <n v="0.111"/>
    <n v="63000"/>
    <n v="853000"/>
    <n v="49114"/>
    <n v="261"/>
    <x v="1"/>
  </r>
  <r>
    <x v="0"/>
    <x v="3"/>
    <x v="0"/>
    <n v="8753.31"/>
    <x v="3"/>
    <x v="1"/>
    <x v="3"/>
    <x v="4"/>
    <x v="2"/>
    <s v="Smithstad"/>
    <n v="0.123"/>
    <n v="664000"/>
    <n v="6831000"/>
    <n v="212046"/>
    <n v="250"/>
    <x v="1"/>
  </r>
  <r>
    <x v="0"/>
    <x v="1"/>
    <x v="0"/>
    <n v="5701.24"/>
    <x v="3"/>
    <x v="0"/>
    <x v="4"/>
    <x v="0"/>
    <x v="2"/>
    <s v="Owenport"/>
    <n v="0.08"/>
    <n v="26000"/>
    <n v="345000"/>
    <n v="27883"/>
    <n v="300"/>
    <x v="1"/>
  </r>
  <r>
    <x v="0"/>
    <x v="2"/>
    <x v="1"/>
    <n v="6153.49"/>
    <x v="3"/>
    <x v="1"/>
    <x v="0"/>
    <x v="1"/>
    <x v="1"/>
    <s v="East Cody"/>
    <n v="7.5999999999999998E-2"/>
    <n v="25000"/>
    <n v="388000"/>
    <n v="17666"/>
    <n v="183"/>
    <x v="3"/>
  </r>
  <r>
    <x v="0"/>
    <x v="1"/>
    <x v="2"/>
    <n v="4555.58"/>
    <x v="0"/>
    <x v="0"/>
    <x v="6"/>
    <x v="1"/>
    <x v="0"/>
    <s v="New Natalie"/>
    <n v="0.123"/>
    <n v="664000"/>
    <n v="6831000"/>
    <n v="212046"/>
    <n v="250"/>
    <x v="3"/>
  </r>
  <r>
    <x v="0"/>
    <x v="2"/>
    <x v="1"/>
    <n v="6954.31"/>
    <x v="2"/>
    <x v="0"/>
    <x v="3"/>
    <x v="4"/>
    <x v="3"/>
    <s v="North Kelseyburgh"/>
    <n v="0.182"/>
    <n v="161000"/>
    <n v="1326000"/>
    <n v="77747"/>
    <n v="306"/>
    <x v="5"/>
  </r>
  <r>
    <x v="0"/>
    <x v="0"/>
    <x v="1"/>
    <n v="3386.52"/>
    <x v="2"/>
    <x v="1"/>
    <x v="5"/>
    <x v="4"/>
    <x v="2"/>
    <s v="Port Seanburgh"/>
    <n v="0.10199999999999999"/>
    <n v="479000"/>
    <n v="7502000"/>
    <n v="412347"/>
    <n v="248"/>
    <x v="0"/>
  </r>
  <r>
    <x v="0"/>
    <x v="3"/>
    <x v="1"/>
    <n v="2875.31"/>
    <x v="1"/>
    <x v="0"/>
    <x v="2"/>
    <x v="4"/>
    <x v="0"/>
    <s v="Lake Patrickhaven"/>
    <n v="0.14799999999999999"/>
    <n v="339000"/>
    <n v="3825000"/>
    <n v="168884"/>
    <n v="259"/>
    <x v="1"/>
  </r>
  <r>
    <x v="0"/>
    <x v="1"/>
    <x v="1"/>
    <n v="3893.83"/>
    <x v="3"/>
    <x v="1"/>
    <x v="5"/>
    <x v="2"/>
    <x v="3"/>
    <s v="Olsenville"/>
    <n v="0.124"/>
    <n v="618000"/>
    <n v="5876000"/>
    <n v="313123"/>
    <n v="233"/>
    <x v="2"/>
  </r>
  <r>
    <x v="0"/>
    <x v="0"/>
    <x v="2"/>
    <n v="6698.57"/>
    <x v="0"/>
    <x v="0"/>
    <x v="0"/>
    <x v="2"/>
    <x v="3"/>
    <s v="Huffmanfort"/>
    <n v="9.4E-2"/>
    <n v="211000"/>
    <n v="3521000"/>
    <n v="224208"/>
    <n v="332"/>
    <x v="3"/>
  </r>
  <r>
    <x v="0"/>
    <x v="1"/>
    <x v="2"/>
    <n v="4242.0600000000004"/>
    <x v="1"/>
    <x v="1"/>
    <x v="7"/>
    <x v="0"/>
    <x v="2"/>
    <s v="East Jack"/>
    <n v="0.185"/>
    <n v="3826000"/>
    <n v="19552000"/>
    <n v="1415428"/>
    <n v="309"/>
    <x v="4"/>
  </r>
  <r>
    <x v="0"/>
    <x v="2"/>
    <x v="1"/>
    <n v="4967"/>
    <x v="3"/>
    <x v="0"/>
    <x v="5"/>
    <x v="1"/>
    <x v="3"/>
    <s v="Andersonchester"/>
    <n v="0.22600000000000001"/>
    <n v="294000"/>
    <n v="1505000"/>
    <n v="79876"/>
    <n v="268"/>
    <x v="5"/>
  </r>
  <r>
    <x v="0"/>
    <x v="1"/>
    <x v="2"/>
    <n v="8163.24"/>
    <x v="0"/>
    <x v="1"/>
    <x v="1"/>
    <x v="1"/>
    <x v="0"/>
    <s v="Mayfort"/>
    <n v="0.14799999999999999"/>
    <n v="339000"/>
    <n v="3825000"/>
    <n v="168884"/>
    <n v="259"/>
    <x v="0"/>
  </r>
  <r>
    <x v="0"/>
    <x v="1"/>
    <x v="1"/>
    <n v="8598.2900000000009"/>
    <x v="1"/>
    <x v="0"/>
    <x v="0"/>
    <x v="0"/>
    <x v="3"/>
    <s v="South Charles"/>
    <n v="0.11899999999999999"/>
    <n v="939000"/>
    <n v="10895000"/>
    <n v="224014"/>
    <n v="178"/>
    <x v="1"/>
  </r>
  <r>
    <x v="0"/>
    <x v="1"/>
    <x v="2"/>
    <n v="1709.91"/>
    <x v="1"/>
    <x v="0"/>
    <x v="0"/>
    <x v="1"/>
    <x v="0"/>
    <s v="South Jose"/>
    <n v="0.17100000000000001"/>
    <n v="403000"/>
    <n v="2070000"/>
    <n v="131167"/>
    <n v="253"/>
    <x v="2"/>
  </r>
  <r>
    <x v="0"/>
    <x v="0"/>
    <x v="0"/>
    <n v="4740.0600000000004"/>
    <x v="2"/>
    <x v="1"/>
    <x v="2"/>
    <x v="2"/>
    <x v="1"/>
    <s v="North Clintonbury"/>
    <n v="0.159"/>
    <n v="419000"/>
    <n v="2949000"/>
    <n v="108311"/>
    <n v="318"/>
    <x v="3"/>
  </r>
  <r>
    <x v="0"/>
    <x v="1"/>
    <x v="0"/>
    <n v="9051.17"/>
    <x v="0"/>
    <x v="1"/>
    <x v="7"/>
    <x v="4"/>
    <x v="3"/>
    <s v="East Edward"/>
    <n v="0.14599999999999999"/>
    <n v="156000"/>
    <n v="976000"/>
    <n v="33235"/>
    <n v="388"/>
    <x v="4"/>
  </r>
  <r>
    <x v="0"/>
    <x v="1"/>
    <x v="1"/>
    <n v="4146.47"/>
    <x v="3"/>
    <x v="1"/>
    <x v="7"/>
    <x v="1"/>
    <x v="3"/>
    <s v="Reynoldsshire"/>
    <n v="0.124"/>
    <n v="19000"/>
    <n v="449000"/>
    <n v="24578"/>
    <n v="307"/>
    <x v="5"/>
  </r>
  <r>
    <x v="0"/>
    <x v="2"/>
    <x v="1"/>
    <n v="2651.06"/>
    <x v="3"/>
    <x v="1"/>
    <x v="4"/>
    <x v="0"/>
    <x v="1"/>
    <s v="New Michaelberg"/>
    <n v="0.17499999999999999"/>
    <n v="317000"/>
    <n v="2487000"/>
    <n v="204846"/>
    <n v="312"/>
    <x v="0"/>
  </r>
  <r>
    <x v="0"/>
    <x v="1"/>
    <x v="2"/>
    <n v="3656.41"/>
    <x v="3"/>
    <x v="0"/>
    <x v="5"/>
    <x v="4"/>
    <x v="2"/>
    <s v="New Melissaview"/>
    <n v="0.17299999999999999"/>
    <n v="58000"/>
    <n v="510000"/>
    <n v="51758"/>
    <n v="306"/>
    <x v="1"/>
  </r>
  <r>
    <x v="0"/>
    <x v="1"/>
    <x v="1"/>
    <n v="4365.79"/>
    <x v="1"/>
    <x v="1"/>
    <x v="2"/>
    <x v="3"/>
    <x v="1"/>
    <s v="North Melissahaven"/>
    <n v="0.153"/>
    <n v="143000"/>
    <n v="1897000"/>
    <n v="164415"/>
    <n v="187"/>
    <x v="2"/>
  </r>
  <r>
    <x v="0"/>
    <x v="1"/>
    <x v="2"/>
    <n v="4048.35"/>
    <x v="3"/>
    <x v="0"/>
    <x v="0"/>
    <x v="0"/>
    <x v="0"/>
    <s v="Amberville"/>
    <n v="9.4E-2"/>
    <n v="211000"/>
    <n v="3521000"/>
    <n v="224208"/>
    <n v="332"/>
    <x v="3"/>
  </r>
  <r>
    <x v="0"/>
    <x v="0"/>
    <x v="0"/>
    <n v="2642.09"/>
    <x v="0"/>
    <x v="0"/>
    <x v="7"/>
    <x v="5"/>
    <x v="3"/>
    <s v="Kleinside"/>
    <n v="0.153"/>
    <n v="404000"/>
    <n v="2316000"/>
    <n v="74640"/>
    <n v="258"/>
    <x v="4"/>
  </r>
  <r>
    <x v="0"/>
    <x v="1"/>
    <x v="0"/>
    <n v="6276.21"/>
    <x v="0"/>
    <x v="0"/>
    <x v="3"/>
    <x v="5"/>
    <x v="0"/>
    <s v="Josephborough"/>
    <n v="7.5999999999999998E-2"/>
    <n v="25000"/>
    <n v="388000"/>
    <n v="17666"/>
    <n v="183"/>
    <x v="5"/>
  </r>
  <r>
    <x v="0"/>
    <x v="1"/>
    <x v="1"/>
    <n v="8422.9599999999991"/>
    <x v="0"/>
    <x v="1"/>
    <x v="7"/>
    <x v="5"/>
    <x v="2"/>
    <s v="New Annaville"/>
    <n v="0.19900000000000001"/>
    <n v="36000"/>
    <n v="390000"/>
    <n v="17995"/>
    <n v="750"/>
    <x v="0"/>
  </r>
  <r>
    <x v="0"/>
    <x v="2"/>
    <x v="1"/>
    <n v="7536.66"/>
    <x v="3"/>
    <x v="1"/>
    <x v="4"/>
    <x v="3"/>
    <x v="3"/>
    <s v="North Anthonyborough"/>
    <n v="0.14599999999999999"/>
    <n v="215000"/>
    <n v="2545000"/>
    <n v="165534"/>
    <n v="310"/>
    <x v="1"/>
  </r>
  <r>
    <x v="0"/>
    <x v="1"/>
    <x v="2"/>
    <n v="4519.55"/>
    <x v="0"/>
    <x v="1"/>
    <x v="6"/>
    <x v="2"/>
    <x v="0"/>
    <s v="New Michael"/>
    <n v="0.10199999999999999"/>
    <n v="479000"/>
    <n v="7502000"/>
    <n v="412347"/>
    <n v="248"/>
    <x v="2"/>
  </r>
  <r>
    <x v="0"/>
    <x v="1"/>
    <x v="1"/>
    <n v="1629.15"/>
    <x v="1"/>
    <x v="0"/>
    <x v="3"/>
    <x v="4"/>
    <x v="1"/>
    <s v="East Ryan"/>
    <n v="0.185"/>
    <n v="3826000"/>
    <n v="19552000"/>
    <n v="1415428"/>
    <n v="309"/>
    <x v="3"/>
  </r>
  <r>
    <x v="0"/>
    <x v="1"/>
    <x v="2"/>
    <n v="1181.72"/>
    <x v="1"/>
    <x v="0"/>
    <x v="7"/>
    <x v="1"/>
    <x v="3"/>
    <s v="East Valerie"/>
    <n v="0.21299999999999999"/>
    <n v="1597000"/>
    <n v="8847000"/>
    <n v="1531714"/>
    <n v="305"/>
    <x v="4"/>
  </r>
  <r>
    <x v="0"/>
    <x v="0"/>
    <x v="0"/>
    <n v="2859.72"/>
    <x v="3"/>
    <x v="1"/>
    <x v="5"/>
    <x v="2"/>
    <x v="0"/>
    <s v="Lake William"/>
    <n v="0.111"/>
    <n v="63000"/>
    <n v="853000"/>
    <n v="49114"/>
    <n v="261"/>
    <x v="5"/>
  </r>
  <r>
    <x v="0"/>
    <x v="1"/>
    <x v="0"/>
    <n v="8054.48"/>
    <x v="0"/>
    <x v="1"/>
    <x v="2"/>
    <x v="1"/>
    <x v="0"/>
    <s v="West Jaimeville"/>
    <n v="0.113"/>
    <n v="278000"/>
    <n v="3700000"/>
    <n v="135208"/>
    <n v="243"/>
    <x v="0"/>
  </r>
  <r>
    <x v="0"/>
    <x v="1"/>
    <x v="1"/>
    <n v="4252.54"/>
    <x v="1"/>
    <x v="0"/>
    <x v="5"/>
    <x v="3"/>
    <x v="1"/>
    <s v="New Paul"/>
    <n v="0.13800000000000001"/>
    <n v="850000"/>
    <n v="7359000"/>
    <n v="335243"/>
    <n v="237"/>
    <x v="1"/>
  </r>
  <r>
    <x v="0"/>
    <x v="2"/>
    <x v="1"/>
    <n v="8902.3700000000008"/>
    <x v="3"/>
    <x v="1"/>
    <x v="3"/>
    <x v="3"/>
    <x v="1"/>
    <s v="Luisfurt"/>
    <n v="0.17699999999999999"/>
    <n v="109000"/>
    <n v="836000"/>
    <n v="94270"/>
    <n v="265"/>
    <x v="2"/>
  </r>
  <r>
    <x v="0"/>
    <x v="1"/>
    <x v="2"/>
    <n v="975.01"/>
    <x v="3"/>
    <x v="1"/>
    <x v="7"/>
    <x v="0"/>
    <x v="1"/>
    <s v="West Kyle"/>
    <n v="0.14899999999999999"/>
    <n v="20000"/>
    <n v="335000"/>
    <n v="22076"/>
    <n v="459"/>
    <x v="3"/>
  </r>
  <r>
    <x v="0"/>
    <x v="1"/>
    <x v="1"/>
    <n v="8271.6200000000008"/>
    <x v="2"/>
    <x v="1"/>
    <x v="2"/>
    <x v="5"/>
    <x v="2"/>
    <s v="Port Claytonmouth"/>
    <n v="0.13900000000000001"/>
    <n v="137000"/>
    <n v="1659000"/>
    <n v="89566"/>
    <n v="247"/>
    <x v="4"/>
  </r>
  <r>
    <x v="0"/>
    <x v="1"/>
    <x v="2"/>
    <n v="6264.04"/>
    <x v="2"/>
    <x v="0"/>
    <x v="6"/>
    <x v="2"/>
    <x v="0"/>
    <s v="South Wendy"/>
    <n v="4.3999999999999997E-2"/>
    <n v="107000"/>
    <n v="4232000"/>
    <n v="207121"/>
    <n v="190"/>
    <x v="5"/>
  </r>
  <r>
    <x v="0"/>
    <x v="0"/>
    <x v="0"/>
    <n v="1558.03"/>
    <x v="0"/>
    <x v="0"/>
    <x v="3"/>
    <x v="0"/>
    <x v="0"/>
    <s v="West Jill"/>
    <n v="0.124"/>
    <n v="19000"/>
    <n v="449000"/>
    <n v="24578"/>
    <n v="307"/>
    <x v="0"/>
  </r>
  <r>
    <x v="0"/>
    <x v="1"/>
    <x v="0"/>
    <n v="7792.79"/>
    <x v="1"/>
    <x v="0"/>
    <x v="6"/>
    <x v="0"/>
    <x v="2"/>
    <s v="Douglasstad"/>
    <n v="0.11899999999999999"/>
    <n v="939000"/>
    <n v="10895000"/>
    <n v="224014"/>
    <n v="178"/>
    <x v="1"/>
  </r>
  <r>
    <x v="0"/>
    <x v="1"/>
    <x v="1"/>
    <n v="8290.2900000000009"/>
    <x v="1"/>
    <x v="0"/>
    <x v="3"/>
    <x v="3"/>
    <x v="1"/>
    <s v="Garcialand"/>
    <n v="0.13200000000000001"/>
    <n v="203000"/>
    <n v="3389000"/>
    <n v="252044"/>
    <n v="315"/>
    <x v="2"/>
  </r>
  <r>
    <x v="0"/>
    <x v="2"/>
    <x v="1"/>
    <n v="4481.5200000000004"/>
    <x v="2"/>
    <x v="1"/>
    <x v="7"/>
    <x v="2"/>
    <x v="1"/>
    <s v="Port Kathleenville"/>
    <n v="0.182"/>
    <n v="161000"/>
    <n v="1326000"/>
    <n v="77747"/>
    <n v="306"/>
    <x v="3"/>
  </r>
  <r>
    <x v="0"/>
    <x v="1"/>
    <x v="2"/>
    <n v="1538.73"/>
    <x v="3"/>
    <x v="0"/>
    <x v="6"/>
    <x v="3"/>
    <x v="1"/>
    <s v="Port Michaeltown"/>
    <n v="0.19700000000000001"/>
    <n v="581000"/>
    <n v="5240000"/>
    <n v="478016"/>
    <n v="291"/>
    <x v="4"/>
  </r>
  <r>
    <x v="0"/>
    <x v="1"/>
    <x v="1"/>
    <n v="3036.46"/>
    <x v="0"/>
    <x v="0"/>
    <x v="6"/>
    <x v="2"/>
    <x v="1"/>
    <s v="Lake Traceychester"/>
    <n v="0.22600000000000001"/>
    <n v="294000"/>
    <n v="1505000"/>
    <n v="79876"/>
    <n v="268"/>
    <x v="5"/>
  </r>
  <r>
    <x v="0"/>
    <x v="0"/>
    <x v="1"/>
    <n v="2067.29"/>
    <x v="2"/>
    <x v="0"/>
    <x v="5"/>
    <x v="3"/>
    <x v="2"/>
    <s v="Martinland"/>
    <n v="0.10100000000000001"/>
    <n v="22000"/>
    <n v="702000"/>
    <n v="75240"/>
    <n v="342"/>
    <x v="0"/>
  </r>
  <r>
    <x v="0"/>
    <x v="1"/>
    <x v="0"/>
    <n v="4975.93"/>
    <x v="1"/>
    <x v="1"/>
    <x v="4"/>
    <x v="5"/>
    <x v="3"/>
    <s v="Julieshire"/>
    <n v="0.13200000000000001"/>
    <n v="203000"/>
    <n v="3389000"/>
    <n v="252044"/>
    <n v="315"/>
    <x v="1"/>
  </r>
  <r>
    <x v="0"/>
    <x v="1"/>
    <x v="2"/>
    <n v="8684.02"/>
    <x v="3"/>
    <x v="1"/>
    <x v="2"/>
    <x v="4"/>
    <x v="0"/>
    <s v="South Patrick"/>
    <n v="0.17699999999999999"/>
    <n v="109000"/>
    <n v="836000"/>
    <n v="94270"/>
    <n v="265"/>
    <x v="2"/>
  </r>
  <r>
    <x v="0"/>
    <x v="1"/>
    <x v="1"/>
    <n v="5083.83"/>
    <x v="2"/>
    <x v="0"/>
    <x v="3"/>
    <x v="3"/>
    <x v="2"/>
    <s v="West Ronaldfort"/>
    <n v="0.189"/>
    <n v="192000"/>
    <n v="1948000"/>
    <n v="130178"/>
    <n v="298"/>
    <x v="3"/>
  </r>
  <r>
    <x v="0"/>
    <x v="2"/>
    <x v="0"/>
    <n v="9866.5"/>
    <x v="2"/>
    <x v="1"/>
    <x v="6"/>
    <x v="2"/>
    <x v="1"/>
    <s v="South Suzanneshire"/>
    <n v="0.17100000000000001"/>
    <n v="403000"/>
    <n v="2070000"/>
    <n v="131167"/>
    <n v="253"/>
    <x v="4"/>
  </r>
  <r>
    <x v="0"/>
    <x v="3"/>
    <x v="2"/>
    <n v="1628.19"/>
    <x v="0"/>
    <x v="0"/>
    <x v="1"/>
    <x v="1"/>
    <x v="0"/>
    <s v="Tracyland"/>
    <n v="0.124"/>
    <n v="618000"/>
    <n v="5876000"/>
    <n v="313123"/>
    <n v="233"/>
    <x v="5"/>
  </r>
  <r>
    <x v="0"/>
    <x v="3"/>
    <x v="1"/>
    <n v="9653.77"/>
    <x v="0"/>
    <x v="1"/>
    <x v="4"/>
    <x v="1"/>
    <x v="0"/>
    <s v="East Sophia"/>
    <n v="0.124"/>
    <n v="19000"/>
    <n v="449000"/>
    <n v="24578"/>
    <n v="307"/>
    <x v="0"/>
  </r>
  <r>
    <x v="0"/>
    <x v="0"/>
    <x v="1"/>
    <n v="9389.57"/>
    <x v="2"/>
    <x v="1"/>
    <x v="2"/>
    <x v="5"/>
    <x v="2"/>
    <s v="Kellyberg"/>
    <n v="0.153"/>
    <n v="143000"/>
    <n v="1897000"/>
    <n v="164415"/>
    <n v="187"/>
    <x v="1"/>
  </r>
  <r>
    <x v="0"/>
    <x v="3"/>
    <x v="1"/>
    <n v="9374.61"/>
    <x v="1"/>
    <x v="0"/>
    <x v="2"/>
    <x v="5"/>
    <x v="2"/>
    <s v="Sherrymouth"/>
    <n v="0.123"/>
    <n v="664000"/>
    <n v="6831000"/>
    <n v="212046"/>
    <n v="250"/>
    <x v="2"/>
  </r>
  <r>
    <x v="0"/>
    <x v="0"/>
    <x v="1"/>
    <n v="2412.7199999999998"/>
    <x v="1"/>
    <x v="1"/>
    <x v="6"/>
    <x v="3"/>
    <x v="2"/>
    <s v="New Ambershire"/>
    <n v="0.19600000000000001"/>
    <n v="178000"/>
    <n v="884000"/>
    <n v="47497"/>
    <n v="212"/>
    <x v="3"/>
  </r>
  <r>
    <x v="0"/>
    <x v="1"/>
    <x v="0"/>
    <n v="408.23"/>
    <x v="2"/>
    <x v="1"/>
    <x v="6"/>
    <x v="3"/>
    <x v="3"/>
    <s v="West Andrewview"/>
    <n v="0.17100000000000001"/>
    <n v="403000"/>
    <n v="2070000"/>
    <n v="131167"/>
    <n v="253"/>
    <x v="4"/>
  </r>
  <r>
    <x v="0"/>
    <x v="1"/>
    <x v="2"/>
    <n v="7820.52"/>
    <x v="3"/>
    <x v="0"/>
    <x v="4"/>
    <x v="5"/>
    <x v="1"/>
    <s v="New Alishaview"/>
    <n v="0.182"/>
    <n v="161000"/>
    <n v="1326000"/>
    <n v="77747"/>
    <n v="306"/>
    <x v="5"/>
  </r>
  <r>
    <x v="0"/>
    <x v="1"/>
    <x v="1"/>
    <n v="2413.75"/>
    <x v="3"/>
    <x v="1"/>
    <x v="0"/>
    <x v="1"/>
    <x v="1"/>
    <s v="Gardnerland"/>
    <n v="0.14599999999999999"/>
    <n v="156000"/>
    <n v="976000"/>
    <n v="33235"/>
    <n v="388"/>
    <x v="0"/>
  </r>
  <r>
    <x v="0"/>
    <x v="2"/>
    <x v="0"/>
    <n v="5205.2299999999996"/>
    <x v="1"/>
    <x v="0"/>
    <x v="6"/>
    <x v="5"/>
    <x v="2"/>
    <s v="South Jamesfort"/>
    <n v="9.4E-2"/>
    <n v="211000"/>
    <n v="3521000"/>
    <n v="224208"/>
    <n v="332"/>
    <x v="1"/>
  </r>
  <r>
    <x v="0"/>
    <x v="3"/>
    <x v="2"/>
    <n v="9634.84"/>
    <x v="2"/>
    <x v="0"/>
    <x v="5"/>
    <x v="2"/>
    <x v="2"/>
    <s v="Reynoldsside"/>
    <n v="9.8000000000000004E-2"/>
    <n v="15000"/>
    <n v="450000"/>
    <n v="20536"/>
    <n v="262"/>
    <x v="2"/>
  </r>
  <r>
    <x v="0"/>
    <x v="3"/>
    <x v="1"/>
    <n v="6980.85"/>
    <x v="0"/>
    <x v="1"/>
    <x v="3"/>
    <x v="5"/>
    <x v="1"/>
    <s v="New Rachelstad"/>
    <n v="0.19900000000000001"/>
    <n v="36000"/>
    <n v="390000"/>
    <n v="17995"/>
    <n v="750"/>
    <x v="3"/>
  </r>
  <r>
    <x v="0"/>
    <x v="0"/>
    <x v="1"/>
    <n v="1508.27"/>
    <x v="1"/>
    <x v="0"/>
    <x v="1"/>
    <x v="2"/>
    <x v="1"/>
    <s v="West David"/>
    <n v="0.185"/>
    <n v="3826000"/>
    <n v="19552000"/>
    <n v="1415428"/>
    <n v="309"/>
    <x v="4"/>
  </r>
  <r>
    <x v="0"/>
    <x v="3"/>
    <x v="1"/>
    <n v="8333.7999999999993"/>
    <x v="1"/>
    <x v="1"/>
    <x v="4"/>
    <x v="2"/>
    <x v="2"/>
    <s v="Joneshaven"/>
    <n v="0.14199999999999999"/>
    <n v="537000"/>
    <n v="3986000"/>
    <n v="158245"/>
    <n v="238"/>
    <x v="3"/>
  </r>
  <r>
    <x v="0"/>
    <x v="0"/>
    <x v="1"/>
    <n v="5241.92"/>
    <x v="2"/>
    <x v="0"/>
    <x v="0"/>
    <x v="1"/>
    <x v="2"/>
    <s v="Hollandburgh"/>
    <n v="0.23699999999999999"/>
    <n v="1781000"/>
    <n v="13709000"/>
    <n v="1092650"/>
    <n v="271"/>
    <x v="0"/>
  </r>
  <r>
    <x v="0"/>
    <x v="1"/>
    <x v="0"/>
    <n v="8537.41"/>
    <x v="0"/>
    <x v="0"/>
    <x v="2"/>
    <x v="0"/>
    <x v="3"/>
    <s v="Stephenhaven"/>
    <n v="9.4E-2"/>
    <n v="211000"/>
    <n v="3521000"/>
    <n v="224208"/>
    <n v="332"/>
    <x v="1"/>
  </r>
  <r>
    <x v="0"/>
    <x v="1"/>
    <x v="2"/>
    <n v="4927.8999999999996"/>
    <x v="3"/>
    <x v="1"/>
    <x v="6"/>
    <x v="5"/>
    <x v="1"/>
    <s v="Nicholasshire"/>
    <n v="0.189"/>
    <n v="192000"/>
    <n v="1948000"/>
    <n v="130178"/>
    <n v="298"/>
    <x v="2"/>
  </r>
  <r>
    <x v="0"/>
    <x v="1"/>
    <x v="1"/>
    <n v="7099.07"/>
    <x v="1"/>
    <x v="1"/>
    <x v="5"/>
    <x v="4"/>
    <x v="0"/>
    <s v="Lake Sarastad"/>
    <n v="7.5999999999999998E-2"/>
    <n v="25000"/>
    <n v="388000"/>
    <n v="17666"/>
    <n v="183"/>
    <x v="3"/>
  </r>
  <r>
    <x v="0"/>
    <x v="2"/>
    <x v="0"/>
    <n v="8813.5499999999993"/>
    <x v="3"/>
    <x v="0"/>
    <x v="5"/>
    <x v="0"/>
    <x v="1"/>
    <s v="East Lauriemouth"/>
    <n v="0.21299999999999999"/>
    <n v="1597000"/>
    <n v="8847000"/>
    <n v="1531714"/>
    <n v="305"/>
    <x v="4"/>
  </r>
  <r>
    <x v="0"/>
    <x v="3"/>
    <x v="2"/>
    <n v="7762.51"/>
    <x v="3"/>
    <x v="0"/>
    <x v="2"/>
    <x v="2"/>
    <x v="1"/>
    <s v="Lake Todd"/>
    <n v="0.13100000000000001"/>
    <n v="327000"/>
    <n v="4850000"/>
    <n v="378838"/>
    <n v="276"/>
    <x v="5"/>
  </r>
  <r>
    <x v="0"/>
    <x v="3"/>
    <x v="1"/>
    <n v="9744.52"/>
    <x v="1"/>
    <x v="0"/>
    <x v="2"/>
    <x v="1"/>
    <x v="1"/>
    <s v="Lake Robinbury"/>
    <n v="0.13800000000000001"/>
    <n v="850000"/>
    <n v="7359000"/>
    <n v="335243"/>
    <n v="237"/>
    <x v="0"/>
  </r>
  <r>
    <x v="0"/>
    <x v="0"/>
    <x v="1"/>
    <n v="8995.75"/>
    <x v="0"/>
    <x v="0"/>
    <x v="0"/>
    <x v="3"/>
    <x v="2"/>
    <s v="Lake Brian"/>
    <n v="0.13900000000000001"/>
    <n v="137000"/>
    <n v="1659000"/>
    <n v="89566"/>
    <n v="247"/>
    <x v="1"/>
  </r>
  <r>
    <x v="0"/>
    <x v="3"/>
    <x v="1"/>
    <n v="1714.05"/>
    <x v="2"/>
    <x v="1"/>
    <x v="5"/>
    <x v="4"/>
    <x v="2"/>
    <s v="Brittanyberg"/>
    <n v="9.7000000000000003E-2"/>
    <n v="35000"/>
    <n v="564000"/>
    <n v="25379"/>
    <n v="330"/>
    <x v="2"/>
  </r>
  <r>
    <x v="0"/>
    <x v="0"/>
    <x v="1"/>
    <n v="6139.07"/>
    <x v="3"/>
    <x v="1"/>
    <x v="3"/>
    <x v="4"/>
    <x v="0"/>
    <s v="Weissmouth"/>
    <n v="0.17499999999999999"/>
    <n v="234000"/>
    <n v="1365000"/>
    <n v="63357"/>
    <n v="306"/>
    <x v="3"/>
  </r>
  <r>
    <x v="0"/>
    <x v="1"/>
    <x v="0"/>
    <n v="671.55"/>
    <x v="2"/>
    <x v="1"/>
    <x v="5"/>
    <x v="1"/>
    <x v="1"/>
    <s v="South Barry"/>
    <n v="0.21299999999999999"/>
    <n v="1597000"/>
    <n v="8847000"/>
    <n v="1531714"/>
    <n v="305"/>
    <x v="4"/>
  </r>
  <r>
    <x v="0"/>
    <x v="1"/>
    <x v="2"/>
    <n v="7262.09"/>
    <x v="0"/>
    <x v="1"/>
    <x v="2"/>
    <x v="1"/>
    <x v="1"/>
    <s v="Elizabethshire"/>
    <n v="0.14599999999999999"/>
    <n v="156000"/>
    <n v="976000"/>
    <n v="33235"/>
    <n v="388"/>
    <x v="5"/>
  </r>
  <r>
    <x v="0"/>
    <x v="1"/>
    <x v="1"/>
    <n v="9278.5300000000007"/>
    <x v="2"/>
    <x v="0"/>
    <x v="5"/>
    <x v="2"/>
    <x v="3"/>
    <s v="Lake Sarah"/>
    <n v="0.113"/>
    <n v="278000"/>
    <n v="3700000"/>
    <n v="135208"/>
    <n v="243"/>
    <x v="0"/>
  </r>
  <r>
    <x v="0"/>
    <x v="2"/>
    <x v="0"/>
    <n v="5062.63"/>
    <x v="3"/>
    <x v="1"/>
    <x v="7"/>
    <x v="3"/>
    <x v="3"/>
    <s v="Lake Anna"/>
    <n v="4.3999999999999997E-2"/>
    <n v="107000"/>
    <n v="4232000"/>
    <n v="207121"/>
    <n v="190"/>
    <x v="1"/>
  </r>
  <r>
    <x v="0"/>
    <x v="3"/>
    <x v="2"/>
    <n v="9338.73"/>
    <x v="2"/>
    <x v="0"/>
    <x v="4"/>
    <x v="0"/>
    <x v="1"/>
    <s v="Baldwinland"/>
    <n v="9.0999999999999998E-2"/>
    <n v="110000"/>
    <n v="2148000"/>
    <n v="102917"/>
    <n v="357"/>
    <x v="2"/>
  </r>
  <r>
    <x v="0"/>
    <x v="3"/>
    <x v="1"/>
    <n v="881.5"/>
    <x v="3"/>
    <x v="1"/>
    <x v="2"/>
    <x v="4"/>
    <x v="2"/>
    <s v="Rebeccaberg"/>
    <n v="0.13200000000000001"/>
    <n v="203000"/>
    <n v="3389000"/>
    <n v="252044"/>
    <n v="315"/>
    <x v="3"/>
  </r>
  <r>
    <x v="0"/>
    <x v="0"/>
    <x v="1"/>
    <n v="3499.53"/>
    <x v="3"/>
    <x v="1"/>
    <x v="6"/>
    <x v="2"/>
    <x v="2"/>
    <s v="West Andrew"/>
    <n v="0.22600000000000001"/>
    <n v="294000"/>
    <n v="1505000"/>
    <n v="79876"/>
    <n v="268"/>
    <x v="4"/>
  </r>
  <r>
    <x v="0"/>
    <x v="3"/>
    <x v="1"/>
    <n v="5487.57"/>
    <x v="0"/>
    <x v="0"/>
    <x v="4"/>
    <x v="1"/>
    <x v="3"/>
    <s v="Ashleymouth"/>
    <n v="0.10100000000000001"/>
    <n v="22000"/>
    <n v="702000"/>
    <n v="75240"/>
    <n v="342"/>
    <x v="5"/>
  </r>
  <r>
    <x v="0"/>
    <x v="0"/>
    <x v="1"/>
    <n v="6797.19"/>
    <x v="0"/>
    <x v="1"/>
    <x v="4"/>
    <x v="1"/>
    <x v="1"/>
    <s v="Gillburgh"/>
    <n v="9.2999999999999999E-2"/>
    <n v="132000"/>
    <n v="1862000"/>
    <n v="48949"/>
    <n v="307"/>
    <x v="0"/>
  </r>
  <r>
    <x v="0"/>
    <x v="1"/>
    <x v="0"/>
    <n v="9122.26"/>
    <x v="3"/>
    <x v="1"/>
    <x v="3"/>
    <x v="4"/>
    <x v="1"/>
    <s v="Lindaport"/>
    <n v="4.3999999999999997E-2"/>
    <n v="107000"/>
    <n v="4232000"/>
    <n v="207121"/>
    <n v="190"/>
    <x v="1"/>
  </r>
  <r>
    <x v="0"/>
    <x v="1"/>
    <x v="2"/>
    <n v="1599.18"/>
    <x v="0"/>
    <x v="1"/>
    <x v="3"/>
    <x v="0"/>
    <x v="0"/>
    <s v="Jerometown"/>
    <n v="7.5999999999999998E-2"/>
    <n v="25000"/>
    <n v="388000"/>
    <n v="17666"/>
    <n v="183"/>
    <x v="2"/>
  </r>
  <r>
    <x v="0"/>
    <x v="1"/>
    <x v="2"/>
    <n v="6114.69"/>
    <x v="2"/>
    <x v="0"/>
    <x v="1"/>
    <x v="5"/>
    <x v="3"/>
    <s v="New Jersey "/>
    <n v="0.13200000000000001"/>
    <n v="398000"/>
    <n v="5450000"/>
    <n v="249395"/>
    <n v="322"/>
    <x v="3"/>
  </r>
  <r>
    <x v="0"/>
    <x v="1"/>
    <x v="0"/>
    <n v="440.45"/>
    <x v="1"/>
    <x v="1"/>
    <x v="5"/>
    <x v="5"/>
    <x v="1"/>
    <s v="Tennessee "/>
    <n v="0.14399999999999999"/>
    <n v="266000"/>
    <n v="3369000"/>
    <n v="231705"/>
    <n v="299"/>
    <x v="4"/>
  </r>
  <r>
    <x v="0"/>
    <x v="2"/>
    <x v="2"/>
    <n v="154.66999999999999"/>
    <x v="3"/>
    <x v="0"/>
    <x v="2"/>
    <x v="2"/>
    <x v="3"/>
    <s v="Lake Phillipchester"/>
    <n v="0.113"/>
    <n v="278000"/>
    <n v="3700000"/>
    <n v="135208"/>
    <n v="243"/>
    <x v="3"/>
  </r>
  <r>
    <x v="0"/>
    <x v="0"/>
    <x v="2"/>
    <n v="2356.56"/>
    <x v="2"/>
    <x v="1"/>
    <x v="1"/>
    <x v="5"/>
    <x v="0"/>
    <s v="East Toddville"/>
    <n v="0.113"/>
    <n v="278000"/>
    <n v="3700000"/>
    <n v="135208"/>
    <n v="243"/>
    <x v="0"/>
  </r>
  <r>
    <x v="0"/>
    <x v="2"/>
    <x v="0"/>
    <n v="4328.37"/>
    <x v="0"/>
    <x v="1"/>
    <x v="7"/>
    <x v="3"/>
    <x v="2"/>
    <s v="Kellyberg"/>
    <n v="4.3999999999999997E-2"/>
    <n v="107000"/>
    <n v="4232000"/>
    <n v="207121"/>
    <n v="190"/>
    <x v="1"/>
  </r>
  <r>
    <x v="0"/>
    <x v="1"/>
    <x v="1"/>
    <n v="1946.53"/>
    <x v="0"/>
    <x v="1"/>
    <x v="5"/>
    <x v="2"/>
    <x v="0"/>
    <s v="Lake Jennifer"/>
    <n v="7.9000000000000001E-2"/>
    <n v="54000"/>
    <n v="867000"/>
    <n v="13313"/>
    <n v="270"/>
    <x v="2"/>
  </r>
  <r>
    <x v="0"/>
    <x v="1"/>
    <x v="1"/>
    <n v="4299.8"/>
    <x v="0"/>
    <x v="1"/>
    <x v="5"/>
    <x v="3"/>
    <x v="3"/>
    <s v="Ballview"/>
    <n v="0.189"/>
    <n v="192000"/>
    <n v="1948000"/>
    <n v="130178"/>
    <n v="298"/>
    <x v="3"/>
  </r>
  <r>
    <x v="0"/>
    <x v="0"/>
    <x v="0"/>
    <n v="9966.7000000000007"/>
    <x v="0"/>
    <x v="0"/>
    <x v="6"/>
    <x v="0"/>
    <x v="1"/>
    <s v="North Brian"/>
    <n v="0.17699999999999999"/>
    <n v="109000"/>
    <n v="836000"/>
    <n v="94270"/>
    <n v="265"/>
    <x v="3"/>
  </r>
  <r>
    <x v="0"/>
    <x v="2"/>
    <x v="0"/>
    <n v="6444.66"/>
    <x v="3"/>
    <x v="0"/>
    <x v="2"/>
    <x v="3"/>
    <x v="0"/>
    <s v="Port Stephaniechester"/>
    <n v="0.10100000000000001"/>
    <n v="22000"/>
    <n v="702000"/>
    <n v="75240"/>
    <n v="342"/>
    <x v="3"/>
  </r>
  <r>
    <x v="0"/>
    <x v="0"/>
    <x v="0"/>
    <n v="9404.34"/>
    <x v="3"/>
    <x v="1"/>
    <x v="7"/>
    <x v="0"/>
    <x v="0"/>
    <s v="Kimberlyside"/>
    <n v="9.0999999999999998E-2"/>
    <n v="250000"/>
    <n v="3319000"/>
    <n v="74060"/>
    <n v="203"/>
    <x v="0"/>
  </r>
  <r>
    <x v="0"/>
    <x v="1"/>
    <x v="1"/>
    <n v="4050.13"/>
    <x v="2"/>
    <x v="1"/>
    <x v="5"/>
    <x v="3"/>
    <x v="3"/>
    <s v="West Amanda"/>
    <n v="0.17100000000000001"/>
    <n v="403000"/>
    <n v="2070000"/>
    <n v="131167"/>
    <n v="253"/>
    <x v="1"/>
  </r>
  <r>
    <x v="0"/>
    <x v="2"/>
    <x v="1"/>
    <n v="7352.46"/>
    <x v="2"/>
    <x v="0"/>
    <x v="2"/>
    <x v="5"/>
    <x v="0"/>
    <s v="East Roger"/>
    <n v="0.189"/>
    <n v="192000"/>
    <n v="1948000"/>
    <n v="130178"/>
    <n v="298"/>
    <x v="2"/>
  </r>
  <r>
    <x v="0"/>
    <x v="1"/>
    <x v="2"/>
    <n v="466.38"/>
    <x v="2"/>
    <x v="1"/>
    <x v="4"/>
    <x v="1"/>
    <x v="0"/>
    <s v="West Elizabethfurt"/>
    <n v="0.14399999999999999"/>
    <n v="266000"/>
    <n v="3369000"/>
    <n v="231705"/>
    <n v="299"/>
    <x v="3"/>
  </r>
  <r>
    <x v="0"/>
    <x v="1"/>
    <x v="0"/>
    <n v="3255.65"/>
    <x v="3"/>
    <x v="0"/>
    <x v="4"/>
    <x v="0"/>
    <x v="2"/>
    <s v="Nicoleland"/>
    <n v="0.16900000000000001"/>
    <n v="410000"/>
    <n v="3288000"/>
    <n v="179445"/>
    <n v="230"/>
    <x v="3"/>
  </r>
  <r>
    <x v="0"/>
    <x v="2"/>
    <x v="2"/>
    <n v="516.72"/>
    <x v="3"/>
    <x v="1"/>
    <x v="0"/>
    <x v="1"/>
    <x v="0"/>
    <s v="East Tylerfort"/>
    <n v="0.11899999999999999"/>
    <n v="939000"/>
    <n v="10895000"/>
    <n v="224014"/>
    <n v="178"/>
    <x v="5"/>
  </r>
  <r>
    <x v="0"/>
    <x v="0"/>
    <x v="2"/>
    <n v="6586.9"/>
    <x v="0"/>
    <x v="1"/>
    <x v="6"/>
    <x v="5"/>
    <x v="2"/>
    <s v="Lake Amy"/>
    <n v="0.11899999999999999"/>
    <n v="939000"/>
    <n v="10895000"/>
    <n v="224014"/>
    <n v="178"/>
    <x v="2"/>
  </r>
  <r>
    <x v="0"/>
    <x v="2"/>
    <x v="0"/>
    <n v="5553.49"/>
    <x v="0"/>
    <x v="1"/>
    <x v="7"/>
    <x v="4"/>
    <x v="0"/>
    <s v="Salazarmouth"/>
    <n v="0.16800000000000001"/>
    <n v="552000"/>
    <n v="4934000"/>
    <n v="545354"/>
    <n v="401"/>
    <x v="3"/>
  </r>
  <r>
    <x v="0"/>
    <x v="1"/>
    <x v="1"/>
    <n v="5123.93"/>
    <x v="1"/>
    <x v="1"/>
    <x v="0"/>
    <x v="3"/>
    <x v="3"/>
    <s v="Byrdton"/>
    <n v="9.0999999999999998E-2"/>
    <n v="250000"/>
    <n v="3319000"/>
    <n v="74060"/>
    <n v="203"/>
    <x v="4"/>
  </r>
  <r>
    <x v="0"/>
    <x v="1"/>
    <x v="1"/>
    <n v="8702.16"/>
    <x v="2"/>
    <x v="0"/>
    <x v="0"/>
    <x v="0"/>
    <x v="2"/>
    <s v="Brandonhaven"/>
    <n v="0.14599999999999999"/>
    <n v="156000"/>
    <n v="976000"/>
    <n v="33235"/>
    <n v="388"/>
    <x v="3"/>
  </r>
  <r>
    <x v="0"/>
    <x v="0"/>
    <x v="0"/>
    <n v="7189.89"/>
    <x v="0"/>
    <x v="1"/>
    <x v="7"/>
    <x v="1"/>
    <x v="1"/>
    <s v="Port Jennifer"/>
    <n v="0.182"/>
    <n v="161000"/>
    <n v="1326000"/>
    <n v="77747"/>
    <n v="306"/>
    <x v="0"/>
  </r>
  <r>
    <x v="0"/>
    <x v="2"/>
    <x v="0"/>
    <n v="9913.43"/>
    <x v="2"/>
    <x v="0"/>
    <x v="5"/>
    <x v="1"/>
    <x v="3"/>
    <s v="Dillonfort"/>
    <n v="0.19600000000000001"/>
    <n v="178000"/>
    <n v="884000"/>
    <n v="47497"/>
    <n v="212"/>
    <x v="1"/>
  </r>
  <r>
    <x v="0"/>
    <x v="0"/>
    <x v="0"/>
    <n v="2230.5"/>
    <x v="3"/>
    <x v="1"/>
    <x v="4"/>
    <x v="3"/>
    <x v="3"/>
    <s v="Goodport"/>
    <n v="0.123"/>
    <n v="664000"/>
    <n v="6831000"/>
    <n v="212046"/>
    <n v="250"/>
    <x v="2"/>
  </r>
  <r>
    <x v="0"/>
    <x v="1"/>
    <x v="1"/>
    <n v="7715.31"/>
    <x v="1"/>
    <x v="1"/>
    <x v="0"/>
    <x v="4"/>
    <x v="1"/>
    <s v="Nataliebury"/>
    <n v="9.4E-2"/>
    <n v="211000"/>
    <n v="3521000"/>
    <n v="224208"/>
    <n v="332"/>
    <x v="3"/>
  </r>
  <r>
    <x v="0"/>
    <x v="2"/>
    <x v="1"/>
    <n v="2803.4"/>
    <x v="0"/>
    <x v="0"/>
    <x v="1"/>
    <x v="4"/>
    <x v="3"/>
    <s v="East Jasonshire"/>
    <n v="0.14599999999999999"/>
    <n v="156000"/>
    <n v="976000"/>
    <n v="33235"/>
    <n v="388"/>
    <x v="3"/>
  </r>
  <r>
    <x v="0"/>
    <x v="1"/>
    <x v="2"/>
    <n v="2061.17"/>
    <x v="3"/>
    <x v="0"/>
    <x v="5"/>
    <x v="4"/>
    <x v="0"/>
    <s v="New Nina"/>
    <n v="0.16900000000000001"/>
    <n v="410000"/>
    <n v="3288000"/>
    <n v="179445"/>
    <n v="230"/>
    <x v="3"/>
  </r>
  <r>
    <x v="0"/>
    <x v="1"/>
    <x v="0"/>
    <n v="5281.57"/>
    <x v="3"/>
    <x v="0"/>
    <x v="1"/>
    <x v="1"/>
    <x v="0"/>
    <s v="Tracychester"/>
    <n v="0.14799999999999999"/>
    <n v="339000"/>
    <n v="3825000"/>
    <n v="168884"/>
    <n v="259"/>
    <x v="0"/>
  </r>
  <r>
    <x v="0"/>
    <x v="2"/>
    <x v="2"/>
    <n v="2128.3200000000002"/>
    <x v="2"/>
    <x v="0"/>
    <x v="7"/>
    <x v="3"/>
    <x v="3"/>
    <s v="North Christinastad"/>
    <n v="0.153"/>
    <n v="143000"/>
    <n v="1897000"/>
    <n v="164415"/>
    <n v="187"/>
    <x v="1"/>
  </r>
  <r>
    <x v="0"/>
    <x v="0"/>
    <x v="2"/>
    <n v="9842.69"/>
    <x v="2"/>
    <x v="1"/>
    <x v="4"/>
    <x v="5"/>
    <x v="2"/>
    <s v="South Rebeccaland"/>
    <n v="0.153"/>
    <n v="143000"/>
    <n v="1897000"/>
    <n v="164415"/>
    <n v="187"/>
    <x v="2"/>
  </r>
  <r>
    <x v="0"/>
    <x v="2"/>
    <x v="0"/>
    <n v="6712.41"/>
    <x v="3"/>
    <x v="0"/>
    <x v="4"/>
    <x v="1"/>
    <x v="0"/>
    <s v="Andrewsshire"/>
    <n v="0.08"/>
    <n v="26000"/>
    <n v="345000"/>
    <n v="27883"/>
    <n v="300"/>
    <x v="3"/>
  </r>
  <r>
    <x v="0"/>
    <x v="1"/>
    <x v="1"/>
    <n v="1350.02"/>
    <x v="3"/>
    <x v="0"/>
    <x v="4"/>
    <x v="4"/>
    <x v="0"/>
    <s v="Lake Robert"/>
    <n v="0.123"/>
    <n v="664000"/>
    <n v="6831000"/>
    <n v="212046"/>
    <n v="250"/>
    <x v="3"/>
  </r>
  <r>
    <x v="0"/>
    <x v="1"/>
    <x v="1"/>
    <n v="5621.32"/>
    <x v="1"/>
    <x v="0"/>
    <x v="2"/>
    <x v="5"/>
    <x v="2"/>
    <s v="Villanuevaport"/>
    <n v="7.5999999999999998E-2"/>
    <n v="25000"/>
    <n v="388000"/>
    <n v="17666"/>
    <n v="183"/>
    <x v="5"/>
  </r>
  <r>
    <x v="0"/>
    <x v="0"/>
    <x v="0"/>
    <n v="3016.73"/>
    <x v="3"/>
    <x v="0"/>
    <x v="5"/>
    <x v="1"/>
    <x v="0"/>
    <s v="Port Josephburgh"/>
    <n v="0.189"/>
    <n v="192000"/>
    <n v="1948000"/>
    <n v="130178"/>
    <n v="298"/>
    <x v="3"/>
  </r>
  <r>
    <x v="0"/>
    <x v="2"/>
    <x v="0"/>
    <n v="8059.19"/>
    <x v="2"/>
    <x v="1"/>
    <x v="2"/>
    <x v="4"/>
    <x v="3"/>
    <s v="Ashleyburgh"/>
    <n v="0.23699999999999999"/>
    <n v="1781000"/>
    <n v="13709000"/>
    <n v="1092650"/>
    <n v="271"/>
    <x v="3"/>
  </r>
  <r>
    <x v="0"/>
    <x v="0"/>
    <x v="0"/>
    <n v="6773.89"/>
    <x v="2"/>
    <x v="0"/>
    <x v="7"/>
    <x v="0"/>
    <x v="0"/>
    <s v="New Ashley"/>
    <n v="0.14199999999999999"/>
    <n v="537000"/>
    <n v="3986000"/>
    <n v="158245"/>
    <n v="238"/>
    <x v="0"/>
  </r>
  <r>
    <x v="0"/>
    <x v="1"/>
    <x v="1"/>
    <n v="219.82"/>
    <x v="1"/>
    <x v="0"/>
    <x v="2"/>
    <x v="5"/>
    <x v="2"/>
    <s v="Derekport"/>
    <n v="0.21299999999999999"/>
    <n v="1597000"/>
    <n v="8847000"/>
    <n v="1531714"/>
    <n v="305"/>
    <x v="1"/>
  </r>
  <r>
    <x v="0"/>
    <x v="2"/>
    <x v="1"/>
    <n v="7883.44"/>
    <x v="0"/>
    <x v="1"/>
    <x v="1"/>
    <x v="4"/>
    <x v="3"/>
    <s v="Lake Jonathanberg"/>
    <n v="7.5999999999999998E-2"/>
    <n v="25000"/>
    <n v="388000"/>
    <n v="17666"/>
    <n v="183"/>
    <x v="2"/>
  </r>
  <r>
    <x v="0"/>
    <x v="1"/>
    <x v="2"/>
    <n v="2070.02"/>
    <x v="1"/>
    <x v="0"/>
    <x v="7"/>
    <x v="4"/>
    <x v="1"/>
    <s v="Cherylchester"/>
    <n v="0.14799999999999999"/>
    <n v="339000"/>
    <n v="3825000"/>
    <n v="168884"/>
    <n v="259"/>
    <x v="3"/>
  </r>
  <r>
    <x v="0"/>
    <x v="1"/>
    <x v="0"/>
    <n v="1221.7"/>
    <x v="2"/>
    <x v="0"/>
    <x v="3"/>
    <x v="1"/>
    <x v="2"/>
    <s v="West Alicia"/>
    <n v="0.17299999999999999"/>
    <n v="58000"/>
    <n v="510000"/>
    <n v="51758"/>
    <n v="306"/>
    <x v="4"/>
  </r>
  <r>
    <x v="0"/>
    <x v="2"/>
    <x v="2"/>
    <n v="3197.78"/>
    <x v="2"/>
    <x v="1"/>
    <x v="3"/>
    <x v="4"/>
    <x v="3"/>
    <s v="Turnerborough"/>
    <n v="0.185"/>
    <n v="3826000"/>
    <n v="19552000"/>
    <n v="1415428"/>
    <n v="309"/>
    <x v="5"/>
  </r>
  <r>
    <x v="0"/>
    <x v="0"/>
    <x v="2"/>
    <n v="7354.06"/>
    <x v="3"/>
    <x v="1"/>
    <x v="7"/>
    <x v="3"/>
    <x v="3"/>
    <s v="Tamarachester"/>
    <n v="0.185"/>
    <n v="3826000"/>
    <n v="19552000"/>
    <n v="1415428"/>
    <n v="309"/>
    <x v="0"/>
  </r>
  <r>
    <x v="0"/>
    <x v="2"/>
    <x v="0"/>
    <n v="6106.64"/>
    <x v="3"/>
    <x v="0"/>
    <x v="7"/>
    <x v="2"/>
    <x v="3"/>
    <s v="New Haroldburgh"/>
    <n v="0.159"/>
    <n v="419000"/>
    <n v="2949000"/>
    <n v="108311"/>
    <n v="318"/>
    <x v="1"/>
  </r>
  <r>
    <x v="0"/>
    <x v="1"/>
    <x v="1"/>
    <n v="1143.3900000000001"/>
    <x v="1"/>
    <x v="0"/>
    <x v="3"/>
    <x v="1"/>
    <x v="1"/>
    <s v="North Justinview"/>
    <n v="0.14199999999999999"/>
    <n v="537000"/>
    <n v="3986000"/>
    <n v="158245"/>
    <n v="238"/>
    <x v="2"/>
  </r>
  <r>
    <x v="0"/>
    <x v="1"/>
    <x v="1"/>
    <n v="6807.56"/>
    <x v="2"/>
    <x v="0"/>
    <x v="5"/>
    <x v="2"/>
    <x v="0"/>
    <s v="Scottton"/>
    <n v="0.113"/>
    <n v="278000"/>
    <n v="3700000"/>
    <n v="135208"/>
    <n v="243"/>
    <x v="3"/>
  </r>
  <r>
    <x v="0"/>
    <x v="0"/>
    <x v="0"/>
    <n v="3329.91"/>
    <x v="1"/>
    <x v="0"/>
    <x v="4"/>
    <x v="2"/>
    <x v="1"/>
    <s v="Williamsborough"/>
    <n v="0.14599999999999999"/>
    <n v="156000"/>
    <n v="976000"/>
    <n v="33235"/>
    <n v="388"/>
    <x v="4"/>
  </r>
  <r>
    <x v="0"/>
    <x v="2"/>
    <x v="0"/>
    <n v="1837.37"/>
    <x v="0"/>
    <x v="0"/>
    <x v="6"/>
    <x v="2"/>
    <x v="1"/>
    <s v="West Ashleyshire"/>
    <n v="0.17499999999999999"/>
    <n v="234000"/>
    <n v="1365000"/>
    <n v="63357"/>
    <n v="306"/>
    <x v="5"/>
  </r>
  <r>
    <x v="0"/>
    <x v="0"/>
    <x v="0"/>
    <n v="9100.84"/>
    <x v="0"/>
    <x v="1"/>
    <x v="1"/>
    <x v="1"/>
    <x v="1"/>
    <s v="Sandovalland"/>
    <n v="9.7000000000000003E-2"/>
    <n v="35000"/>
    <n v="564000"/>
    <n v="25379"/>
    <n v="330"/>
    <x v="0"/>
  </r>
  <r>
    <x v="0"/>
    <x v="1"/>
    <x v="1"/>
    <n v="8253.17"/>
    <x v="1"/>
    <x v="1"/>
    <x v="0"/>
    <x v="3"/>
    <x v="3"/>
    <s v="Lake David"/>
    <n v="4.3999999999999997E-2"/>
    <n v="107000"/>
    <n v="4232000"/>
    <n v="207121"/>
    <n v="190"/>
    <x v="1"/>
  </r>
  <r>
    <x v="0"/>
    <x v="2"/>
    <x v="1"/>
    <n v="2824.87"/>
    <x v="3"/>
    <x v="0"/>
    <x v="5"/>
    <x v="5"/>
    <x v="2"/>
    <s v="South Meredith"/>
    <n v="0.113"/>
    <n v="278000"/>
    <n v="3700000"/>
    <n v="135208"/>
    <n v="243"/>
    <x v="2"/>
  </r>
  <r>
    <x v="0"/>
    <x v="1"/>
    <x v="2"/>
    <n v="6745.58"/>
    <x v="0"/>
    <x v="0"/>
    <x v="1"/>
    <x v="5"/>
    <x v="2"/>
    <s v="East Janetberg"/>
    <n v="0.17299999999999999"/>
    <n v="58000"/>
    <n v="510000"/>
    <n v="51758"/>
    <n v="306"/>
    <x v="3"/>
  </r>
  <r>
    <x v="0"/>
    <x v="1"/>
    <x v="0"/>
    <n v="4730.04"/>
    <x v="1"/>
    <x v="0"/>
    <x v="4"/>
    <x v="0"/>
    <x v="0"/>
    <s v="Glennborough"/>
    <n v="0.10199999999999999"/>
    <n v="479000"/>
    <n v="7502000"/>
    <n v="412347"/>
    <n v="248"/>
    <x v="4"/>
  </r>
  <r>
    <x v="0"/>
    <x v="2"/>
    <x v="2"/>
    <n v="5982.99"/>
    <x v="3"/>
    <x v="1"/>
    <x v="2"/>
    <x v="4"/>
    <x v="1"/>
    <s v="Lake Francisco"/>
    <n v="0.13900000000000001"/>
    <n v="137000"/>
    <n v="1659000"/>
    <n v="89566"/>
    <n v="247"/>
    <x v="5"/>
  </r>
  <r>
    <x v="0"/>
    <x v="0"/>
    <x v="2"/>
    <n v="7942.69"/>
    <x v="0"/>
    <x v="0"/>
    <x v="1"/>
    <x v="3"/>
    <x v="0"/>
    <s v="South Veronica"/>
    <n v="0.13900000000000001"/>
    <n v="137000"/>
    <n v="1659000"/>
    <n v="89566"/>
    <n v="247"/>
    <x v="0"/>
  </r>
  <r>
    <x v="0"/>
    <x v="2"/>
    <x v="0"/>
    <n v="6795.97"/>
    <x v="3"/>
    <x v="1"/>
    <x v="7"/>
    <x v="5"/>
    <x v="3"/>
    <s v="Juanport"/>
    <n v="0.153"/>
    <n v="404000"/>
    <n v="2316000"/>
    <n v="74640"/>
    <n v="258"/>
    <x v="1"/>
  </r>
  <r>
    <x v="0"/>
    <x v="1"/>
    <x v="1"/>
    <n v="1040.1600000000001"/>
    <x v="0"/>
    <x v="0"/>
    <x v="0"/>
    <x v="1"/>
    <x v="2"/>
    <s v="Hannahtown"/>
    <n v="9.7000000000000003E-2"/>
    <n v="35000"/>
    <n v="564000"/>
    <n v="25379"/>
    <n v="330"/>
    <x v="2"/>
  </r>
  <r>
    <x v="0"/>
    <x v="1"/>
    <x v="1"/>
    <n v="8342.86"/>
    <x v="0"/>
    <x v="0"/>
    <x v="0"/>
    <x v="0"/>
    <x v="1"/>
    <s v="Joshuaton"/>
    <n v="0.11899999999999999"/>
    <n v="939000"/>
    <n v="10895000"/>
    <n v="224014"/>
    <n v="178"/>
    <x v="3"/>
  </r>
  <r>
    <x v="0"/>
    <x v="3"/>
    <x v="1"/>
    <n v="1486.83"/>
    <x v="0"/>
    <x v="0"/>
    <x v="4"/>
    <x v="0"/>
    <x v="2"/>
    <s v="East Nathanfort"/>
    <n v="0.16900000000000001"/>
    <n v="410000"/>
    <n v="3288000"/>
    <n v="179445"/>
    <n v="230"/>
    <x v="4"/>
  </r>
  <r>
    <x v="0"/>
    <x v="1"/>
    <x v="2"/>
    <n v="8147.72"/>
    <x v="2"/>
    <x v="0"/>
    <x v="3"/>
    <x v="4"/>
    <x v="1"/>
    <s v="Williamtown"/>
    <n v="0.19700000000000001"/>
    <n v="581000"/>
    <n v="5240000"/>
    <n v="478016"/>
    <n v="291"/>
    <x v="3"/>
  </r>
  <r>
    <x v="0"/>
    <x v="2"/>
    <x v="2"/>
    <n v="7479.85"/>
    <x v="0"/>
    <x v="0"/>
    <x v="6"/>
    <x v="3"/>
    <x v="1"/>
    <s v="New Joybury"/>
    <n v="0.111"/>
    <n v="63000"/>
    <n v="853000"/>
    <n v="49114"/>
    <n v="261"/>
    <x v="0"/>
  </r>
  <r>
    <x v="0"/>
    <x v="3"/>
    <x v="2"/>
    <n v="1799.62"/>
    <x v="0"/>
    <x v="0"/>
    <x v="7"/>
    <x v="3"/>
    <x v="1"/>
    <s v="Rodriguezfurt"/>
    <n v="0.14899999999999999"/>
    <n v="20000"/>
    <n v="335000"/>
    <n v="22076"/>
    <n v="459"/>
    <x v="1"/>
  </r>
  <r>
    <x v="0"/>
    <x v="3"/>
    <x v="1"/>
    <n v="3172.58"/>
    <x v="1"/>
    <x v="0"/>
    <x v="0"/>
    <x v="1"/>
    <x v="1"/>
    <s v="Port Karenmouth"/>
    <n v="0.14799999999999999"/>
    <n v="339000"/>
    <n v="3825000"/>
    <n v="168884"/>
    <n v="259"/>
    <x v="2"/>
  </r>
  <r>
    <x v="0"/>
    <x v="1"/>
    <x v="2"/>
    <n v="3181.95"/>
    <x v="0"/>
    <x v="0"/>
    <x v="6"/>
    <x v="4"/>
    <x v="1"/>
    <s v="Danielland"/>
    <n v="0.124"/>
    <n v="618000"/>
    <n v="5876000"/>
    <n v="313123"/>
    <n v="233"/>
    <x v="3"/>
  </r>
  <r>
    <x v="0"/>
    <x v="2"/>
    <x v="2"/>
    <n v="3665.35"/>
    <x v="1"/>
    <x v="0"/>
    <x v="7"/>
    <x v="2"/>
    <x v="2"/>
    <s v="North Matthew"/>
    <n v="0.124"/>
    <n v="19000"/>
    <n v="449000"/>
    <n v="24578"/>
    <n v="307"/>
    <x v="3"/>
  </r>
  <r>
    <x v="0"/>
    <x v="3"/>
    <x v="2"/>
    <n v="6797.03"/>
    <x v="2"/>
    <x v="1"/>
    <x v="7"/>
    <x v="2"/>
    <x v="1"/>
    <s v="Williamsshire"/>
    <n v="0.19700000000000001"/>
    <n v="581000"/>
    <n v="5240000"/>
    <n v="478016"/>
    <n v="291"/>
    <x v="3"/>
  </r>
  <r>
    <x v="0"/>
    <x v="3"/>
    <x v="1"/>
    <n v="8935.98"/>
    <x v="2"/>
    <x v="1"/>
    <x v="5"/>
    <x v="0"/>
    <x v="3"/>
    <s v="Lake Jasonland"/>
    <n v="0.17299999999999999"/>
    <n v="58000"/>
    <n v="510000"/>
    <n v="51758"/>
    <n v="306"/>
    <x v="0"/>
  </r>
  <r>
    <x v="0"/>
    <x v="1"/>
    <x v="2"/>
    <n v="6800.53"/>
    <x v="1"/>
    <x v="1"/>
    <x v="5"/>
    <x v="4"/>
    <x v="2"/>
    <s v="Johnville"/>
    <n v="9.8000000000000004E-2"/>
    <n v="15000"/>
    <n v="450000"/>
    <n v="20536"/>
    <n v="262"/>
    <x v="1"/>
  </r>
  <r>
    <x v="0"/>
    <x v="2"/>
    <x v="2"/>
    <n v="618.30999999999995"/>
    <x v="0"/>
    <x v="0"/>
    <x v="4"/>
    <x v="2"/>
    <x v="2"/>
    <s v="Burkeport"/>
    <n v="0.19900000000000001"/>
    <n v="36000"/>
    <n v="390000"/>
    <n v="17995"/>
    <n v="750"/>
    <x v="2"/>
  </r>
  <r>
    <x v="0"/>
    <x v="3"/>
    <x v="2"/>
    <n v="7122.28"/>
    <x v="3"/>
    <x v="0"/>
    <x v="0"/>
    <x v="2"/>
    <x v="0"/>
    <s v="Jeffreytown"/>
    <n v="0.124"/>
    <n v="618000"/>
    <n v="5876000"/>
    <n v="313123"/>
    <n v="233"/>
    <x v="3"/>
  </r>
  <r>
    <x v="0"/>
    <x v="3"/>
    <x v="1"/>
    <n v="4250.79"/>
    <x v="2"/>
    <x v="0"/>
    <x v="0"/>
    <x v="1"/>
    <x v="2"/>
    <s v="Juliafort"/>
    <n v="0.10199999999999999"/>
    <n v="479000"/>
    <n v="7502000"/>
    <n v="412347"/>
    <n v="248"/>
    <x v="3"/>
  </r>
  <r>
    <x v="0"/>
    <x v="1"/>
    <x v="2"/>
    <n v="2855.85"/>
    <x v="3"/>
    <x v="0"/>
    <x v="0"/>
    <x v="1"/>
    <x v="2"/>
    <s v="Kevinstad"/>
    <n v="0.13100000000000001"/>
    <n v="327000"/>
    <n v="4850000"/>
    <n v="378838"/>
    <n v="276"/>
    <x v="3"/>
  </r>
  <r>
    <x v="0"/>
    <x v="2"/>
    <x v="2"/>
    <n v="1790.01"/>
    <x v="1"/>
    <x v="0"/>
    <x v="0"/>
    <x v="1"/>
    <x v="1"/>
    <s v="West Jennifer"/>
    <n v="0.13800000000000001"/>
    <n v="850000"/>
    <n v="7359000"/>
    <n v="335243"/>
    <n v="237"/>
    <x v="0"/>
  </r>
  <r>
    <x v="0"/>
    <x v="3"/>
    <x v="2"/>
    <n v="3141.44"/>
    <x v="1"/>
    <x v="0"/>
    <x v="3"/>
    <x v="5"/>
    <x v="0"/>
    <s v="Port Catherinechester"/>
    <n v="9.8000000000000004E-2"/>
    <n v="15000"/>
    <n v="450000"/>
    <n v="20536"/>
    <n v="262"/>
    <x v="1"/>
  </r>
  <r>
    <x v="0"/>
    <x v="3"/>
    <x v="1"/>
    <n v="4206.7700000000004"/>
    <x v="1"/>
    <x v="0"/>
    <x v="7"/>
    <x v="5"/>
    <x v="3"/>
    <s v="Bishopville"/>
    <n v="0.14899999999999999"/>
    <n v="20000"/>
    <n v="335000"/>
    <n v="22076"/>
    <n v="459"/>
    <x v="1"/>
  </r>
  <r>
    <x v="0"/>
    <x v="2"/>
    <x v="1"/>
    <n v="6371.94"/>
    <x v="1"/>
    <x v="0"/>
    <x v="1"/>
    <x v="5"/>
    <x v="3"/>
    <s v="Lake Michaelfurt"/>
    <n v="9.0999999999999998E-2"/>
    <n v="110000"/>
    <n v="2148000"/>
    <n v="102917"/>
    <n v="357"/>
    <x v="1"/>
  </r>
  <r>
    <x v="0"/>
    <x v="3"/>
    <x v="1"/>
    <n v="9367.93"/>
    <x v="3"/>
    <x v="1"/>
    <x v="3"/>
    <x v="4"/>
    <x v="0"/>
    <s v="Hubbardport"/>
    <n v="0.14599999999999999"/>
    <n v="156000"/>
    <n v="976000"/>
    <n v="33235"/>
    <n v="388"/>
    <x v="1"/>
  </r>
  <r>
    <x v="0"/>
    <x v="2"/>
    <x v="0"/>
    <n v="5278.67"/>
    <x v="3"/>
    <x v="0"/>
    <x v="5"/>
    <x v="1"/>
    <x v="1"/>
    <s v="Port Courtney"/>
    <n v="7.9000000000000001E-2"/>
    <n v="54000"/>
    <n v="867000"/>
    <n v="13313"/>
    <n v="270"/>
    <x v="1"/>
  </r>
  <r>
    <x v="0"/>
    <x v="2"/>
    <x v="1"/>
    <n v="6934.91"/>
    <x v="1"/>
    <x v="1"/>
    <x v="1"/>
    <x v="2"/>
    <x v="3"/>
    <s v="East Mirandahaven"/>
    <n v="0.17100000000000001"/>
    <n v="403000"/>
    <n v="2070000"/>
    <n v="131167"/>
    <n v="253"/>
    <x v="1"/>
  </r>
  <r>
    <x v="0"/>
    <x v="2"/>
    <x v="0"/>
    <n v="3752.25"/>
    <x v="3"/>
    <x v="0"/>
    <x v="1"/>
    <x v="5"/>
    <x v="0"/>
    <s v="Andrewberg"/>
    <n v="0.19900000000000001"/>
    <n v="36000"/>
    <n v="390000"/>
    <n v="17995"/>
    <n v="750"/>
    <x v="1"/>
  </r>
  <r>
    <x v="0"/>
    <x v="1"/>
    <x v="2"/>
    <n v="6823.11"/>
    <x v="3"/>
    <x v="1"/>
    <x v="2"/>
    <x v="1"/>
    <x v="2"/>
    <s v="Robertburgh"/>
    <n v="9.0999999999999998E-2"/>
    <n v="250000"/>
    <n v="3319000"/>
    <n v="74060"/>
    <n v="203"/>
    <x v="1"/>
  </r>
  <r>
    <x v="0"/>
    <x v="0"/>
    <x v="2"/>
    <n v="5278.35"/>
    <x v="2"/>
    <x v="0"/>
    <x v="7"/>
    <x v="5"/>
    <x v="2"/>
    <s v="New Denise"/>
    <n v="0.159"/>
    <n v="419000"/>
    <n v="2949000"/>
    <n v="108311"/>
    <n v="318"/>
    <x v="1"/>
  </r>
  <r>
    <x v="0"/>
    <x v="1"/>
    <x v="0"/>
    <n v="8949.5400000000009"/>
    <x v="3"/>
    <x v="0"/>
    <x v="5"/>
    <x v="2"/>
    <x v="2"/>
    <s v="Webbchester"/>
    <n v="0.13200000000000001"/>
    <n v="398000"/>
    <n v="5450000"/>
    <n v="249395"/>
    <n v="322"/>
    <x v="1"/>
  </r>
  <r>
    <x v="0"/>
    <x v="0"/>
    <x v="0"/>
    <n v="7732.03"/>
    <x v="0"/>
    <x v="1"/>
    <x v="6"/>
    <x v="4"/>
    <x v="2"/>
    <s v="West Joshuaville"/>
    <n v="0.08"/>
    <n v="26000"/>
    <n v="345000"/>
    <n v="27883"/>
    <n v="300"/>
    <x v="1"/>
  </r>
  <r>
    <x v="0"/>
    <x v="2"/>
    <x v="1"/>
    <n v="3417.68"/>
    <x v="1"/>
    <x v="0"/>
    <x v="1"/>
    <x v="3"/>
    <x v="1"/>
    <s v="South Saraberg"/>
    <n v="0.17799999999999999"/>
    <n v="269000"/>
    <n v="2295000"/>
    <n v="184403"/>
    <n v="362"/>
    <x v="1"/>
  </r>
  <r>
    <x v="0"/>
    <x v="3"/>
    <x v="1"/>
    <n v="2085.19"/>
    <x v="2"/>
    <x v="1"/>
    <x v="5"/>
    <x v="2"/>
    <x v="0"/>
    <s v="Lake Stephanieshire"/>
    <n v="7.5999999999999998E-2"/>
    <n v="25000"/>
    <n v="388000"/>
    <n v="17666"/>
    <n v="183"/>
    <x v="1"/>
  </r>
  <r>
    <x v="0"/>
    <x v="2"/>
    <x v="0"/>
    <n v="4412.2700000000004"/>
    <x v="1"/>
    <x v="1"/>
    <x v="3"/>
    <x v="1"/>
    <x v="2"/>
    <s v="Lewisview"/>
    <n v="9.0999999999999998E-2"/>
    <n v="250000"/>
    <n v="3319000"/>
    <n v="74060"/>
    <n v="203"/>
    <x v="1"/>
  </r>
  <r>
    <x v="0"/>
    <x v="2"/>
    <x v="1"/>
    <n v="5446.12"/>
    <x v="0"/>
    <x v="1"/>
    <x v="1"/>
    <x v="2"/>
    <x v="3"/>
    <s v="East Brandy"/>
    <n v="9.4E-2"/>
    <n v="211000"/>
    <n v="3521000"/>
    <n v="224208"/>
    <n v="332"/>
    <x v="1"/>
  </r>
  <r>
    <x v="0"/>
    <x v="2"/>
    <x v="0"/>
    <n v="6931.05"/>
    <x v="2"/>
    <x v="0"/>
    <x v="3"/>
    <x v="5"/>
    <x v="0"/>
    <s v="Lake Autumn"/>
    <n v="0.13800000000000001"/>
    <n v="850000"/>
    <n v="7359000"/>
    <n v="335243"/>
    <n v="237"/>
    <x v="1"/>
  </r>
  <r>
    <x v="0"/>
    <x v="1"/>
    <x v="2"/>
    <n v="8278.07"/>
    <x v="3"/>
    <x v="1"/>
    <x v="6"/>
    <x v="3"/>
    <x v="0"/>
    <s v="Grayview"/>
    <n v="0.123"/>
    <n v="664000"/>
    <n v="6831000"/>
    <n v="212046"/>
    <n v="250"/>
    <x v="1"/>
  </r>
  <r>
    <x v="0"/>
    <x v="0"/>
    <x v="2"/>
    <n v="4318.2299999999996"/>
    <x v="2"/>
    <x v="1"/>
    <x v="3"/>
    <x v="3"/>
    <x v="0"/>
    <s v="Lake Mary"/>
    <n v="0.153"/>
    <n v="404000"/>
    <n v="2316000"/>
    <n v="74640"/>
    <n v="258"/>
    <x v="1"/>
  </r>
  <r>
    <x v="0"/>
    <x v="1"/>
    <x v="0"/>
    <n v="1186.3900000000001"/>
    <x v="1"/>
    <x v="0"/>
    <x v="4"/>
    <x v="2"/>
    <x v="1"/>
    <s v="Gabriellefurt"/>
    <n v="0.14399999999999999"/>
    <n v="266000"/>
    <n v="3369000"/>
    <n v="231705"/>
    <n v="299"/>
    <x v="1"/>
  </r>
  <r>
    <x v="0"/>
    <x v="0"/>
    <x v="0"/>
    <n v="8046.17"/>
    <x v="0"/>
    <x v="0"/>
    <x v="1"/>
    <x v="0"/>
    <x v="0"/>
    <s v="South Yeseniaside"/>
    <n v="0.159"/>
    <n v="419000"/>
    <n v="2949000"/>
    <n v="108311"/>
    <n v="318"/>
    <x v="1"/>
  </r>
  <r>
    <x v="0"/>
    <x v="2"/>
    <x v="1"/>
    <n v="3588.51"/>
    <x v="2"/>
    <x v="1"/>
    <x v="5"/>
    <x v="3"/>
    <x v="0"/>
    <s v="Davidport"/>
    <n v="0.13200000000000001"/>
    <n v="398000"/>
    <n v="5450000"/>
    <n v="249395"/>
    <n v="322"/>
    <x v="1"/>
  </r>
  <r>
    <x v="0"/>
    <x v="3"/>
    <x v="1"/>
    <n v="5222.72"/>
    <x v="3"/>
    <x v="0"/>
    <x v="3"/>
    <x v="1"/>
    <x v="3"/>
    <s v="Nicoleport"/>
    <n v="0.113"/>
    <n v="278000"/>
    <n v="3700000"/>
    <n v="135208"/>
    <n v="243"/>
    <x v="1"/>
  </r>
  <r>
    <x v="0"/>
    <x v="2"/>
    <x v="0"/>
    <n v="7962.69"/>
    <x v="0"/>
    <x v="0"/>
    <x v="5"/>
    <x v="2"/>
    <x v="3"/>
    <s v="Susanberg"/>
    <n v="0.123"/>
    <n v="664000"/>
    <n v="6831000"/>
    <n v="212046"/>
    <n v="250"/>
    <x v="1"/>
  </r>
  <r>
    <x v="0"/>
    <x v="2"/>
    <x v="1"/>
    <n v="720.63"/>
    <x v="3"/>
    <x v="0"/>
    <x v="4"/>
    <x v="5"/>
    <x v="0"/>
    <s v="Simsberg"/>
    <n v="0.21299999999999999"/>
    <n v="1597000"/>
    <n v="8847000"/>
    <n v="1531714"/>
    <n v="305"/>
    <x v="1"/>
  </r>
  <r>
    <x v="0"/>
    <x v="2"/>
    <x v="0"/>
    <n v="9644.3799999999992"/>
    <x v="3"/>
    <x v="0"/>
    <x v="6"/>
    <x v="4"/>
    <x v="3"/>
    <s v="Jeanettemouth"/>
    <n v="0.13200000000000001"/>
    <n v="203000"/>
    <n v="3389000"/>
    <n v="252044"/>
    <n v="315"/>
    <x v="1"/>
  </r>
  <r>
    <x v="0"/>
    <x v="1"/>
    <x v="2"/>
    <n v="5053.97"/>
    <x v="3"/>
    <x v="0"/>
    <x v="4"/>
    <x v="5"/>
    <x v="3"/>
    <s v="Josephtown"/>
    <n v="0.14199999999999999"/>
    <n v="537000"/>
    <n v="3986000"/>
    <n v="158245"/>
    <n v="238"/>
    <x v="1"/>
  </r>
  <r>
    <x v="0"/>
    <x v="0"/>
    <x v="2"/>
    <n v="9582.1200000000008"/>
    <x v="2"/>
    <x v="1"/>
    <x v="1"/>
    <x v="5"/>
    <x v="1"/>
    <s v="Lake Michael"/>
    <n v="0.111"/>
    <n v="63000"/>
    <n v="853000"/>
    <n v="49114"/>
    <n v="261"/>
    <x v="1"/>
  </r>
  <r>
    <x v="0"/>
    <x v="1"/>
    <x v="0"/>
    <n v="7106.44"/>
    <x v="3"/>
    <x v="0"/>
    <x v="1"/>
    <x v="5"/>
    <x v="1"/>
    <s v="Port Joshua"/>
    <n v="0.16900000000000001"/>
    <n v="410000"/>
    <n v="3288000"/>
    <n v="179445"/>
    <n v="230"/>
    <x v="1"/>
  </r>
  <r>
    <x v="0"/>
    <x v="0"/>
    <x v="0"/>
    <n v="2426.2399999999998"/>
    <x v="0"/>
    <x v="0"/>
    <x v="7"/>
    <x v="4"/>
    <x v="0"/>
    <s v="Port Anneberg"/>
    <n v="0.153"/>
    <n v="404000"/>
    <n v="2316000"/>
    <n v="74640"/>
    <n v="258"/>
    <x v="1"/>
  </r>
  <r>
    <x v="0"/>
    <x v="2"/>
    <x v="1"/>
    <n v="3080.36"/>
    <x v="0"/>
    <x v="0"/>
    <x v="6"/>
    <x v="4"/>
    <x v="0"/>
    <s v="Terrimouth"/>
    <n v="0.14399999999999999"/>
    <n v="266000"/>
    <n v="3369000"/>
    <n v="231705"/>
    <n v="299"/>
    <x v="1"/>
  </r>
  <r>
    <x v="0"/>
    <x v="3"/>
    <x v="1"/>
    <n v="6951.53"/>
    <x v="1"/>
    <x v="1"/>
    <x v="0"/>
    <x v="0"/>
    <x v="2"/>
    <s v="Lake Jennifer"/>
    <n v="0.11899999999999999"/>
    <n v="939000"/>
    <n v="10895000"/>
    <n v="224014"/>
    <n v="178"/>
    <x v="1"/>
  </r>
  <r>
    <x v="0"/>
    <x v="2"/>
    <x v="0"/>
    <n v="4078.68"/>
    <x v="2"/>
    <x v="1"/>
    <x v="4"/>
    <x v="2"/>
    <x v="1"/>
    <s v="Portermouth"/>
    <n v="0.14199999999999999"/>
    <n v="537000"/>
    <n v="3986000"/>
    <n v="158245"/>
    <n v="238"/>
    <x v="1"/>
  </r>
  <r>
    <x v="0"/>
    <x v="2"/>
    <x v="1"/>
    <n v="9702.27"/>
    <x v="3"/>
    <x v="1"/>
    <x v="7"/>
    <x v="0"/>
    <x v="3"/>
    <s v="Reillymouth"/>
    <n v="4.3999999999999997E-2"/>
    <n v="107000"/>
    <n v="4232000"/>
    <n v="207121"/>
    <n v="190"/>
    <x v="1"/>
  </r>
  <r>
    <x v="0"/>
    <x v="2"/>
    <x v="0"/>
    <n v="2706.15"/>
    <x v="1"/>
    <x v="0"/>
    <x v="7"/>
    <x v="0"/>
    <x v="3"/>
    <s v="Robertview"/>
    <n v="0.17100000000000001"/>
    <n v="403000"/>
    <n v="2070000"/>
    <n v="131167"/>
    <n v="253"/>
    <x v="1"/>
  </r>
  <r>
    <x v="0"/>
    <x v="1"/>
    <x v="2"/>
    <n v="4356.8500000000004"/>
    <x v="0"/>
    <x v="1"/>
    <x v="4"/>
    <x v="4"/>
    <x v="2"/>
    <s v="East David"/>
    <n v="9.7000000000000003E-2"/>
    <n v="35000"/>
    <n v="564000"/>
    <n v="25379"/>
    <n v="330"/>
    <x v="1"/>
  </r>
  <r>
    <x v="0"/>
    <x v="0"/>
    <x v="2"/>
    <n v="5065.03"/>
    <x v="2"/>
    <x v="0"/>
    <x v="0"/>
    <x v="5"/>
    <x v="1"/>
    <s v="Lake David"/>
    <n v="0.124"/>
    <n v="19000"/>
    <n v="449000"/>
    <n v="24578"/>
    <n v="307"/>
    <x v="1"/>
  </r>
  <r>
    <x v="0"/>
    <x v="1"/>
    <x v="0"/>
    <n v="4356.58"/>
    <x v="3"/>
    <x v="1"/>
    <x v="7"/>
    <x v="2"/>
    <x v="0"/>
    <s v="Johnhaven"/>
    <n v="0.14799999999999999"/>
    <n v="339000"/>
    <n v="3825000"/>
    <n v="168884"/>
    <n v="259"/>
    <x v="1"/>
  </r>
  <r>
    <x v="0"/>
    <x v="0"/>
    <x v="0"/>
    <n v="8075.92"/>
    <x v="3"/>
    <x v="1"/>
    <x v="2"/>
    <x v="1"/>
    <x v="1"/>
    <s v="Joshuaville"/>
    <n v="0.111"/>
    <n v="63000"/>
    <n v="853000"/>
    <n v="49114"/>
    <n v="261"/>
    <x v="1"/>
  </r>
  <r>
    <x v="0"/>
    <x v="2"/>
    <x v="1"/>
    <n v="5533.84"/>
    <x v="0"/>
    <x v="1"/>
    <x v="5"/>
    <x v="5"/>
    <x v="0"/>
    <s v="Lake Shannonmouth"/>
    <n v="0.16900000000000001"/>
    <n v="410000"/>
    <n v="3288000"/>
    <n v="179445"/>
    <n v="230"/>
    <x v="1"/>
  </r>
  <r>
    <x v="0"/>
    <x v="3"/>
    <x v="1"/>
    <n v="9977.7199999999993"/>
    <x v="0"/>
    <x v="0"/>
    <x v="2"/>
    <x v="1"/>
    <x v="3"/>
    <s v="East Ronald"/>
    <n v="0.153"/>
    <n v="143000"/>
    <n v="1897000"/>
    <n v="164415"/>
    <n v="187"/>
    <x v="1"/>
  </r>
  <r>
    <x v="0"/>
    <x v="2"/>
    <x v="0"/>
    <n v="5798.37"/>
    <x v="0"/>
    <x v="1"/>
    <x v="0"/>
    <x v="3"/>
    <x v="1"/>
    <s v="Port Francis"/>
    <n v="9.7000000000000003E-2"/>
    <n v="35000"/>
    <n v="564000"/>
    <n v="25379"/>
    <n v="330"/>
    <x v="1"/>
  </r>
  <r>
    <x v="0"/>
    <x v="3"/>
    <x v="0"/>
    <n v="9512.07"/>
    <x v="2"/>
    <x v="0"/>
    <x v="6"/>
    <x v="3"/>
    <x v="1"/>
    <s v="Alaska "/>
    <n v="0.19900000000000001"/>
    <n v="36000"/>
    <n v="390000"/>
    <n v="17995"/>
    <n v="750"/>
    <x v="1"/>
  </r>
  <r>
    <x v="0"/>
    <x v="2"/>
    <x v="0"/>
    <n v="9746.51"/>
    <x v="1"/>
    <x v="1"/>
    <x v="3"/>
    <x v="0"/>
    <x v="1"/>
    <s v="West Danny"/>
    <n v="0.13200000000000001"/>
    <n v="398000"/>
    <n v="5450000"/>
    <n v="249395"/>
    <n v="322"/>
    <x v="1"/>
  </r>
  <r>
    <x v="0"/>
    <x v="0"/>
    <x v="0"/>
    <n v="3304.42"/>
    <x v="2"/>
    <x v="0"/>
    <x v="6"/>
    <x v="3"/>
    <x v="2"/>
    <s v="Gravesside"/>
    <n v="0.14799999999999999"/>
    <n v="339000"/>
    <n v="3825000"/>
    <n v="168884"/>
    <n v="259"/>
    <x v="1"/>
  </r>
  <r>
    <x v="0"/>
    <x v="1"/>
    <x v="2"/>
    <n v="3483.99"/>
    <x v="1"/>
    <x v="0"/>
    <x v="3"/>
    <x v="4"/>
    <x v="1"/>
    <s v="Kellihaven"/>
    <n v="9.0999999999999998E-2"/>
    <n v="250000"/>
    <n v="3319000"/>
    <n v="74060"/>
    <n v="203"/>
    <x v="3"/>
  </r>
  <r>
    <x v="0"/>
    <x v="3"/>
    <x v="1"/>
    <n v="3858.95"/>
    <x v="1"/>
    <x v="0"/>
    <x v="5"/>
    <x v="1"/>
    <x v="3"/>
    <s v="Patelmouth"/>
    <n v="0.13200000000000001"/>
    <n v="203000"/>
    <n v="3389000"/>
    <n v="252044"/>
    <n v="315"/>
    <x v="3"/>
  </r>
  <r>
    <x v="0"/>
    <x v="3"/>
    <x v="0"/>
    <n v="5464.82"/>
    <x v="1"/>
    <x v="1"/>
    <x v="5"/>
    <x v="4"/>
    <x v="3"/>
    <s v="South Allison"/>
    <n v="0.13800000000000001"/>
    <n v="850000"/>
    <n v="7359000"/>
    <n v="335243"/>
    <n v="237"/>
    <x v="5"/>
  </r>
  <r>
    <x v="0"/>
    <x v="2"/>
    <x v="0"/>
    <n v="3859.88"/>
    <x v="0"/>
    <x v="1"/>
    <x v="5"/>
    <x v="4"/>
    <x v="0"/>
    <s v="Reynoldshaven"/>
    <n v="0.14399999999999999"/>
    <n v="266000"/>
    <n v="3369000"/>
    <n v="231705"/>
    <n v="299"/>
    <x v="0"/>
  </r>
  <r>
    <x v="0"/>
    <x v="0"/>
    <x v="0"/>
    <n v="1830.9"/>
    <x v="3"/>
    <x v="1"/>
    <x v="2"/>
    <x v="3"/>
    <x v="3"/>
    <s v="Jamesview"/>
    <n v="0.17299999999999999"/>
    <n v="58000"/>
    <n v="510000"/>
    <n v="51758"/>
    <n v="306"/>
    <x v="1"/>
  </r>
  <r>
    <x v="0"/>
    <x v="1"/>
    <x v="2"/>
    <n v="3742.61"/>
    <x v="0"/>
    <x v="0"/>
    <x v="7"/>
    <x v="3"/>
    <x v="0"/>
    <s v="Andersonfurt"/>
    <n v="0.123"/>
    <n v="664000"/>
    <n v="6831000"/>
    <n v="212046"/>
    <n v="250"/>
    <x v="2"/>
  </r>
  <r>
    <x v="0"/>
    <x v="3"/>
    <x v="1"/>
    <n v="1573.99"/>
    <x v="0"/>
    <x v="1"/>
    <x v="0"/>
    <x v="3"/>
    <x v="1"/>
    <s v="Larsonchester"/>
    <n v="0.17100000000000001"/>
    <n v="403000"/>
    <n v="2070000"/>
    <n v="131167"/>
    <n v="253"/>
    <x v="3"/>
  </r>
  <r>
    <x v="0"/>
    <x v="3"/>
    <x v="0"/>
    <n v="2545.09"/>
    <x v="1"/>
    <x v="0"/>
    <x v="1"/>
    <x v="0"/>
    <x v="1"/>
    <s v="Lisatown"/>
    <n v="0.13200000000000001"/>
    <n v="203000"/>
    <n v="3389000"/>
    <n v="252044"/>
    <n v="315"/>
    <x v="4"/>
  </r>
  <r>
    <x v="0"/>
    <x v="2"/>
    <x v="0"/>
    <n v="9809.32"/>
    <x v="2"/>
    <x v="0"/>
    <x v="5"/>
    <x v="0"/>
    <x v="0"/>
    <s v="Michaelview"/>
    <n v="0.16900000000000001"/>
    <n v="410000"/>
    <n v="3288000"/>
    <n v="179445"/>
    <n v="230"/>
    <x v="5"/>
  </r>
  <r>
    <x v="0"/>
    <x v="0"/>
    <x v="0"/>
    <n v="5356.28"/>
    <x v="0"/>
    <x v="0"/>
    <x v="6"/>
    <x v="2"/>
    <x v="1"/>
    <s v="Blakehaven"/>
    <n v="0.10199999999999999"/>
    <n v="479000"/>
    <n v="7502000"/>
    <n v="412347"/>
    <n v="248"/>
    <x v="0"/>
  </r>
  <r>
    <x v="0"/>
    <x v="1"/>
    <x v="2"/>
    <n v="2338.64"/>
    <x v="0"/>
    <x v="1"/>
    <x v="1"/>
    <x v="5"/>
    <x v="1"/>
    <s v="Holmesshire"/>
    <n v="0.14199999999999999"/>
    <n v="537000"/>
    <n v="3986000"/>
    <n v="158245"/>
    <n v="238"/>
    <x v="1"/>
  </r>
  <r>
    <x v="0"/>
    <x v="3"/>
    <x v="1"/>
    <n v="3109.03"/>
    <x v="1"/>
    <x v="0"/>
    <x v="0"/>
    <x v="2"/>
    <x v="3"/>
    <s v="Lake Leslie"/>
    <n v="9.4E-2"/>
    <n v="211000"/>
    <n v="3521000"/>
    <n v="224208"/>
    <n v="332"/>
    <x v="2"/>
  </r>
  <r>
    <x v="0"/>
    <x v="3"/>
    <x v="0"/>
    <n v="7987.15"/>
    <x v="0"/>
    <x v="1"/>
    <x v="2"/>
    <x v="1"/>
    <x v="2"/>
    <s v="Dixonshire"/>
    <n v="0.17100000000000001"/>
    <n v="403000"/>
    <n v="2070000"/>
    <n v="131167"/>
    <n v="253"/>
    <x v="3"/>
  </r>
  <r>
    <x v="0"/>
    <x v="2"/>
    <x v="0"/>
    <n v="2046.87"/>
    <x v="2"/>
    <x v="1"/>
    <x v="5"/>
    <x v="2"/>
    <x v="1"/>
    <s v="Martinside"/>
    <n v="0.14799999999999999"/>
    <n v="339000"/>
    <n v="3825000"/>
    <n v="168884"/>
    <n v="259"/>
    <x v="4"/>
  </r>
  <r>
    <x v="0"/>
    <x v="0"/>
    <x v="0"/>
    <n v="8285.9"/>
    <x v="2"/>
    <x v="0"/>
    <x v="7"/>
    <x v="2"/>
    <x v="3"/>
    <s v="Morganmouth"/>
    <n v="0.14899999999999999"/>
    <n v="20000"/>
    <n v="335000"/>
    <n v="22076"/>
    <n v="459"/>
    <x v="5"/>
  </r>
  <r>
    <x v="0"/>
    <x v="1"/>
    <x v="2"/>
    <n v="3153.84"/>
    <x v="2"/>
    <x v="1"/>
    <x v="4"/>
    <x v="2"/>
    <x v="3"/>
    <s v="Bishopland"/>
    <n v="9.7000000000000003E-2"/>
    <n v="35000"/>
    <n v="564000"/>
    <n v="25379"/>
    <n v="330"/>
    <x v="0"/>
  </r>
  <r>
    <x v="0"/>
    <x v="3"/>
    <x v="1"/>
    <n v="3319.59"/>
    <x v="2"/>
    <x v="1"/>
    <x v="0"/>
    <x v="2"/>
    <x v="3"/>
    <s v="South Tiffanyville"/>
    <n v="0.21299999999999999"/>
    <n v="1597000"/>
    <n v="8847000"/>
    <n v="1531714"/>
    <n v="305"/>
    <x v="1"/>
  </r>
  <r>
    <x v="0"/>
    <x v="3"/>
    <x v="0"/>
    <n v="8073.78"/>
    <x v="1"/>
    <x v="0"/>
    <x v="7"/>
    <x v="2"/>
    <x v="2"/>
    <s v="East Larrychester"/>
    <n v="9.4E-2"/>
    <n v="211000"/>
    <n v="3521000"/>
    <n v="224208"/>
    <n v="332"/>
    <x v="2"/>
  </r>
  <r>
    <x v="0"/>
    <x v="2"/>
    <x v="0"/>
    <n v="2687.2"/>
    <x v="1"/>
    <x v="1"/>
    <x v="7"/>
    <x v="0"/>
    <x v="3"/>
    <s v="Port Jessica"/>
    <n v="0.17299999999999999"/>
    <n v="58000"/>
    <n v="510000"/>
    <n v="51758"/>
    <n v="306"/>
    <x v="3"/>
  </r>
  <r>
    <x v="0"/>
    <x v="0"/>
    <x v="1"/>
    <n v="7097.89"/>
    <x v="0"/>
    <x v="1"/>
    <x v="2"/>
    <x v="4"/>
    <x v="3"/>
    <s v="East Chasefurt"/>
    <n v="0.124"/>
    <n v="618000"/>
    <n v="5876000"/>
    <n v="313123"/>
    <n v="233"/>
    <x v="4"/>
  </r>
  <r>
    <x v="0"/>
    <x v="0"/>
    <x v="2"/>
    <n v="9509.07"/>
    <x v="3"/>
    <x v="1"/>
    <x v="2"/>
    <x v="1"/>
    <x v="1"/>
    <s v="Thomasmouth"/>
    <n v="0.113"/>
    <n v="278000"/>
    <n v="3700000"/>
    <n v="135208"/>
    <n v="243"/>
    <x v="5"/>
  </r>
  <r>
    <x v="0"/>
    <x v="3"/>
    <x v="0"/>
    <n v="4661.71"/>
    <x v="3"/>
    <x v="1"/>
    <x v="7"/>
    <x v="0"/>
    <x v="1"/>
    <s v="Larsonville"/>
    <n v="0.16800000000000001"/>
    <n v="552000"/>
    <n v="4934000"/>
    <n v="545354"/>
    <n v="401"/>
    <x v="0"/>
  </r>
  <r>
    <x v="0"/>
    <x v="2"/>
    <x v="1"/>
    <n v="1867.59"/>
    <x v="0"/>
    <x v="0"/>
    <x v="6"/>
    <x v="0"/>
    <x v="1"/>
    <s v="West Alexandrabury"/>
    <n v="0.19900000000000001"/>
    <n v="36000"/>
    <n v="390000"/>
    <n v="17995"/>
    <n v="750"/>
    <x v="1"/>
  </r>
  <r>
    <x v="0"/>
    <x v="0"/>
    <x v="1"/>
    <n v="9878.4500000000007"/>
    <x v="2"/>
    <x v="1"/>
    <x v="5"/>
    <x v="2"/>
    <x v="2"/>
    <s v="Lake Allen"/>
    <n v="9.8000000000000004E-2"/>
    <n v="15000"/>
    <n v="450000"/>
    <n v="20536"/>
    <n v="262"/>
    <x v="2"/>
  </r>
  <r>
    <x v="0"/>
    <x v="0"/>
    <x v="2"/>
    <n v="3946.73"/>
    <x v="2"/>
    <x v="0"/>
    <x v="5"/>
    <x v="2"/>
    <x v="0"/>
    <s v="West Mallory"/>
    <n v="0.11899999999999999"/>
    <n v="939000"/>
    <n v="10895000"/>
    <n v="224014"/>
    <n v="178"/>
    <x v="3"/>
  </r>
  <r>
    <x v="0"/>
    <x v="3"/>
    <x v="0"/>
    <n v="5238.6899999999996"/>
    <x v="0"/>
    <x v="0"/>
    <x v="0"/>
    <x v="5"/>
    <x v="2"/>
    <s v="Ricardoview"/>
    <n v="0.08"/>
    <n v="26000"/>
    <n v="345000"/>
    <n v="27883"/>
    <n v="300"/>
    <x v="4"/>
  </r>
  <r>
    <x v="0"/>
    <x v="2"/>
    <x v="1"/>
    <n v="4669.42"/>
    <x v="3"/>
    <x v="0"/>
    <x v="4"/>
    <x v="0"/>
    <x v="3"/>
    <s v="West Melissaborough"/>
    <n v="0.13800000000000001"/>
    <n v="850000"/>
    <n v="7359000"/>
    <n v="335243"/>
    <n v="237"/>
    <x v="5"/>
  </r>
  <r>
    <x v="0"/>
    <x v="0"/>
    <x v="1"/>
    <n v="8807.86"/>
    <x v="2"/>
    <x v="0"/>
    <x v="7"/>
    <x v="3"/>
    <x v="1"/>
    <s v="Carlaside"/>
    <n v="0.13100000000000001"/>
    <n v="327000"/>
    <n v="4850000"/>
    <n v="378838"/>
    <n v="276"/>
    <x v="0"/>
  </r>
  <r>
    <x v="0"/>
    <x v="0"/>
    <x v="2"/>
    <n v="5928.44"/>
    <x v="3"/>
    <x v="0"/>
    <x v="7"/>
    <x v="4"/>
    <x v="2"/>
    <s v="New Richardhaven"/>
    <n v="0.153"/>
    <n v="143000"/>
    <n v="1897000"/>
    <n v="164415"/>
    <n v="187"/>
    <x v="1"/>
  </r>
  <r>
    <x v="0"/>
    <x v="3"/>
    <x v="0"/>
    <n v="5160.18"/>
    <x v="1"/>
    <x v="1"/>
    <x v="5"/>
    <x v="1"/>
    <x v="2"/>
    <s v="East Marcus"/>
    <n v="0.159"/>
    <n v="419000"/>
    <n v="2949000"/>
    <n v="108311"/>
    <n v="318"/>
    <x v="2"/>
  </r>
  <r>
    <x v="0"/>
    <x v="2"/>
    <x v="1"/>
    <n v="9413.77"/>
    <x v="3"/>
    <x v="0"/>
    <x v="2"/>
    <x v="0"/>
    <x v="2"/>
    <s v="East William"/>
    <n v="0.13200000000000001"/>
    <n v="203000"/>
    <n v="3389000"/>
    <n v="252044"/>
    <n v="315"/>
    <x v="3"/>
  </r>
  <r>
    <x v="0"/>
    <x v="0"/>
    <x v="1"/>
    <n v="6016.92"/>
    <x v="1"/>
    <x v="0"/>
    <x v="5"/>
    <x v="4"/>
    <x v="3"/>
    <s v="Thomasburgh"/>
    <n v="9.0999999999999998E-2"/>
    <n v="110000"/>
    <n v="2148000"/>
    <n v="102917"/>
    <n v="357"/>
    <x v="4"/>
  </r>
  <r>
    <x v="0"/>
    <x v="0"/>
    <x v="2"/>
    <n v="414.26"/>
    <x v="3"/>
    <x v="1"/>
    <x v="7"/>
    <x v="5"/>
    <x v="1"/>
    <s v="Christopherville"/>
    <n v="0.185"/>
    <n v="3826000"/>
    <n v="19552000"/>
    <n v="1415428"/>
    <n v="309"/>
    <x v="5"/>
  </r>
  <r>
    <x v="0"/>
    <x v="3"/>
    <x v="0"/>
    <n v="1910.09"/>
    <x v="2"/>
    <x v="1"/>
    <x v="2"/>
    <x v="4"/>
    <x v="1"/>
    <s v="North Cory"/>
    <n v="0.153"/>
    <n v="404000"/>
    <n v="2316000"/>
    <n v="74640"/>
    <n v="258"/>
    <x v="0"/>
  </r>
  <r>
    <x v="0"/>
    <x v="2"/>
    <x v="1"/>
    <n v="9349.61"/>
    <x v="0"/>
    <x v="0"/>
    <x v="2"/>
    <x v="2"/>
    <x v="3"/>
    <s v="West Patriciafurt"/>
    <n v="0.17100000000000001"/>
    <n v="403000"/>
    <n v="2070000"/>
    <n v="131167"/>
    <n v="253"/>
    <x v="1"/>
  </r>
  <r>
    <x v="0"/>
    <x v="0"/>
    <x v="1"/>
    <n v="6857.07"/>
    <x v="2"/>
    <x v="0"/>
    <x v="0"/>
    <x v="0"/>
    <x v="2"/>
    <s v="Jonesmouth"/>
    <n v="0.17799999999999999"/>
    <n v="269000"/>
    <n v="2295000"/>
    <n v="184403"/>
    <n v="362"/>
    <x v="2"/>
  </r>
  <r>
    <x v="0"/>
    <x v="0"/>
    <x v="2"/>
    <n v="7824.11"/>
    <x v="1"/>
    <x v="1"/>
    <x v="5"/>
    <x v="4"/>
    <x v="3"/>
    <s v="Daughertymouth"/>
    <n v="0.13900000000000001"/>
    <n v="137000"/>
    <n v="1659000"/>
    <n v="89566"/>
    <n v="247"/>
    <x v="3"/>
  </r>
  <r>
    <x v="0"/>
    <x v="1"/>
    <x v="0"/>
    <n v="3115.68"/>
    <x v="0"/>
    <x v="0"/>
    <x v="3"/>
    <x v="1"/>
    <x v="0"/>
    <s v="Oklahoma "/>
    <n v="0.189"/>
    <n v="192000"/>
    <n v="1948000"/>
    <n v="130178"/>
    <n v="298"/>
    <x v="4"/>
  </r>
  <r>
    <x v="0"/>
    <x v="2"/>
    <x v="1"/>
    <n v="2592.64"/>
    <x v="1"/>
    <x v="0"/>
    <x v="7"/>
    <x v="1"/>
    <x v="2"/>
    <s v="Jeffreytown"/>
    <n v="0.17100000000000001"/>
    <n v="403000"/>
    <n v="2070000"/>
    <n v="131167"/>
    <n v="253"/>
    <x v="5"/>
  </r>
  <r>
    <x v="0"/>
    <x v="2"/>
    <x v="1"/>
    <n v="3015.04"/>
    <x v="2"/>
    <x v="1"/>
    <x v="7"/>
    <x v="1"/>
    <x v="2"/>
    <s v="New Garyview"/>
    <n v="0.14399999999999999"/>
    <n v="266000"/>
    <n v="3369000"/>
    <n v="231705"/>
    <n v="299"/>
    <x v="0"/>
  </r>
  <r>
    <x v="0"/>
    <x v="1"/>
    <x v="1"/>
    <n v="7174.5"/>
    <x v="1"/>
    <x v="0"/>
    <x v="4"/>
    <x v="4"/>
    <x v="2"/>
    <s v="Dakotatown"/>
    <n v="0.21299999999999999"/>
    <n v="1597000"/>
    <n v="8847000"/>
    <n v="1531714"/>
    <n v="305"/>
    <x v="1"/>
  </r>
  <r>
    <x v="0"/>
    <x v="1"/>
    <x v="1"/>
    <n v="8888.27"/>
    <x v="3"/>
    <x v="1"/>
    <x v="0"/>
    <x v="0"/>
    <x v="2"/>
    <s v="Port Stephanie"/>
    <n v="7.9000000000000001E-2"/>
    <n v="54000"/>
    <n v="867000"/>
    <n v="13313"/>
    <n v="270"/>
    <x v="2"/>
  </r>
  <r>
    <x v="0"/>
    <x v="0"/>
    <x v="1"/>
    <n v="6106.48"/>
    <x v="1"/>
    <x v="0"/>
    <x v="4"/>
    <x v="1"/>
    <x v="1"/>
    <s v="Theresamouth"/>
    <n v="9.0999999999999998E-2"/>
    <n v="250000"/>
    <n v="3319000"/>
    <n v="74060"/>
    <n v="203"/>
    <x v="3"/>
  </r>
  <r>
    <x v="0"/>
    <x v="3"/>
    <x v="0"/>
    <n v="9181.4"/>
    <x v="1"/>
    <x v="1"/>
    <x v="0"/>
    <x v="4"/>
    <x v="3"/>
    <s v="North Ryan"/>
    <n v="7.5999999999999998E-2"/>
    <n v="25000"/>
    <n v="388000"/>
    <n v="17666"/>
    <n v="183"/>
    <x v="4"/>
  </r>
  <r>
    <x v="0"/>
    <x v="1"/>
    <x v="0"/>
    <n v="3464.76"/>
    <x v="3"/>
    <x v="0"/>
    <x v="6"/>
    <x v="0"/>
    <x v="1"/>
    <s v="Wilsonstad"/>
    <n v="0.14599999999999999"/>
    <n v="156000"/>
    <n v="976000"/>
    <n v="33235"/>
    <n v="388"/>
    <x v="5"/>
  </r>
  <r>
    <x v="0"/>
    <x v="2"/>
    <x v="1"/>
    <n v="3543.31"/>
    <x v="0"/>
    <x v="1"/>
    <x v="4"/>
    <x v="0"/>
    <x v="3"/>
    <s v="Adamsview"/>
    <n v="9.4E-2"/>
    <n v="211000"/>
    <n v="3521000"/>
    <n v="224208"/>
    <n v="332"/>
    <x v="0"/>
  </r>
  <r>
    <x v="0"/>
    <x v="2"/>
    <x v="1"/>
    <n v="7985.72"/>
    <x v="1"/>
    <x v="0"/>
    <x v="1"/>
    <x v="4"/>
    <x v="2"/>
    <s v="Leeport"/>
    <n v="0.16900000000000001"/>
    <n v="410000"/>
    <n v="3288000"/>
    <n v="179445"/>
    <n v="230"/>
    <x v="1"/>
  </r>
  <r>
    <x v="0"/>
    <x v="1"/>
    <x v="1"/>
    <n v="1679.49"/>
    <x v="2"/>
    <x v="1"/>
    <x v="2"/>
    <x v="1"/>
    <x v="2"/>
    <s v="Anthonybury"/>
    <n v="4.3999999999999997E-2"/>
    <n v="107000"/>
    <n v="4232000"/>
    <n v="207121"/>
    <n v="190"/>
    <x v="2"/>
  </r>
  <r>
    <x v="0"/>
    <x v="1"/>
    <x v="1"/>
    <n v="9522.94"/>
    <x v="3"/>
    <x v="1"/>
    <x v="4"/>
    <x v="5"/>
    <x v="0"/>
    <s v="New Allenside"/>
    <n v="9.0999999999999998E-2"/>
    <n v="250000"/>
    <n v="3319000"/>
    <n v="74060"/>
    <n v="203"/>
    <x v="3"/>
  </r>
  <r>
    <x v="0"/>
    <x v="0"/>
    <x v="1"/>
    <n v="3035.7"/>
    <x v="3"/>
    <x v="1"/>
    <x v="1"/>
    <x v="0"/>
    <x v="1"/>
    <s v="New Alexander"/>
    <n v="0.123"/>
    <n v="664000"/>
    <n v="6831000"/>
    <n v="212046"/>
    <n v="250"/>
    <x v="4"/>
  </r>
  <r>
    <x v="0"/>
    <x v="3"/>
    <x v="0"/>
    <n v="9570.48"/>
    <x v="1"/>
    <x v="0"/>
    <x v="6"/>
    <x v="1"/>
    <x v="2"/>
    <s v="New Jaredberg"/>
    <n v="0.113"/>
    <n v="278000"/>
    <n v="3700000"/>
    <n v="135208"/>
    <n v="243"/>
    <x v="5"/>
  </r>
  <r>
    <x v="0"/>
    <x v="1"/>
    <x v="0"/>
    <n v="1229.55"/>
    <x v="3"/>
    <x v="1"/>
    <x v="5"/>
    <x v="2"/>
    <x v="0"/>
    <s v="Port Thomas"/>
    <n v="7.5999999999999998E-2"/>
    <n v="25000"/>
    <n v="388000"/>
    <n v="17666"/>
    <n v="183"/>
    <x v="0"/>
  </r>
  <r>
    <x v="0"/>
    <x v="2"/>
    <x v="1"/>
    <n v="5453.86"/>
    <x v="3"/>
    <x v="1"/>
    <x v="4"/>
    <x v="4"/>
    <x v="1"/>
    <s v="East Curtis"/>
    <n v="0.21299999999999999"/>
    <n v="1597000"/>
    <n v="8847000"/>
    <n v="1531714"/>
    <n v="305"/>
    <x v="1"/>
  </r>
  <r>
    <x v="0"/>
    <x v="2"/>
    <x v="1"/>
    <n v="1029.19"/>
    <x v="2"/>
    <x v="1"/>
    <x v="3"/>
    <x v="3"/>
    <x v="0"/>
    <s v="Sotoburgh"/>
    <n v="0.14799999999999999"/>
    <n v="339000"/>
    <n v="3825000"/>
    <n v="168884"/>
    <n v="259"/>
    <x v="2"/>
  </r>
  <r>
    <x v="0"/>
    <x v="1"/>
    <x v="1"/>
    <n v="7168.92"/>
    <x v="3"/>
    <x v="1"/>
    <x v="2"/>
    <x v="2"/>
    <x v="2"/>
    <s v="New Vanessastad"/>
    <n v="0.16800000000000001"/>
    <n v="552000"/>
    <n v="4934000"/>
    <n v="545354"/>
    <n v="401"/>
    <x v="3"/>
  </r>
  <r>
    <x v="0"/>
    <x v="1"/>
    <x v="1"/>
    <n v="9563.6"/>
    <x v="1"/>
    <x v="0"/>
    <x v="2"/>
    <x v="4"/>
    <x v="3"/>
    <s v="Solomonchester"/>
    <n v="0.123"/>
    <n v="664000"/>
    <n v="6831000"/>
    <n v="212046"/>
    <n v="250"/>
    <x v="4"/>
  </r>
  <r>
    <x v="0"/>
    <x v="0"/>
    <x v="1"/>
    <n v="9605.34"/>
    <x v="3"/>
    <x v="0"/>
    <x v="6"/>
    <x v="4"/>
    <x v="3"/>
    <s v="Lake Veronicashire"/>
    <n v="0.14199999999999999"/>
    <n v="537000"/>
    <n v="3986000"/>
    <n v="158245"/>
    <n v="238"/>
    <x v="3"/>
  </r>
  <r>
    <x v="0"/>
    <x v="3"/>
    <x v="0"/>
    <n v="1657"/>
    <x v="2"/>
    <x v="1"/>
    <x v="6"/>
    <x v="0"/>
    <x v="0"/>
    <s v="Millermouth"/>
    <n v="0.11899999999999999"/>
    <n v="939000"/>
    <n v="10895000"/>
    <n v="224014"/>
    <n v="178"/>
    <x v="0"/>
  </r>
  <r>
    <x v="0"/>
    <x v="1"/>
    <x v="0"/>
    <n v="4376.99"/>
    <x v="1"/>
    <x v="1"/>
    <x v="3"/>
    <x v="4"/>
    <x v="2"/>
    <s v="North Michelle"/>
    <n v="0.113"/>
    <n v="278000"/>
    <n v="3700000"/>
    <n v="135208"/>
    <n v="243"/>
    <x v="1"/>
  </r>
  <r>
    <x v="0"/>
    <x v="2"/>
    <x v="1"/>
    <n v="9215.59"/>
    <x v="1"/>
    <x v="0"/>
    <x v="2"/>
    <x v="0"/>
    <x v="1"/>
    <s v="Port Megan"/>
    <n v="4.3999999999999997E-2"/>
    <n v="107000"/>
    <n v="4232000"/>
    <n v="207121"/>
    <n v="190"/>
    <x v="2"/>
  </r>
  <r>
    <x v="0"/>
    <x v="2"/>
    <x v="1"/>
    <n v="5371.79"/>
    <x v="0"/>
    <x v="1"/>
    <x v="7"/>
    <x v="4"/>
    <x v="2"/>
    <s v="Lake Suzanneton"/>
    <n v="0.17299999999999999"/>
    <n v="58000"/>
    <n v="510000"/>
    <n v="51758"/>
    <n v="306"/>
    <x v="3"/>
  </r>
  <r>
    <x v="0"/>
    <x v="1"/>
    <x v="1"/>
    <n v="757.99"/>
    <x v="0"/>
    <x v="1"/>
    <x v="0"/>
    <x v="2"/>
    <x v="2"/>
    <s v="Lake Jeffrey"/>
    <n v="0.08"/>
    <n v="26000"/>
    <n v="345000"/>
    <n v="27883"/>
    <n v="300"/>
    <x v="4"/>
  </r>
  <r>
    <x v="0"/>
    <x v="1"/>
    <x v="1"/>
    <n v="6283.68"/>
    <x v="1"/>
    <x v="0"/>
    <x v="0"/>
    <x v="2"/>
    <x v="0"/>
    <s v="Sanchezburgh"/>
    <n v="0.14199999999999999"/>
    <n v="537000"/>
    <n v="3986000"/>
    <n v="158245"/>
    <n v="238"/>
    <x v="5"/>
  </r>
  <r>
    <x v="0"/>
    <x v="0"/>
    <x v="1"/>
    <n v="9837.32"/>
    <x v="1"/>
    <x v="0"/>
    <x v="1"/>
    <x v="0"/>
    <x v="1"/>
    <s v="Lake Brandonchester"/>
    <n v="9.7000000000000003E-2"/>
    <n v="35000"/>
    <n v="564000"/>
    <n v="25379"/>
    <n v="330"/>
    <x v="0"/>
  </r>
  <r>
    <x v="0"/>
    <x v="3"/>
    <x v="0"/>
    <n v="3410.57"/>
    <x v="3"/>
    <x v="1"/>
    <x v="0"/>
    <x v="3"/>
    <x v="0"/>
    <s v="East Kevinchester"/>
    <n v="0.153"/>
    <n v="143000"/>
    <n v="1897000"/>
    <n v="164415"/>
    <n v="187"/>
    <x v="1"/>
  </r>
  <r>
    <x v="0"/>
    <x v="1"/>
    <x v="0"/>
    <n v="9775.07"/>
    <x v="3"/>
    <x v="1"/>
    <x v="0"/>
    <x v="5"/>
    <x v="1"/>
    <s v="West Thomas"/>
    <n v="0.11899999999999999"/>
    <n v="939000"/>
    <n v="10895000"/>
    <n v="224014"/>
    <n v="178"/>
    <x v="2"/>
  </r>
  <r>
    <x v="0"/>
    <x v="2"/>
    <x v="1"/>
    <n v="1432.31"/>
    <x v="3"/>
    <x v="1"/>
    <x v="1"/>
    <x v="2"/>
    <x v="3"/>
    <s v="Port Kristintown"/>
    <n v="0.16800000000000001"/>
    <n v="552000"/>
    <n v="4934000"/>
    <n v="545354"/>
    <n v="401"/>
    <x v="3"/>
  </r>
  <r>
    <x v="0"/>
    <x v="2"/>
    <x v="1"/>
    <n v="3840.61"/>
    <x v="1"/>
    <x v="1"/>
    <x v="5"/>
    <x v="2"/>
    <x v="1"/>
    <s v="East Margaretland"/>
    <n v="0.10199999999999999"/>
    <n v="479000"/>
    <n v="7502000"/>
    <n v="412347"/>
    <n v="248"/>
    <x v="4"/>
  </r>
  <r>
    <x v="0"/>
    <x v="1"/>
    <x v="1"/>
    <n v="9365.7800000000007"/>
    <x v="3"/>
    <x v="0"/>
    <x v="5"/>
    <x v="4"/>
    <x v="1"/>
    <s v="Melodybury"/>
    <n v="0.159"/>
    <n v="419000"/>
    <n v="2949000"/>
    <n v="108311"/>
    <n v="318"/>
    <x v="5"/>
  </r>
  <r>
    <x v="0"/>
    <x v="1"/>
    <x v="1"/>
    <n v="1059.96"/>
    <x v="0"/>
    <x v="0"/>
    <x v="4"/>
    <x v="1"/>
    <x v="3"/>
    <s v="New Joseph"/>
    <n v="9.7000000000000003E-2"/>
    <n v="35000"/>
    <n v="564000"/>
    <n v="25379"/>
    <n v="330"/>
    <x v="0"/>
  </r>
  <r>
    <x v="0"/>
    <x v="0"/>
    <x v="1"/>
    <n v="1480.99"/>
    <x v="0"/>
    <x v="0"/>
    <x v="0"/>
    <x v="5"/>
    <x v="3"/>
    <s v="Massachusetts"/>
    <n v="4.3999999999999997E-2"/>
    <n v="107000"/>
    <n v="4232000"/>
    <n v="207121"/>
    <n v="190"/>
    <x v="1"/>
  </r>
  <r>
    <x v="0"/>
    <x v="2"/>
    <x v="0"/>
    <n v="2494.34"/>
    <x v="3"/>
    <x v="1"/>
    <x v="4"/>
    <x v="5"/>
    <x v="0"/>
    <s v="Paulmouth"/>
    <n v="0.16800000000000001"/>
    <n v="552000"/>
    <n v="4934000"/>
    <n v="545354"/>
    <n v="401"/>
    <x v="2"/>
  </r>
  <r>
    <x v="0"/>
    <x v="0"/>
    <x v="1"/>
    <n v="3912.47"/>
    <x v="2"/>
    <x v="1"/>
    <x v="1"/>
    <x v="4"/>
    <x v="3"/>
    <s v="Elizabethberg"/>
    <n v="0.23699999999999999"/>
    <n v="1781000"/>
    <n v="13709000"/>
    <n v="1092650"/>
    <n v="271"/>
    <x v="3"/>
  </r>
  <r>
    <x v="0"/>
    <x v="3"/>
    <x v="1"/>
    <n v="8922.32"/>
    <x v="0"/>
    <x v="0"/>
    <x v="7"/>
    <x v="2"/>
    <x v="2"/>
    <s v="Joshuaton"/>
    <n v="0.159"/>
    <n v="419000"/>
    <n v="2949000"/>
    <n v="108311"/>
    <n v="318"/>
    <x v="4"/>
  </r>
  <r>
    <x v="0"/>
    <x v="0"/>
    <x v="0"/>
    <n v="3645.81"/>
    <x v="2"/>
    <x v="1"/>
    <x v="5"/>
    <x v="4"/>
    <x v="0"/>
    <s v="Anthonyside"/>
    <n v="0.13200000000000001"/>
    <n v="203000"/>
    <n v="3389000"/>
    <n v="252044"/>
    <n v="315"/>
    <x v="5"/>
  </r>
  <r>
    <x v="0"/>
    <x v="2"/>
    <x v="0"/>
    <n v="8637.4"/>
    <x v="1"/>
    <x v="1"/>
    <x v="2"/>
    <x v="5"/>
    <x v="2"/>
    <s v="Ashleymouth"/>
    <n v="0.16900000000000001"/>
    <n v="410000"/>
    <n v="3288000"/>
    <n v="179445"/>
    <n v="230"/>
    <x v="0"/>
  </r>
  <r>
    <x v="0"/>
    <x v="0"/>
    <x v="2"/>
    <n v="2172.56"/>
    <x v="2"/>
    <x v="1"/>
    <x v="5"/>
    <x v="3"/>
    <x v="3"/>
    <s v="Jordantown"/>
    <n v="9.4E-2"/>
    <n v="211000"/>
    <n v="3521000"/>
    <n v="224208"/>
    <n v="332"/>
    <x v="1"/>
  </r>
  <r>
    <x v="0"/>
    <x v="3"/>
    <x v="2"/>
    <n v="4032.12"/>
    <x v="1"/>
    <x v="1"/>
    <x v="5"/>
    <x v="5"/>
    <x v="1"/>
    <s v="North Donald"/>
    <n v="0.21299999999999999"/>
    <n v="1597000"/>
    <n v="8847000"/>
    <n v="1531714"/>
    <n v="305"/>
    <x v="2"/>
  </r>
  <r>
    <x v="0"/>
    <x v="0"/>
    <x v="1"/>
    <n v="3043.76"/>
    <x v="1"/>
    <x v="1"/>
    <x v="7"/>
    <x v="5"/>
    <x v="1"/>
    <s v="Jacksontown"/>
    <n v="0.16800000000000001"/>
    <n v="552000"/>
    <n v="4934000"/>
    <n v="545354"/>
    <n v="401"/>
    <x v="3"/>
  </r>
  <r>
    <x v="0"/>
    <x v="2"/>
    <x v="0"/>
    <n v="7110.9"/>
    <x v="2"/>
    <x v="0"/>
    <x v="1"/>
    <x v="1"/>
    <x v="3"/>
    <s v="North Christopherport"/>
    <n v="0.08"/>
    <n v="26000"/>
    <n v="345000"/>
    <n v="27883"/>
    <n v="300"/>
    <x v="4"/>
  </r>
  <r>
    <x v="0"/>
    <x v="0"/>
    <x v="1"/>
    <n v="4867.07"/>
    <x v="3"/>
    <x v="1"/>
    <x v="5"/>
    <x v="3"/>
    <x v="3"/>
    <s v="Sandramouth"/>
    <n v="0.17499999999999999"/>
    <n v="234000"/>
    <n v="1365000"/>
    <n v="63357"/>
    <n v="306"/>
    <x v="3"/>
  </r>
  <r>
    <x v="0"/>
    <x v="3"/>
    <x v="1"/>
    <n v="4100.99"/>
    <x v="2"/>
    <x v="1"/>
    <x v="2"/>
    <x v="1"/>
    <x v="1"/>
    <s v="Port Catherine"/>
    <n v="0.153"/>
    <n v="404000"/>
    <n v="2316000"/>
    <n v="74640"/>
    <n v="258"/>
    <x v="0"/>
  </r>
  <r>
    <x v="0"/>
    <x v="0"/>
    <x v="0"/>
    <n v="4887.1000000000004"/>
    <x v="0"/>
    <x v="0"/>
    <x v="2"/>
    <x v="1"/>
    <x v="2"/>
    <s v="Port Joannaland"/>
    <n v="0.17100000000000001"/>
    <n v="403000"/>
    <n v="2070000"/>
    <n v="131167"/>
    <n v="253"/>
    <x v="1"/>
  </r>
  <r>
    <x v="0"/>
    <x v="2"/>
    <x v="0"/>
    <n v="2245.7199999999998"/>
    <x v="0"/>
    <x v="1"/>
    <x v="0"/>
    <x v="5"/>
    <x v="1"/>
    <s v="Bradleyfort"/>
    <n v="0.14799999999999999"/>
    <n v="339000"/>
    <n v="3825000"/>
    <n v="168884"/>
    <n v="259"/>
    <x v="2"/>
  </r>
  <r>
    <x v="0"/>
    <x v="0"/>
    <x v="2"/>
    <n v="695.41"/>
    <x v="1"/>
    <x v="0"/>
    <x v="2"/>
    <x v="4"/>
    <x v="2"/>
    <s v="Jacquelinetown"/>
    <n v="0.21299999999999999"/>
    <n v="1597000"/>
    <n v="8847000"/>
    <n v="1531714"/>
    <n v="305"/>
    <x v="3"/>
  </r>
  <r>
    <x v="0"/>
    <x v="3"/>
    <x v="2"/>
    <n v="2119.9499999999998"/>
    <x v="2"/>
    <x v="1"/>
    <x v="6"/>
    <x v="3"/>
    <x v="3"/>
    <s v="Nelsonbury"/>
    <n v="4.3999999999999997E-2"/>
    <n v="107000"/>
    <n v="4232000"/>
    <n v="207121"/>
    <n v="190"/>
    <x v="3"/>
  </r>
  <r>
    <x v="0"/>
    <x v="0"/>
    <x v="1"/>
    <n v="5645.67"/>
    <x v="1"/>
    <x v="0"/>
    <x v="2"/>
    <x v="2"/>
    <x v="0"/>
    <s v="South Brenda"/>
    <n v="0.08"/>
    <n v="26000"/>
    <n v="345000"/>
    <n v="27883"/>
    <n v="300"/>
    <x v="3"/>
  </r>
  <r>
    <x v="0"/>
    <x v="2"/>
    <x v="0"/>
    <n v="6683.35"/>
    <x v="0"/>
    <x v="1"/>
    <x v="3"/>
    <x v="3"/>
    <x v="0"/>
    <s v="Hayleyside"/>
    <n v="0.159"/>
    <n v="419000"/>
    <n v="2949000"/>
    <n v="108311"/>
    <n v="318"/>
    <x v="0"/>
  </r>
  <r>
    <x v="0"/>
    <x v="0"/>
    <x v="1"/>
    <n v="9105.31"/>
    <x v="1"/>
    <x v="1"/>
    <x v="2"/>
    <x v="4"/>
    <x v="3"/>
    <s v="Lake Troyland"/>
    <n v="9.2999999999999999E-2"/>
    <n v="132000"/>
    <n v="1862000"/>
    <n v="48949"/>
    <n v="307"/>
    <x v="1"/>
  </r>
  <r>
    <x v="0"/>
    <x v="3"/>
    <x v="1"/>
    <n v="7249.22"/>
    <x v="3"/>
    <x v="0"/>
    <x v="2"/>
    <x v="1"/>
    <x v="0"/>
    <s v="Johnsonbury"/>
    <n v="0.111"/>
    <n v="63000"/>
    <n v="853000"/>
    <n v="49114"/>
    <n v="261"/>
    <x v="2"/>
  </r>
  <r>
    <x v="0"/>
    <x v="0"/>
    <x v="0"/>
    <n v="4927.5200000000004"/>
    <x v="3"/>
    <x v="0"/>
    <x v="2"/>
    <x v="3"/>
    <x v="3"/>
    <s v="Kristinahaven"/>
    <n v="9.4E-2"/>
    <n v="211000"/>
    <n v="3521000"/>
    <n v="224208"/>
    <n v="332"/>
    <x v="3"/>
  </r>
  <r>
    <x v="0"/>
    <x v="2"/>
    <x v="0"/>
    <n v="2337.69"/>
    <x v="3"/>
    <x v="1"/>
    <x v="7"/>
    <x v="3"/>
    <x v="2"/>
    <s v="West April"/>
    <n v="0.17299999999999999"/>
    <n v="58000"/>
    <n v="510000"/>
    <n v="51758"/>
    <n v="306"/>
    <x v="3"/>
  </r>
  <r>
    <x v="0"/>
    <x v="0"/>
    <x v="2"/>
    <n v="8929.5300000000007"/>
    <x v="0"/>
    <x v="1"/>
    <x v="0"/>
    <x v="5"/>
    <x v="1"/>
    <s v="New Williamton"/>
    <n v="4.3999999999999997E-2"/>
    <n v="107000"/>
    <n v="4232000"/>
    <n v="207121"/>
    <n v="190"/>
    <x v="5"/>
  </r>
  <r>
    <x v="0"/>
    <x v="3"/>
    <x v="2"/>
    <n v="6581.04"/>
    <x v="3"/>
    <x v="1"/>
    <x v="0"/>
    <x v="2"/>
    <x v="1"/>
    <s v="North Jamiemouth"/>
    <n v="0.16800000000000001"/>
    <n v="552000"/>
    <n v="4934000"/>
    <n v="545354"/>
    <n v="401"/>
    <x v="2"/>
  </r>
  <r>
    <x v="0"/>
    <x v="0"/>
    <x v="1"/>
    <n v="4384.3900000000003"/>
    <x v="2"/>
    <x v="1"/>
    <x v="4"/>
    <x v="3"/>
    <x v="1"/>
    <s v="North Brandonberg"/>
    <n v="0.159"/>
    <n v="419000"/>
    <n v="2949000"/>
    <n v="108311"/>
    <n v="318"/>
    <x v="3"/>
  </r>
  <r>
    <x v="0"/>
    <x v="2"/>
    <x v="0"/>
    <n v="7914"/>
    <x v="3"/>
    <x v="0"/>
    <x v="5"/>
    <x v="4"/>
    <x v="3"/>
    <s v="Jessicashire"/>
    <n v="0.153"/>
    <n v="404000"/>
    <n v="2316000"/>
    <n v="74640"/>
    <n v="258"/>
    <x v="4"/>
  </r>
  <r>
    <x v="0"/>
    <x v="0"/>
    <x v="1"/>
    <n v="1242.4100000000001"/>
    <x v="3"/>
    <x v="0"/>
    <x v="7"/>
    <x v="2"/>
    <x v="0"/>
    <s v="South Markfurt"/>
    <n v="0.115"/>
    <n v="62000"/>
    <n v="1100000"/>
    <n v="80213"/>
    <n v="296"/>
    <x v="3"/>
  </r>
  <r>
    <x v="0"/>
    <x v="3"/>
    <x v="1"/>
    <n v="7026.43"/>
    <x v="3"/>
    <x v="1"/>
    <x v="3"/>
    <x v="4"/>
    <x v="2"/>
    <s v="Port Reginaland"/>
    <n v="0.124"/>
    <n v="19000"/>
    <n v="449000"/>
    <n v="24578"/>
    <n v="307"/>
    <x v="0"/>
  </r>
  <r>
    <x v="0"/>
    <x v="0"/>
    <x v="0"/>
    <n v="1633.76"/>
    <x v="2"/>
    <x v="1"/>
    <x v="7"/>
    <x v="2"/>
    <x v="3"/>
    <s v="South Brian"/>
    <n v="0.21299999999999999"/>
    <n v="1597000"/>
    <n v="8847000"/>
    <n v="1531714"/>
    <n v="305"/>
    <x v="1"/>
  </r>
  <r>
    <x v="0"/>
    <x v="2"/>
    <x v="0"/>
    <n v="8906.24"/>
    <x v="0"/>
    <x v="1"/>
    <x v="0"/>
    <x v="5"/>
    <x v="1"/>
    <s v="Jenniferburgh"/>
    <n v="0.10199999999999999"/>
    <n v="479000"/>
    <n v="7502000"/>
    <n v="412347"/>
    <n v="248"/>
    <x v="2"/>
  </r>
  <r>
    <x v="0"/>
    <x v="0"/>
    <x v="2"/>
    <n v="2282.9899999999998"/>
    <x v="2"/>
    <x v="0"/>
    <x v="2"/>
    <x v="4"/>
    <x v="3"/>
    <s v="Powersfurt"/>
    <n v="0.16800000000000001"/>
    <n v="552000"/>
    <n v="4934000"/>
    <n v="545354"/>
    <n v="401"/>
    <x v="3"/>
  </r>
  <r>
    <x v="0"/>
    <x v="3"/>
    <x v="2"/>
    <n v="4341.7299999999996"/>
    <x v="3"/>
    <x v="0"/>
    <x v="5"/>
    <x v="4"/>
    <x v="1"/>
    <s v="Lake Amanda"/>
    <n v="0.08"/>
    <n v="26000"/>
    <n v="345000"/>
    <n v="27883"/>
    <n v="300"/>
    <x v="3"/>
  </r>
  <r>
    <x v="0"/>
    <x v="0"/>
    <x v="1"/>
    <n v="2481.2600000000002"/>
    <x v="3"/>
    <x v="0"/>
    <x v="2"/>
    <x v="2"/>
    <x v="0"/>
    <s v="Lake Elizabeth"/>
    <n v="0.153"/>
    <n v="404000"/>
    <n v="2316000"/>
    <n v="74640"/>
    <n v="258"/>
    <x v="3"/>
  </r>
  <r>
    <x v="0"/>
    <x v="2"/>
    <x v="0"/>
    <n v="7036.05"/>
    <x v="2"/>
    <x v="0"/>
    <x v="7"/>
    <x v="3"/>
    <x v="3"/>
    <s v="Jessicaburgh"/>
    <n v="0.111"/>
    <n v="63000"/>
    <n v="853000"/>
    <n v="49114"/>
    <n v="261"/>
    <x v="0"/>
  </r>
  <r>
    <x v="0"/>
    <x v="0"/>
    <x v="1"/>
    <n v="714.16"/>
    <x v="3"/>
    <x v="0"/>
    <x v="0"/>
    <x v="0"/>
    <x v="1"/>
    <s v="Lake Lindsayhaven"/>
    <n v="0.122"/>
    <n v="68000"/>
    <n v="597000"/>
    <n v="35583"/>
    <n v="250"/>
    <x v="1"/>
  </r>
  <r>
    <x v="0"/>
    <x v="3"/>
    <x v="1"/>
    <n v="3618.85"/>
    <x v="0"/>
    <x v="0"/>
    <x v="5"/>
    <x v="3"/>
    <x v="1"/>
    <s v="North Katherine"/>
    <n v="0.19900000000000001"/>
    <n v="36000"/>
    <n v="390000"/>
    <n v="17995"/>
    <n v="750"/>
    <x v="2"/>
  </r>
  <r>
    <x v="0"/>
    <x v="2"/>
    <x v="1"/>
    <n v="4162.79"/>
    <x v="3"/>
    <x v="0"/>
    <x v="5"/>
    <x v="3"/>
    <x v="3"/>
    <s v="Parkerburgh"/>
    <n v="0.16900000000000001"/>
    <n v="410000"/>
    <n v="3288000"/>
    <n v="179445"/>
    <n v="230"/>
    <x v="3"/>
  </r>
  <r>
    <x v="0"/>
    <x v="1"/>
    <x v="2"/>
    <n v="4945.58"/>
    <x v="3"/>
    <x v="1"/>
    <x v="7"/>
    <x v="4"/>
    <x v="2"/>
    <s v="East Leroyburgh"/>
    <n v="9.4E-2"/>
    <n v="211000"/>
    <n v="3521000"/>
    <n v="224208"/>
    <n v="332"/>
    <x v="3"/>
  </r>
  <r>
    <x v="0"/>
    <x v="0"/>
    <x v="0"/>
    <n v="1030.42"/>
    <x v="3"/>
    <x v="0"/>
    <x v="2"/>
    <x v="4"/>
    <x v="2"/>
    <s v="New Michael"/>
    <n v="9.0999999999999998E-2"/>
    <n v="250000"/>
    <n v="3319000"/>
    <n v="74060"/>
    <n v="203"/>
    <x v="5"/>
  </r>
  <r>
    <x v="0"/>
    <x v="0"/>
    <x v="2"/>
    <n v="1249.1199999999999"/>
    <x v="1"/>
    <x v="0"/>
    <x v="0"/>
    <x v="3"/>
    <x v="2"/>
    <s v="Kimberlyport"/>
    <n v="4.3999999999999997E-2"/>
    <n v="107000"/>
    <n v="4232000"/>
    <n v="207121"/>
    <n v="190"/>
    <x v="3"/>
  </r>
  <r>
    <x v="0"/>
    <x v="2"/>
    <x v="2"/>
    <n v="2208.35"/>
    <x v="0"/>
    <x v="1"/>
    <x v="5"/>
    <x v="1"/>
    <x v="2"/>
    <s v="Port Crystal"/>
    <n v="0.124"/>
    <n v="19000"/>
    <n v="449000"/>
    <n v="24578"/>
    <n v="307"/>
    <x v="3"/>
  </r>
  <r>
    <x v="0"/>
    <x v="3"/>
    <x v="2"/>
    <n v="3522.11"/>
    <x v="2"/>
    <x v="0"/>
    <x v="5"/>
    <x v="1"/>
    <x v="2"/>
    <s v="Carrollfurt"/>
    <n v="4.3999999999999997E-2"/>
    <n v="107000"/>
    <n v="4232000"/>
    <n v="207121"/>
    <n v="190"/>
    <x v="0"/>
  </r>
  <r>
    <x v="0"/>
    <x v="2"/>
    <x v="2"/>
    <n v="1690.75"/>
    <x v="0"/>
    <x v="0"/>
    <x v="2"/>
    <x v="0"/>
    <x v="0"/>
    <s v="Lorifurt"/>
    <n v="0.23699999999999999"/>
    <n v="1781000"/>
    <n v="13709000"/>
    <n v="1092650"/>
    <n v="271"/>
    <x v="1"/>
  </r>
  <r>
    <x v="0"/>
    <x v="1"/>
    <x v="0"/>
    <n v="7250.3"/>
    <x v="0"/>
    <x v="0"/>
    <x v="0"/>
    <x v="2"/>
    <x v="2"/>
    <s v="Johnsonstad"/>
    <n v="9.4E-2"/>
    <n v="211000"/>
    <n v="3521000"/>
    <n v="224208"/>
    <n v="332"/>
    <x v="2"/>
  </r>
  <r>
    <x v="0"/>
    <x v="0"/>
    <x v="2"/>
    <n v="4068.43"/>
    <x v="0"/>
    <x v="1"/>
    <x v="6"/>
    <x v="0"/>
    <x v="0"/>
    <s v="East Williefurt"/>
    <n v="9.7000000000000003E-2"/>
    <n v="35000"/>
    <n v="564000"/>
    <n v="25379"/>
    <n v="330"/>
    <x v="3"/>
  </r>
  <r>
    <x v="0"/>
    <x v="2"/>
    <x v="1"/>
    <n v="4022.8"/>
    <x v="2"/>
    <x v="0"/>
    <x v="5"/>
    <x v="2"/>
    <x v="0"/>
    <s v="Port Michaelborough"/>
    <n v="0.14799999999999999"/>
    <n v="339000"/>
    <n v="3825000"/>
    <n v="168884"/>
    <n v="259"/>
    <x v="4"/>
  </r>
  <r>
    <x v="0"/>
    <x v="1"/>
    <x v="2"/>
    <n v="6833.39"/>
    <x v="3"/>
    <x v="1"/>
    <x v="0"/>
    <x v="1"/>
    <x v="0"/>
    <s v="Christopherhaven"/>
    <n v="0.21299999999999999"/>
    <n v="1597000"/>
    <n v="8847000"/>
    <n v="1531714"/>
    <n v="305"/>
    <x v="5"/>
  </r>
  <r>
    <x v="0"/>
    <x v="0"/>
    <x v="0"/>
    <n v="196.73"/>
    <x v="3"/>
    <x v="0"/>
    <x v="6"/>
    <x v="2"/>
    <x v="1"/>
    <s v="East Thomasburgh"/>
    <n v="0.123"/>
    <n v="664000"/>
    <n v="6831000"/>
    <n v="212046"/>
    <n v="250"/>
    <x v="0"/>
  </r>
  <r>
    <x v="0"/>
    <x v="0"/>
    <x v="2"/>
    <n v="9963.7099999999991"/>
    <x v="3"/>
    <x v="0"/>
    <x v="7"/>
    <x v="1"/>
    <x v="0"/>
    <s v="New Josephstad"/>
    <n v="0.16800000000000001"/>
    <n v="552000"/>
    <n v="4934000"/>
    <n v="545354"/>
    <n v="401"/>
    <x v="1"/>
  </r>
  <r>
    <x v="0"/>
    <x v="2"/>
    <x v="2"/>
    <n v="2445.02"/>
    <x v="3"/>
    <x v="1"/>
    <x v="4"/>
    <x v="0"/>
    <x v="3"/>
    <s v="Eddiemouth"/>
    <n v="0.19900000000000001"/>
    <n v="36000"/>
    <n v="390000"/>
    <n v="17995"/>
    <n v="750"/>
    <x v="2"/>
  </r>
  <r>
    <x v="0"/>
    <x v="3"/>
    <x v="2"/>
    <n v="1130.69"/>
    <x v="2"/>
    <x v="0"/>
    <x v="6"/>
    <x v="0"/>
    <x v="2"/>
    <s v="North Kyle"/>
    <n v="0.16800000000000001"/>
    <n v="552000"/>
    <n v="4934000"/>
    <n v="545354"/>
    <n v="401"/>
    <x v="3"/>
  </r>
  <r>
    <x v="0"/>
    <x v="2"/>
    <x v="2"/>
    <n v="9312.89"/>
    <x v="1"/>
    <x v="0"/>
    <x v="0"/>
    <x v="0"/>
    <x v="3"/>
    <s v="New Heather"/>
    <n v="0.17499999999999999"/>
    <n v="234000"/>
    <n v="1365000"/>
    <n v="63357"/>
    <n v="306"/>
    <x v="4"/>
  </r>
  <r>
    <x v="0"/>
    <x v="1"/>
    <x v="0"/>
    <n v="4432.2700000000004"/>
    <x v="0"/>
    <x v="1"/>
    <x v="1"/>
    <x v="3"/>
    <x v="2"/>
    <s v="Daniellemouth"/>
    <n v="0.21299999999999999"/>
    <n v="1597000"/>
    <n v="8847000"/>
    <n v="1531714"/>
    <n v="305"/>
    <x v="5"/>
  </r>
  <r>
    <x v="0"/>
    <x v="0"/>
    <x v="2"/>
    <n v="6177.94"/>
    <x v="1"/>
    <x v="1"/>
    <x v="7"/>
    <x v="4"/>
    <x v="3"/>
    <s v="West Patrickchester"/>
    <n v="0.10100000000000001"/>
    <n v="22000"/>
    <n v="702000"/>
    <n v="75240"/>
    <n v="342"/>
    <x v="0"/>
  </r>
  <r>
    <x v="0"/>
    <x v="2"/>
    <x v="1"/>
    <n v="8586.07"/>
    <x v="1"/>
    <x v="1"/>
    <x v="7"/>
    <x v="3"/>
    <x v="3"/>
    <s v="South Danieltown"/>
    <n v="0.17299999999999999"/>
    <n v="58000"/>
    <n v="510000"/>
    <n v="51758"/>
    <n v="306"/>
    <x v="1"/>
  </r>
  <r>
    <x v="0"/>
    <x v="1"/>
    <x v="2"/>
    <n v="8277.18"/>
    <x v="0"/>
    <x v="1"/>
    <x v="5"/>
    <x v="5"/>
    <x v="1"/>
    <s v="Randallport"/>
    <n v="4.3999999999999997E-2"/>
    <n v="107000"/>
    <n v="4232000"/>
    <n v="207121"/>
    <n v="190"/>
    <x v="2"/>
  </r>
  <r>
    <x v="0"/>
    <x v="0"/>
    <x v="0"/>
    <n v="551.91999999999996"/>
    <x v="1"/>
    <x v="0"/>
    <x v="4"/>
    <x v="2"/>
    <x v="3"/>
    <s v="Karenburgh"/>
    <n v="0.14199999999999999"/>
    <n v="537000"/>
    <n v="3986000"/>
    <n v="158245"/>
    <n v="238"/>
    <x v="3"/>
  </r>
  <r>
    <x v="0"/>
    <x v="0"/>
    <x v="2"/>
    <n v="6897.24"/>
    <x v="2"/>
    <x v="1"/>
    <x v="1"/>
    <x v="3"/>
    <x v="2"/>
    <s v="Myersstad"/>
    <n v="0.08"/>
    <n v="26000"/>
    <n v="345000"/>
    <n v="27883"/>
    <n v="300"/>
    <x v="4"/>
  </r>
  <r>
    <x v="0"/>
    <x v="2"/>
    <x v="2"/>
    <n v="7100.16"/>
    <x v="2"/>
    <x v="1"/>
    <x v="7"/>
    <x v="5"/>
    <x v="1"/>
    <s v="Thomasburgh"/>
    <n v="0.13800000000000001"/>
    <n v="850000"/>
    <n v="7359000"/>
    <n v="335243"/>
    <n v="237"/>
    <x v="5"/>
  </r>
  <r>
    <x v="0"/>
    <x v="3"/>
    <x v="2"/>
    <n v="5249.68"/>
    <x v="2"/>
    <x v="1"/>
    <x v="1"/>
    <x v="0"/>
    <x v="3"/>
    <s v="Nelsonberg"/>
    <n v="0.08"/>
    <n v="26000"/>
    <n v="345000"/>
    <n v="27883"/>
    <n v="300"/>
    <x v="0"/>
  </r>
  <r>
    <x v="0"/>
    <x v="2"/>
    <x v="2"/>
    <n v="6551.23"/>
    <x v="3"/>
    <x v="1"/>
    <x v="4"/>
    <x v="2"/>
    <x v="3"/>
    <s v="Stephaniemouth"/>
    <n v="9.2999999999999999E-2"/>
    <n v="132000"/>
    <n v="1862000"/>
    <n v="48949"/>
    <n v="307"/>
    <x v="1"/>
  </r>
  <r>
    <x v="0"/>
    <x v="1"/>
    <x v="0"/>
    <n v="1740.92"/>
    <x v="2"/>
    <x v="1"/>
    <x v="5"/>
    <x v="5"/>
    <x v="2"/>
    <s v="South Andrea"/>
    <n v="4.3999999999999997E-2"/>
    <n v="107000"/>
    <n v="4232000"/>
    <n v="207121"/>
    <n v="190"/>
    <x v="2"/>
  </r>
  <r>
    <x v="0"/>
    <x v="0"/>
    <x v="2"/>
    <n v="2049.56"/>
    <x v="0"/>
    <x v="1"/>
    <x v="5"/>
    <x v="5"/>
    <x v="3"/>
    <s v="Horneside"/>
    <n v="0.19600000000000001"/>
    <n v="178000"/>
    <n v="884000"/>
    <n v="47497"/>
    <n v="212"/>
    <x v="3"/>
  </r>
  <r>
    <x v="0"/>
    <x v="2"/>
    <x v="1"/>
    <n v="7262.13"/>
    <x v="3"/>
    <x v="1"/>
    <x v="0"/>
    <x v="1"/>
    <x v="3"/>
    <s v="West Valeriefurt"/>
    <n v="0.10199999999999999"/>
    <n v="479000"/>
    <n v="7502000"/>
    <n v="412347"/>
    <n v="248"/>
    <x v="4"/>
  </r>
  <r>
    <x v="0"/>
    <x v="1"/>
    <x v="2"/>
    <n v="4333.25"/>
    <x v="3"/>
    <x v="0"/>
    <x v="7"/>
    <x v="3"/>
    <x v="0"/>
    <s v="New Thomasshire"/>
    <n v="0.16800000000000001"/>
    <n v="552000"/>
    <n v="4934000"/>
    <n v="545354"/>
    <n v="401"/>
    <x v="3"/>
  </r>
  <r>
    <x v="0"/>
    <x v="0"/>
    <x v="0"/>
    <n v="8837.34"/>
    <x v="2"/>
    <x v="0"/>
    <x v="4"/>
    <x v="2"/>
    <x v="0"/>
    <s v="New Stefaniestad"/>
    <n v="9.7000000000000003E-2"/>
    <n v="35000"/>
    <n v="564000"/>
    <n v="25379"/>
    <n v="330"/>
    <x v="0"/>
  </r>
  <r>
    <x v="0"/>
    <x v="0"/>
    <x v="2"/>
    <n v="2030.25"/>
    <x v="0"/>
    <x v="1"/>
    <x v="0"/>
    <x v="1"/>
    <x v="0"/>
    <s v="Cummingsville"/>
    <n v="0.159"/>
    <n v="419000"/>
    <n v="2949000"/>
    <n v="108311"/>
    <n v="318"/>
    <x v="1"/>
  </r>
  <r>
    <x v="0"/>
    <x v="2"/>
    <x v="2"/>
    <n v="8241.57"/>
    <x v="2"/>
    <x v="1"/>
    <x v="2"/>
    <x v="0"/>
    <x v="1"/>
    <s v="Lake Victoria"/>
    <n v="0.13200000000000001"/>
    <n v="203000"/>
    <n v="3389000"/>
    <n v="252044"/>
    <n v="315"/>
    <x v="2"/>
  </r>
  <r>
    <x v="0"/>
    <x v="3"/>
    <x v="2"/>
    <n v="5835.21"/>
    <x v="2"/>
    <x v="1"/>
    <x v="5"/>
    <x v="2"/>
    <x v="2"/>
    <s v="Port Joseph"/>
    <n v="0.159"/>
    <n v="419000"/>
    <n v="2949000"/>
    <n v="108311"/>
    <n v="318"/>
    <x v="3"/>
  </r>
  <r>
    <x v="0"/>
    <x v="2"/>
    <x v="2"/>
    <n v="1690.73"/>
    <x v="2"/>
    <x v="1"/>
    <x v="2"/>
    <x v="5"/>
    <x v="2"/>
    <s v="Harrisview"/>
    <n v="0.115"/>
    <n v="62000"/>
    <n v="1100000"/>
    <n v="80213"/>
    <n v="296"/>
    <x v="3"/>
  </r>
  <r>
    <x v="0"/>
    <x v="1"/>
    <x v="0"/>
    <n v="5709.39"/>
    <x v="1"/>
    <x v="0"/>
    <x v="5"/>
    <x v="3"/>
    <x v="3"/>
    <s v="Marshallburgh"/>
    <n v="0.16800000000000001"/>
    <n v="552000"/>
    <n v="4934000"/>
    <n v="545354"/>
    <n v="401"/>
    <x v="3"/>
  </r>
  <r>
    <x v="0"/>
    <x v="0"/>
    <x v="2"/>
    <n v="4693.42"/>
    <x v="2"/>
    <x v="1"/>
    <x v="6"/>
    <x v="2"/>
    <x v="1"/>
    <s v="Charlestown"/>
    <n v="0.23699999999999999"/>
    <n v="1781000"/>
    <n v="13709000"/>
    <n v="1092650"/>
    <n v="271"/>
    <x v="0"/>
  </r>
  <r>
    <x v="0"/>
    <x v="2"/>
    <x v="1"/>
    <n v="9656.5"/>
    <x v="3"/>
    <x v="1"/>
    <x v="6"/>
    <x v="1"/>
    <x v="2"/>
    <s v="Sweeneyshire"/>
    <n v="0.14899999999999999"/>
    <n v="20000"/>
    <n v="335000"/>
    <n v="22076"/>
    <n v="459"/>
    <x v="1"/>
  </r>
  <r>
    <x v="0"/>
    <x v="1"/>
    <x v="2"/>
    <n v="3630.3"/>
    <x v="3"/>
    <x v="1"/>
    <x v="5"/>
    <x v="4"/>
    <x v="3"/>
    <s v="Theresatown"/>
    <n v="0.08"/>
    <n v="26000"/>
    <n v="345000"/>
    <n v="27883"/>
    <n v="300"/>
    <x v="2"/>
  </r>
  <r>
    <x v="0"/>
    <x v="0"/>
    <x v="0"/>
    <n v="679.8"/>
    <x v="3"/>
    <x v="0"/>
    <x v="1"/>
    <x v="2"/>
    <x v="2"/>
    <s v="South Sandramouth"/>
    <n v="0.10100000000000001"/>
    <n v="22000"/>
    <n v="702000"/>
    <n v="75240"/>
    <n v="342"/>
    <x v="3"/>
  </r>
  <r>
    <x v="0"/>
    <x v="0"/>
    <x v="2"/>
    <n v="6475.17"/>
    <x v="3"/>
    <x v="1"/>
    <x v="2"/>
    <x v="4"/>
    <x v="2"/>
    <s v="Lake Lynnport"/>
    <n v="0.153"/>
    <n v="404000"/>
    <n v="2316000"/>
    <n v="74640"/>
    <n v="258"/>
    <x v="3"/>
  </r>
  <r>
    <x v="0"/>
    <x v="1"/>
    <x v="2"/>
    <n v="1168.1300000000001"/>
    <x v="2"/>
    <x v="0"/>
    <x v="0"/>
    <x v="5"/>
    <x v="3"/>
    <s v="South Lindsayberg"/>
    <n v="0.14199999999999999"/>
    <n v="537000"/>
    <n v="3986000"/>
    <n v="158245"/>
    <n v="238"/>
    <x v="3"/>
  </r>
  <r>
    <x v="0"/>
    <x v="1"/>
    <x v="1"/>
    <n v="253.02"/>
    <x v="0"/>
    <x v="0"/>
    <x v="4"/>
    <x v="3"/>
    <x v="2"/>
    <s v="Port Ianburgh"/>
    <n v="0.189"/>
    <n v="192000"/>
    <n v="1948000"/>
    <n v="130178"/>
    <n v="298"/>
    <x v="0"/>
  </r>
  <r>
    <x v="0"/>
    <x v="1"/>
    <x v="1"/>
    <n v="6997.7"/>
    <x v="3"/>
    <x v="0"/>
    <x v="0"/>
    <x v="3"/>
    <x v="2"/>
    <s v="Sullivanstad"/>
    <n v="0.153"/>
    <n v="404000"/>
    <n v="2316000"/>
    <n v="74640"/>
    <n v="258"/>
    <x v="1"/>
  </r>
  <r>
    <x v="0"/>
    <x v="1"/>
    <x v="1"/>
    <n v="8054.46"/>
    <x v="3"/>
    <x v="1"/>
    <x v="2"/>
    <x v="1"/>
    <x v="3"/>
    <s v="Charlesstad"/>
    <n v="4.3999999999999997E-2"/>
    <n v="107000"/>
    <n v="4232000"/>
    <n v="207121"/>
    <n v="190"/>
    <x v="1"/>
  </r>
  <r>
    <x v="0"/>
    <x v="1"/>
    <x v="2"/>
    <n v="5777.04"/>
    <x v="3"/>
    <x v="0"/>
    <x v="6"/>
    <x v="3"/>
    <x v="3"/>
    <s v="Scottfort"/>
    <n v="9.4E-2"/>
    <n v="211000"/>
    <n v="3521000"/>
    <n v="224208"/>
    <n v="332"/>
    <x v="1"/>
  </r>
  <r>
    <x v="0"/>
    <x v="1"/>
    <x v="1"/>
    <n v="3870.82"/>
    <x v="3"/>
    <x v="1"/>
    <x v="1"/>
    <x v="3"/>
    <x v="1"/>
    <s v="Port Christophermouth"/>
    <n v="0.19900000000000001"/>
    <n v="36000"/>
    <n v="390000"/>
    <n v="17995"/>
    <n v="750"/>
    <x v="1"/>
  </r>
  <r>
    <x v="0"/>
    <x v="2"/>
    <x v="2"/>
    <n v="4971.95"/>
    <x v="1"/>
    <x v="1"/>
    <x v="4"/>
    <x v="2"/>
    <x v="3"/>
    <s v="Lake Jenniferstad"/>
    <n v="9.0999999999999998E-2"/>
    <n v="110000"/>
    <n v="2148000"/>
    <n v="102917"/>
    <n v="357"/>
    <x v="1"/>
  </r>
  <r>
    <x v="0"/>
    <x v="3"/>
    <x v="2"/>
    <n v="1947.01"/>
    <x v="1"/>
    <x v="0"/>
    <x v="2"/>
    <x v="1"/>
    <x v="2"/>
    <s v="Joshuaberg"/>
    <n v="0.153"/>
    <n v="143000"/>
    <n v="1897000"/>
    <n v="164415"/>
    <n v="187"/>
    <x v="1"/>
  </r>
  <r>
    <x v="0"/>
    <x v="2"/>
    <x v="0"/>
    <n v="5304.33"/>
    <x v="3"/>
    <x v="0"/>
    <x v="6"/>
    <x v="2"/>
    <x v="3"/>
    <s v="Millerhaven"/>
    <n v="9.4E-2"/>
    <n v="211000"/>
    <n v="3521000"/>
    <n v="224208"/>
    <n v="332"/>
    <x v="1"/>
  </r>
  <r>
    <x v="0"/>
    <x v="1"/>
    <x v="2"/>
    <n v="3566.24"/>
    <x v="3"/>
    <x v="1"/>
    <x v="3"/>
    <x v="5"/>
    <x v="1"/>
    <s v="Harrellton"/>
    <n v="9.7000000000000003E-2"/>
    <n v="35000"/>
    <n v="564000"/>
    <n v="25379"/>
    <n v="330"/>
    <x v="1"/>
  </r>
  <r>
    <x v="0"/>
    <x v="1"/>
    <x v="1"/>
    <n v="7634.14"/>
    <x v="2"/>
    <x v="1"/>
    <x v="1"/>
    <x v="2"/>
    <x v="1"/>
    <s v="Port Tim"/>
    <n v="0.14599999999999999"/>
    <n v="156000"/>
    <n v="976000"/>
    <n v="33235"/>
    <n v="388"/>
    <x v="1"/>
  </r>
  <r>
    <x v="0"/>
    <x v="1"/>
    <x v="1"/>
    <n v="3971.71"/>
    <x v="2"/>
    <x v="1"/>
    <x v="6"/>
    <x v="4"/>
    <x v="1"/>
    <s v="South Williamburgh"/>
    <n v="0.111"/>
    <n v="63000"/>
    <n v="853000"/>
    <n v="49114"/>
    <n v="261"/>
    <x v="1"/>
  </r>
  <r>
    <x v="0"/>
    <x v="1"/>
    <x v="1"/>
    <n v="3319.38"/>
    <x v="2"/>
    <x v="1"/>
    <x v="6"/>
    <x v="4"/>
    <x v="0"/>
    <s v="Michealmouth"/>
    <n v="0.16800000000000001"/>
    <n v="552000"/>
    <n v="4934000"/>
    <n v="545354"/>
    <n v="401"/>
    <x v="1"/>
  </r>
  <r>
    <x v="0"/>
    <x v="1"/>
    <x v="2"/>
    <n v="665.16"/>
    <x v="3"/>
    <x v="0"/>
    <x v="2"/>
    <x v="4"/>
    <x v="0"/>
    <s v="New Anne"/>
    <n v="0.21299999999999999"/>
    <n v="1597000"/>
    <n v="8847000"/>
    <n v="1531714"/>
    <n v="305"/>
    <x v="1"/>
  </r>
  <r>
    <x v="0"/>
    <x v="1"/>
    <x v="1"/>
    <n v="9350.92"/>
    <x v="2"/>
    <x v="1"/>
    <x v="2"/>
    <x v="0"/>
    <x v="0"/>
    <s v="Port Peter"/>
    <n v="0.13800000000000001"/>
    <n v="850000"/>
    <n v="7359000"/>
    <n v="335243"/>
    <n v="237"/>
    <x v="1"/>
  </r>
  <r>
    <x v="0"/>
    <x v="2"/>
    <x v="2"/>
    <n v="6110.23"/>
    <x v="2"/>
    <x v="1"/>
    <x v="0"/>
    <x v="1"/>
    <x v="2"/>
    <s v="Mendezmouth"/>
    <n v="0.17799999999999999"/>
    <n v="269000"/>
    <n v="2295000"/>
    <n v="184403"/>
    <n v="362"/>
    <x v="1"/>
  </r>
  <r>
    <x v="0"/>
    <x v="3"/>
    <x v="2"/>
    <n v="1252.03"/>
    <x v="2"/>
    <x v="1"/>
    <x v="5"/>
    <x v="3"/>
    <x v="2"/>
    <s v="Port Maryfurt"/>
    <n v="0.185"/>
    <n v="3826000"/>
    <n v="19552000"/>
    <n v="1415428"/>
    <n v="309"/>
    <x v="1"/>
  </r>
  <r>
    <x v="0"/>
    <x v="2"/>
    <x v="0"/>
    <n v="6074.53"/>
    <x v="2"/>
    <x v="1"/>
    <x v="7"/>
    <x v="2"/>
    <x v="2"/>
    <s v="Andersonmouth"/>
    <n v="0.21299999999999999"/>
    <n v="1597000"/>
    <n v="8847000"/>
    <n v="1531714"/>
    <n v="305"/>
    <x v="1"/>
  </r>
  <r>
    <x v="0"/>
    <x v="1"/>
    <x v="2"/>
    <n v="4020.11"/>
    <x v="3"/>
    <x v="0"/>
    <x v="3"/>
    <x v="0"/>
    <x v="3"/>
    <s v="Johnstonhaven"/>
    <n v="0.10100000000000001"/>
    <n v="22000"/>
    <n v="702000"/>
    <n v="75240"/>
    <n v="342"/>
    <x v="1"/>
  </r>
  <r>
    <x v="0"/>
    <x v="1"/>
    <x v="1"/>
    <n v="8571.39"/>
    <x v="2"/>
    <x v="0"/>
    <x v="7"/>
    <x v="4"/>
    <x v="2"/>
    <s v="Nunezton"/>
    <n v="7.5999999999999998E-2"/>
    <n v="25000"/>
    <n v="388000"/>
    <n v="17666"/>
    <n v="183"/>
    <x v="1"/>
  </r>
  <r>
    <x v="0"/>
    <x v="1"/>
    <x v="1"/>
    <n v="8589.8700000000008"/>
    <x v="0"/>
    <x v="1"/>
    <x v="7"/>
    <x v="2"/>
    <x v="3"/>
    <s v="Patelburgh"/>
    <n v="0.124"/>
    <n v="19000"/>
    <n v="449000"/>
    <n v="24578"/>
    <n v="307"/>
    <x v="1"/>
  </r>
  <r>
    <x v="0"/>
    <x v="1"/>
    <x v="1"/>
    <n v="5863.77"/>
    <x v="2"/>
    <x v="0"/>
    <x v="2"/>
    <x v="0"/>
    <x v="1"/>
    <s v="New Becky"/>
    <n v="0.08"/>
    <n v="26000"/>
    <n v="345000"/>
    <n v="27883"/>
    <n v="300"/>
    <x v="1"/>
  </r>
  <r>
    <x v="0"/>
    <x v="1"/>
    <x v="2"/>
    <n v="372.61"/>
    <x v="0"/>
    <x v="1"/>
    <x v="3"/>
    <x v="2"/>
    <x v="1"/>
    <s v="Lake Edward"/>
    <n v="4.3999999999999997E-2"/>
    <n v="107000"/>
    <n v="4232000"/>
    <n v="207121"/>
    <n v="190"/>
    <x v="1"/>
  </r>
  <r>
    <x v="0"/>
    <x v="1"/>
    <x v="1"/>
    <n v="1430.91"/>
    <x v="1"/>
    <x v="1"/>
    <x v="0"/>
    <x v="0"/>
    <x v="2"/>
    <s v="Justinmouth"/>
    <n v="0.13200000000000001"/>
    <n v="203000"/>
    <n v="3389000"/>
    <n v="252044"/>
    <n v="315"/>
    <x v="1"/>
  </r>
  <r>
    <x v="0"/>
    <x v="2"/>
    <x v="2"/>
    <n v="3642.36"/>
    <x v="1"/>
    <x v="0"/>
    <x v="5"/>
    <x v="4"/>
    <x v="1"/>
    <s v="West James"/>
    <n v="0.13200000000000001"/>
    <n v="398000"/>
    <n v="5450000"/>
    <n v="249395"/>
    <n v="322"/>
    <x v="1"/>
  </r>
  <r>
    <x v="0"/>
    <x v="3"/>
    <x v="2"/>
    <n v="7412.11"/>
    <x v="0"/>
    <x v="0"/>
    <x v="0"/>
    <x v="2"/>
    <x v="1"/>
    <s v="Jenniferside"/>
    <n v="0.13900000000000001"/>
    <n v="137000"/>
    <n v="1659000"/>
    <n v="89566"/>
    <n v="247"/>
    <x v="1"/>
  </r>
  <r>
    <x v="0"/>
    <x v="2"/>
    <x v="0"/>
    <n v="5490.52"/>
    <x v="2"/>
    <x v="0"/>
    <x v="3"/>
    <x v="5"/>
    <x v="1"/>
    <s v="Kington"/>
    <n v="4.3999999999999997E-2"/>
    <n v="107000"/>
    <n v="4232000"/>
    <n v="207121"/>
    <n v="190"/>
    <x v="1"/>
  </r>
  <r>
    <x v="0"/>
    <x v="1"/>
    <x v="2"/>
    <n v="4392.47"/>
    <x v="0"/>
    <x v="1"/>
    <x v="1"/>
    <x v="4"/>
    <x v="2"/>
    <s v="Salaschester"/>
    <n v="0.19600000000000001"/>
    <n v="178000"/>
    <n v="884000"/>
    <n v="47497"/>
    <n v="212"/>
    <x v="1"/>
  </r>
  <r>
    <x v="0"/>
    <x v="1"/>
    <x v="1"/>
    <n v="7051.25"/>
    <x v="0"/>
    <x v="1"/>
    <x v="3"/>
    <x v="5"/>
    <x v="3"/>
    <s v="Lake Desiree"/>
    <n v="0.113"/>
    <n v="278000"/>
    <n v="3700000"/>
    <n v="135208"/>
    <n v="243"/>
    <x v="1"/>
  </r>
  <r>
    <x v="0"/>
    <x v="1"/>
    <x v="1"/>
    <n v="4380.2299999999996"/>
    <x v="2"/>
    <x v="0"/>
    <x v="3"/>
    <x v="0"/>
    <x v="3"/>
    <s v="Michelleton"/>
    <n v="0.19900000000000001"/>
    <n v="36000"/>
    <n v="390000"/>
    <n v="17995"/>
    <n v="750"/>
    <x v="1"/>
  </r>
  <r>
    <x v="0"/>
    <x v="1"/>
    <x v="1"/>
    <n v="8803.94"/>
    <x v="3"/>
    <x v="1"/>
    <x v="2"/>
    <x v="2"/>
    <x v="2"/>
    <s v="North Patrickchester"/>
    <n v="0.159"/>
    <n v="419000"/>
    <n v="2949000"/>
    <n v="108311"/>
    <n v="318"/>
    <x v="1"/>
  </r>
  <r>
    <x v="0"/>
    <x v="1"/>
    <x v="2"/>
    <n v="3668.23"/>
    <x v="3"/>
    <x v="1"/>
    <x v="2"/>
    <x v="4"/>
    <x v="3"/>
    <s v="Jasonland"/>
    <n v="0.16800000000000001"/>
    <n v="552000"/>
    <n v="4934000"/>
    <n v="545354"/>
    <n v="401"/>
    <x v="1"/>
  </r>
  <r>
    <x v="0"/>
    <x v="1"/>
    <x v="1"/>
    <n v="4744.16"/>
    <x v="1"/>
    <x v="1"/>
    <x v="5"/>
    <x v="1"/>
    <x v="1"/>
    <s v="South Alexander"/>
    <n v="0.17100000000000001"/>
    <n v="403000"/>
    <n v="2070000"/>
    <n v="131167"/>
    <n v="253"/>
    <x v="1"/>
  </r>
  <r>
    <x v="0"/>
    <x v="2"/>
    <x v="2"/>
    <n v="7442.25"/>
    <x v="2"/>
    <x v="1"/>
    <x v="2"/>
    <x v="1"/>
    <x v="2"/>
    <s v="South Ashley"/>
    <n v="0.14399999999999999"/>
    <n v="266000"/>
    <n v="3369000"/>
    <n v="231705"/>
    <n v="299"/>
    <x v="1"/>
  </r>
  <r>
    <x v="0"/>
    <x v="3"/>
    <x v="2"/>
    <n v="347.22"/>
    <x v="1"/>
    <x v="1"/>
    <x v="2"/>
    <x v="4"/>
    <x v="3"/>
    <s v="West Tonyafort"/>
    <n v="0.22600000000000001"/>
    <n v="294000"/>
    <n v="1505000"/>
    <n v="79876"/>
    <n v="268"/>
    <x v="1"/>
  </r>
  <r>
    <x v="0"/>
    <x v="2"/>
    <x v="0"/>
    <n v="2304.4899999999998"/>
    <x v="1"/>
    <x v="0"/>
    <x v="2"/>
    <x v="5"/>
    <x v="0"/>
    <s v="Adamsview"/>
    <n v="0.16800000000000001"/>
    <n v="552000"/>
    <n v="4934000"/>
    <n v="545354"/>
    <n v="401"/>
    <x v="1"/>
  </r>
  <r>
    <x v="0"/>
    <x v="1"/>
    <x v="2"/>
    <n v="375.74"/>
    <x v="0"/>
    <x v="0"/>
    <x v="7"/>
    <x v="5"/>
    <x v="0"/>
    <s v="Keithtown"/>
    <n v="0.23699999999999999"/>
    <n v="1781000"/>
    <n v="13709000"/>
    <n v="1092650"/>
    <n v="271"/>
    <x v="1"/>
  </r>
  <r>
    <x v="0"/>
    <x v="1"/>
    <x v="1"/>
    <n v="4181.57"/>
    <x v="1"/>
    <x v="0"/>
    <x v="0"/>
    <x v="1"/>
    <x v="0"/>
    <s v="East Hunterstad"/>
    <n v="0.11899999999999999"/>
    <n v="939000"/>
    <n v="10895000"/>
    <n v="224014"/>
    <n v="178"/>
    <x v="1"/>
  </r>
  <r>
    <x v="0"/>
    <x v="1"/>
    <x v="1"/>
    <n v="804.44"/>
    <x v="2"/>
    <x v="0"/>
    <x v="5"/>
    <x v="5"/>
    <x v="0"/>
    <s v="Freemanside"/>
    <n v="0.13800000000000001"/>
    <n v="850000"/>
    <n v="7359000"/>
    <n v="335243"/>
    <n v="237"/>
    <x v="1"/>
  </r>
  <r>
    <x v="0"/>
    <x v="1"/>
    <x v="1"/>
    <n v="5622.95"/>
    <x v="3"/>
    <x v="0"/>
    <x v="6"/>
    <x v="5"/>
    <x v="2"/>
    <s v="Nicholasburgh"/>
    <n v="0.153"/>
    <n v="404000"/>
    <n v="2316000"/>
    <n v="74640"/>
    <n v="258"/>
    <x v="1"/>
  </r>
  <r>
    <x v="0"/>
    <x v="1"/>
    <x v="2"/>
    <n v="6454.01"/>
    <x v="2"/>
    <x v="0"/>
    <x v="6"/>
    <x v="5"/>
    <x v="1"/>
    <s v="Jeanneport"/>
    <n v="0.08"/>
    <n v="26000"/>
    <n v="345000"/>
    <n v="27883"/>
    <n v="300"/>
    <x v="1"/>
  </r>
  <r>
    <x v="0"/>
    <x v="2"/>
    <x v="2"/>
    <n v="2040.23"/>
    <x v="0"/>
    <x v="0"/>
    <x v="7"/>
    <x v="0"/>
    <x v="1"/>
    <s v="East Michael"/>
    <n v="0.159"/>
    <n v="419000"/>
    <n v="2949000"/>
    <n v="108311"/>
    <n v="318"/>
    <x v="1"/>
  </r>
  <r>
    <x v="0"/>
    <x v="1"/>
    <x v="1"/>
    <n v="1247.0999999999999"/>
    <x v="0"/>
    <x v="0"/>
    <x v="0"/>
    <x v="2"/>
    <x v="0"/>
    <s v="South Kristen"/>
    <n v="0.115"/>
    <n v="62000"/>
    <n v="1100000"/>
    <n v="80213"/>
    <n v="296"/>
    <x v="1"/>
  </r>
  <r>
    <x v="0"/>
    <x v="1"/>
    <x v="2"/>
    <n v="5236.03"/>
    <x v="1"/>
    <x v="1"/>
    <x v="3"/>
    <x v="2"/>
    <x v="3"/>
    <s v="Lake Brandy"/>
    <n v="0.11899999999999999"/>
    <n v="939000"/>
    <n v="10895000"/>
    <n v="224014"/>
    <n v="178"/>
    <x v="1"/>
  </r>
  <r>
    <x v="0"/>
    <x v="2"/>
    <x v="2"/>
    <n v="2879.65"/>
    <x v="3"/>
    <x v="1"/>
    <x v="5"/>
    <x v="4"/>
    <x v="1"/>
    <s v="Oliverborough"/>
    <n v="0.22600000000000001"/>
    <n v="294000"/>
    <n v="1505000"/>
    <n v="79876"/>
    <n v="268"/>
    <x v="1"/>
  </r>
  <r>
    <x v="0"/>
    <x v="3"/>
    <x v="1"/>
    <n v="242.5"/>
    <x v="3"/>
    <x v="0"/>
    <x v="7"/>
    <x v="2"/>
    <x v="0"/>
    <s v="Millerfort"/>
    <n v="0.113"/>
    <n v="278000"/>
    <n v="3700000"/>
    <n v="135208"/>
    <n v="243"/>
    <x v="1"/>
  </r>
  <r>
    <x v="0"/>
    <x v="2"/>
    <x v="1"/>
    <n v="9062.9699999999993"/>
    <x v="1"/>
    <x v="1"/>
    <x v="6"/>
    <x v="3"/>
    <x v="0"/>
    <s v="Blakeview"/>
    <n v="0.17499999999999999"/>
    <n v="234000"/>
    <n v="1365000"/>
    <n v="63357"/>
    <n v="306"/>
    <x v="3"/>
  </r>
  <r>
    <x v="0"/>
    <x v="0"/>
    <x v="0"/>
    <n v="1589.13"/>
    <x v="3"/>
    <x v="1"/>
    <x v="5"/>
    <x v="4"/>
    <x v="2"/>
    <s v="Kristishire"/>
    <n v="0.155"/>
    <n v="19304000"/>
    <n v="172292000"/>
    <n v="11081330"/>
    <n v="291"/>
    <x v="3"/>
  </r>
  <r>
    <x v="0"/>
    <x v="1"/>
    <x v="2"/>
    <n v="1426.75"/>
    <x v="1"/>
    <x v="1"/>
    <x v="6"/>
    <x v="2"/>
    <x v="2"/>
    <s v="Mariastad"/>
    <n v="0.189"/>
    <n v="192000"/>
    <n v="1948000"/>
    <n v="130178"/>
    <n v="298"/>
    <x v="5"/>
  </r>
  <r>
    <x v="0"/>
    <x v="0"/>
    <x v="1"/>
    <n v="8748.43"/>
    <x v="0"/>
    <x v="0"/>
    <x v="1"/>
    <x v="0"/>
    <x v="1"/>
    <s v="South Carrie"/>
    <n v="0.14399999999999999"/>
    <n v="266000"/>
    <n v="3369000"/>
    <n v="231705"/>
    <n v="299"/>
    <x v="0"/>
  </r>
  <r>
    <x v="0"/>
    <x v="2"/>
    <x v="1"/>
    <n v="6220.72"/>
    <x v="1"/>
    <x v="0"/>
    <x v="5"/>
    <x v="5"/>
    <x v="0"/>
    <s v="South Lonniemouth"/>
    <n v="0.14599999999999999"/>
    <n v="215000"/>
    <n v="2545000"/>
    <n v="165534"/>
    <n v="310"/>
    <x v="1"/>
  </r>
  <r>
    <x v="0"/>
    <x v="3"/>
    <x v="1"/>
    <n v="8117.76"/>
    <x v="0"/>
    <x v="0"/>
    <x v="5"/>
    <x v="4"/>
    <x v="0"/>
    <s v="Tylerborough"/>
    <n v="0.19600000000000001"/>
    <n v="178000"/>
    <n v="884000"/>
    <n v="47497"/>
    <n v="212"/>
    <x v="2"/>
  </r>
  <r>
    <x v="0"/>
    <x v="2"/>
    <x v="1"/>
    <n v="3409.01"/>
    <x v="2"/>
    <x v="0"/>
    <x v="6"/>
    <x v="2"/>
    <x v="2"/>
    <s v="Justinview"/>
    <n v="0.153"/>
    <n v="143000"/>
    <n v="1897000"/>
    <n v="164415"/>
    <n v="187"/>
    <x v="3"/>
  </r>
  <r>
    <x v="0"/>
    <x v="2"/>
    <x v="2"/>
    <n v="4079.12"/>
    <x v="1"/>
    <x v="0"/>
    <x v="2"/>
    <x v="3"/>
    <x v="1"/>
    <s v="Robleston"/>
    <n v="0.153"/>
    <n v="404000"/>
    <n v="2316000"/>
    <n v="74640"/>
    <n v="258"/>
    <x v="4"/>
  </r>
  <r>
    <x v="0"/>
    <x v="1"/>
    <x v="1"/>
    <n v="9504.6200000000008"/>
    <x v="3"/>
    <x v="1"/>
    <x v="7"/>
    <x v="4"/>
    <x v="1"/>
    <s v="Carolineborough"/>
    <n v="0.122"/>
    <n v="68000"/>
    <n v="597000"/>
    <n v="35583"/>
    <n v="250"/>
    <x v="5"/>
  </r>
  <r>
    <x v="0"/>
    <x v="1"/>
    <x v="2"/>
    <n v="8526.9500000000007"/>
    <x v="2"/>
    <x v="1"/>
    <x v="2"/>
    <x v="2"/>
    <x v="3"/>
    <s v="New Alejandra"/>
    <n v="0.153"/>
    <n v="143000"/>
    <n v="1897000"/>
    <n v="164415"/>
    <n v="187"/>
    <x v="0"/>
  </r>
  <r>
    <x v="0"/>
    <x v="2"/>
    <x v="2"/>
    <n v="8657.15"/>
    <x v="0"/>
    <x v="1"/>
    <x v="5"/>
    <x v="2"/>
    <x v="2"/>
    <s v="Beckerfort"/>
    <n v="0.17499999999999999"/>
    <n v="317000"/>
    <n v="2487000"/>
    <n v="204846"/>
    <n v="312"/>
    <x v="1"/>
  </r>
  <r>
    <x v="0"/>
    <x v="3"/>
    <x v="1"/>
    <n v="2361.6999999999998"/>
    <x v="2"/>
    <x v="1"/>
    <x v="1"/>
    <x v="2"/>
    <x v="3"/>
    <s v="North Curtis"/>
    <n v="0.11899999999999999"/>
    <n v="939000"/>
    <n v="10895000"/>
    <n v="224014"/>
    <n v="178"/>
    <x v="2"/>
  </r>
  <r>
    <x v="0"/>
    <x v="2"/>
    <x v="1"/>
    <n v="9099.42"/>
    <x v="1"/>
    <x v="0"/>
    <x v="0"/>
    <x v="5"/>
    <x v="3"/>
    <s v="Collinsview"/>
    <n v="9.2999999999999999E-2"/>
    <n v="132000"/>
    <n v="1862000"/>
    <n v="48949"/>
    <n v="307"/>
    <x v="3"/>
  </r>
  <r>
    <x v="0"/>
    <x v="0"/>
    <x v="0"/>
    <n v="9277.64"/>
    <x v="0"/>
    <x v="1"/>
    <x v="1"/>
    <x v="0"/>
    <x v="1"/>
    <s v="Howardshire"/>
    <n v="7.9000000000000001E-2"/>
    <n v="54000"/>
    <n v="867000"/>
    <n v="13313"/>
    <n v="270"/>
    <x v="4"/>
  </r>
  <r>
    <x v="0"/>
    <x v="1"/>
    <x v="2"/>
    <n v="6148.71"/>
    <x v="2"/>
    <x v="1"/>
    <x v="3"/>
    <x v="5"/>
    <x v="1"/>
    <s v="Garrisonbury"/>
    <n v="0.14599999999999999"/>
    <n v="156000"/>
    <n v="976000"/>
    <n v="33235"/>
    <n v="388"/>
    <x v="5"/>
  </r>
  <r>
    <x v="0"/>
    <x v="0"/>
    <x v="1"/>
    <n v="3396.72"/>
    <x v="1"/>
    <x v="0"/>
    <x v="3"/>
    <x v="2"/>
    <x v="0"/>
    <s v="Richardside"/>
    <n v="0.16900000000000001"/>
    <n v="410000"/>
    <n v="3288000"/>
    <n v="179445"/>
    <n v="230"/>
    <x v="0"/>
  </r>
  <r>
    <x v="0"/>
    <x v="2"/>
    <x v="1"/>
    <n v="1835.5"/>
    <x v="3"/>
    <x v="0"/>
    <x v="3"/>
    <x v="4"/>
    <x v="2"/>
    <s v="Williamhaven"/>
    <n v="0.17699999999999999"/>
    <n v="109000"/>
    <n v="836000"/>
    <n v="94270"/>
    <n v="265"/>
    <x v="1"/>
  </r>
  <r>
    <x v="0"/>
    <x v="3"/>
    <x v="1"/>
    <n v="2238.7800000000002"/>
    <x v="0"/>
    <x v="0"/>
    <x v="5"/>
    <x v="1"/>
    <x v="2"/>
    <s v="Sierraton"/>
    <n v="0.23699999999999999"/>
    <n v="1781000"/>
    <n v="13709000"/>
    <n v="1092650"/>
    <n v="271"/>
    <x v="2"/>
  </r>
  <r>
    <x v="0"/>
    <x v="2"/>
    <x v="1"/>
    <n v="1942.4"/>
    <x v="2"/>
    <x v="1"/>
    <x v="6"/>
    <x v="2"/>
    <x v="2"/>
    <s v="New Sarahmouth"/>
    <n v="0.185"/>
    <n v="3826000"/>
    <n v="19552000"/>
    <n v="1415428"/>
    <n v="309"/>
    <x v="3"/>
  </r>
  <r>
    <x v="0"/>
    <x v="2"/>
    <x v="2"/>
    <n v="4176.4799999999996"/>
    <x v="2"/>
    <x v="0"/>
    <x v="1"/>
    <x v="4"/>
    <x v="0"/>
    <s v="Diazfurt"/>
    <n v="0.111"/>
    <n v="63000"/>
    <n v="853000"/>
    <n v="49114"/>
    <n v="261"/>
    <x v="4"/>
  </r>
  <r>
    <x v="0"/>
    <x v="1"/>
    <x v="1"/>
    <n v="7742.92"/>
    <x v="0"/>
    <x v="1"/>
    <x v="1"/>
    <x v="0"/>
    <x v="1"/>
    <s v="Port Carol"/>
    <n v="0.155"/>
    <n v="19304000"/>
    <n v="172292000"/>
    <n v="11081330"/>
    <n v="291"/>
    <x v="5"/>
  </r>
  <r>
    <x v="0"/>
    <x v="1"/>
    <x v="2"/>
    <n v="886.13"/>
    <x v="2"/>
    <x v="0"/>
    <x v="2"/>
    <x v="1"/>
    <x v="3"/>
    <s v="Jefffort"/>
    <n v="0.185"/>
    <n v="3826000"/>
    <n v="19552000"/>
    <n v="1415428"/>
    <n v="309"/>
    <x v="0"/>
  </r>
  <r>
    <x v="0"/>
    <x v="2"/>
    <x v="2"/>
    <n v="8933.7900000000009"/>
    <x v="3"/>
    <x v="0"/>
    <x v="6"/>
    <x v="2"/>
    <x v="1"/>
    <s v="South Pattyport"/>
    <n v="0.14599999999999999"/>
    <n v="215000"/>
    <n v="2545000"/>
    <n v="165534"/>
    <n v="310"/>
    <x v="1"/>
  </r>
  <r>
    <x v="0"/>
    <x v="3"/>
    <x v="1"/>
    <n v="6077.57"/>
    <x v="1"/>
    <x v="1"/>
    <x v="3"/>
    <x v="5"/>
    <x v="0"/>
    <s v="Deborahton"/>
    <n v="0.153"/>
    <n v="143000"/>
    <n v="1897000"/>
    <n v="164415"/>
    <n v="187"/>
    <x v="2"/>
  </r>
  <r>
    <x v="0"/>
    <x v="2"/>
    <x v="1"/>
    <n v="5630.56"/>
    <x v="0"/>
    <x v="1"/>
    <x v="6"/>
    <x v="1"/>
    <x v="2"/>
    <s v="Wendyhaven"/>
    <n v="0.115"/>
    <n v="62000"/>
    <n v="1100000"/>
    <n v="80213"/>
    <n v="296"/>
    <x v="3"/>
  </r>
  <r>
    <x v="0"/>
    <x v="0"/>
    <x v="0"/>
    <n v="7254.8"/>
    <x v="2"/>
    <x v="1"/>
    <x v="2"/>
    <x v="3"/>
    <x v="0"/>
    <s v="East Heidi"/>
    <n v="9.0999999999999998E-2"/>
    <n v="250000"/>
    <n v="3319000"/>
    <n v="74060"/>
    <n v="203"/>
    <x v="4"/>
  </r>
  <r>
    <x v="0"/>
    <x v="1"/>
    <x v="2"/>
    <n v="5273.51"/>
    <x v="1"/>
    <x v="1"/>
    <x v="0"/>
    <x v="5"/>
    <x v="3"/>
    <s v="Justinbury"/>
    <n v="7.5999999999999998E-2"/>
    <n v="25000"/>
    <n v="388000"/>
    <n v="17666"/>
    <n v="183"/>
    <x v="5"/>
  </r>
  <r>
    <x v="0"/>
    <x v="0"/>
    <x v="1"/>
    <n v="3231.07"/>
    <x v="3"/>
    <x v="1"/>
    <x v="3"/>
    <x v="3"/>
    <x v="2"/>
    <s v="Calvinland"/>
    <n v="0.14799999999999999"/>
    <n v="339000"/>
    <n v="3825000"/>
    <n v="168884"/>
    <n v="259"/>
    <x v="0"/>
  </r>
  <r>
    <x v="0"/>
    <x v="2"/>
    <x v="1"/>
    <n v="3835.45"/>
    <x v="0"/>
    <x v="1"/>
    <x v="6"/>
    <x v="0"/>
    <x v="2"/>
    <s v="Port Markmouth"/>
    <n v="0.182"/>
    <n v="161000"/>
    <n v="1326000"/>
    <n v="77747"/>
    <n v="306"/>
    <x v="1"/>
  </r>
  <r>
    <x v="0"/>
    <x v="3"/>
    <x v="1"/>
    <n v="2729.27"/>
    <x v="3"/>
    <x v="0"/>
    <x v="5"/>
    <x v="3"/>
    <x v="2"/>
    <s v="New John"/>
    <n v="0.17499999999999999"/>
    <n v="234000"/>
    <n v="1365000"/>
    <n v="63357"/>
    <n v="306"/>
    <x v="2"/>
  </r>
  <r>
    <x v="0"/>
    <x v="2"/>
    <x v="1"/>
    <n v="4432.8500000000004"/>
    <x v="1"/>
    <x v="0"/>
    <x v="1"/>
    <x v="1"/>
    <x v="3"/>
    <s v="New Robertport"/>
    <n v="0.13900000000000001"/>
    <n v="137000"/>
    <n v="1659000"/>
    <n v="89566"/>
    <n v="247"/>
    <x v="3"/>
  </r>
  <r>
    <x v="0"/>
    <x v="2"/>
    <x v="2"/>
    <n v="862.1"/>
    <x v="1"/>
    <x v="0"/>
    <x v="2"/>
    <x v="2"/>
    <x v="2"/>
    <s v="New Adamhaven"/>
    <n v="0.124"/>
    <n v="19000"/>
    <n v="449000"/>
    <n v="24578"/>
    <n v="307"/>
    <x v="4"/>
  </r>
  <r>
    <x v="0"/>
    <x v="1"/>
    <x v="1"/>
    <n v="9452.89"/>
    <x v="1"/>
    <x v="0"/>
    <x v="3"/>
    <x v="5"/>
    <x v="0"/>
    <s v="South Gabrielview"/>
    <n v="7.9000000000000001E-2"/>
    <n v="54000"/>
    <n v="867000"/>
    <n v="13313"/>
    <n v="270"/>
    <x v="5"/>
  </r>
  <r>
    <x v="0"/>
    <x v="1"/>
    <x v="2"/>
    <n v="7454.53"/>
    <x v="2"/>
    <x v="0"/>
    <x v="6"/>
    <x v="4"/>
    <x v="1"/>
    <s v="West Crystal"/>
    <n v="0.13900000000000001"/>
    <n v="137000"/>
    <n v="1659000"/>
    <n v="89566"/>
    <n v="247"/>
    <x v="0"/>
  </r>
  <r>
    <x v="0"/>
    <x v="2"/>
    <x v="2"/>
    <n v="2273.58"/>
    <x v="0"/>
    <x v="0"/>
    <x v="4"/>
    <x v="4"/>
    <x v="0"/>
    <s v="North Rhonda"/>
    <n v="0.17699999999999999"/>
    <n v="109000"/>
    <n v="836000"/>
    <n v="94270"/>
    <n v="265"/>
    <x v="1"/>
  </r>
  <r>
    <x v="0"/>
    <x v="3"/>
    <x v="1"/>
    <n v="1781.82"/>
    <x v="1"/>
    <x v="0"/>
    <x v="3"/>
    <x v="4"/>
    <x v="3"/>
    <s v="Danielsfurt"/>
    <n v="0.185"/>
    <n v="3826000"/>
    <n v="19552000"/>
    <n v="1415428"/>
    <n v="309"/>
    <x v="2"/>
  </r>
  <r>
    <x v="0"/>
    <x v="2"/>
    <x v="1"/>
    <n v="2768.17"/>
    <x v="2"/>
    <x v="1"/>
    <x v="7"/>
    <x v="4"/>
    <x v="3"/>
    <s v="Adamton"/>
    <n v="0.122"/>
    <n v="68000"/>
    <n v="597000"/>
    <n v="35583"/>
    <n v="250"/>
    <x v="3"/>
  </r>
  <r>
    <x v="0"/>
    <x v="0"/>
    <x v="0"/>
    <n v="2186.85"/>
    <x v="3"/>
    <x v="1"/>
    <x v="6"/>
    <x v="0"/>
    <x v="1"/>
    <s v="Johnstad"/>
    <n v="0.123"/>
    <n v="664000"/>
    <n v="6831000"/>
    <n v="212046"/>
    <n v="250"/>
    <x v="4"/>
  </r>
  <r>
    <x v="0"/>
    <x v="1"/>
    <x v="2"/>
    <n v="2809.04"/>
    <x v="0"/>
    <x v="1"/>
    <x v="0"/>
    <x v="1"/>
    <x v="3"/>
    <s v="East Misty"/>
    <n v="0.113"/>
    <n v="278000"/>
    <n v="3700000"/>
    <n v="135208"/>
    <n v="243"/>
    <x v="5"/>
  </r>
  <r>
    <x v="0"/>
    <x v="0"/>
    <x v="1"/>
    <n v="3737.17"/>
    <x v="1"/>
    <x v="0"/>
    <x v="4"/>
    <x v="1"/>
    <x v="1"/>
    <s v="North Christian"/>
    <n v="0.17299999999999999"/>
    <n v="58000"/>
    <n v="510000"/>
    <n v="51758"/>
    <n v="306"/>
    <x v="0"/>
  </r>
  <r>
    <x v="0"/>
    <x v="2"/>
    <x v="1"/>
    <n v="2571.7199999999998"/>
    <x v="0"/>
    <x v="0"/>
    <x v="2"/>
    <x v="0"/>
    <x v="0"/>
    <s v="Port Amber"/>
    <n v="0.189"/>
    <n v="192000"/>
    <n v="1948000"/>
    <n v="130178"/>
    <n v="298"/>
    <x v="1"/>
  </r>
  <r>
    <x v="0"/>
    <x v="3"/>
    <x v="1"/>
    <n v="2846.9"/>
    <x v="3"/>
    <x v="0"/>
    <x v="7"/>
    <x v="0"/>
    <x v="1"/>
    <s v="Lake Kaylee"/>
    <n v="9.2999999999999999E-2"/>
    <n v="132000"/>
    <n v="1862000"/>
    <n v="48949"/>
    <n v="307"/>
    <x v="2"/>
  </r>
  <r>
    <x v="0"/>
    <x v="2"/>
    <x v="1"/>
    <n v="8340.4"/>
    <x v="0"/>
    <x v="1"/>
    <x v="0"/>
    <x v="2"/>
    <x v="2"/>
    <s v="Lake Evanburgh"/>
    <n v="0.22600000000000001"/>
    <n v="294000"/>
    <n v="1505000"/>
    <n v="79876"/>
    <n v="268"/>
    <x v="3"/>
  </r>
  <r>
    <x v="0"/>
    <x v="2"/>
    <x v="2"/>
    <n v="497.37"/>
    <x v="1"/>
    <x v="0"/>
    <x v="2"/>
    <x v="1"/>
    <x v="1"/>
    <s v="West Johnny"/>
    <n v="0.19900000000000001"/>
    <n v="36000"/>
    <n v="390000"/>
    <n v="17995"/>
    <n v="750"/>
    <x v="4"/>
  </r>
  <r>
    <x v="0"/>
    <x v="1"/>
    <x v="1"/>
    <n v="2340.1"/>
    <x v="0"/>
    <x v="0"/>
    <x v="5"/>
    <x v="3"/>
    <x v="3"/>
    <s v="Youngburgh"/>
    <n v="9.0999999999999998E-2"/>
    <n v="250000"/>
    <n v="3319000"/>
    <n v="74060"/>
    <n v="203"/>
    <x v="5"/>
  </r>
  <r>
    <x v="0"/>
    <x v="1"/>
    <x v="2"/>
    <n v="7314.9"/>
    <x v="2"/>
    <x v="0"/>
    <x v="1"/>
    <x v="0"/>
    <x v="0"/>
    <s v="Lake Cole"/>
    <n v="0.22600000000000001"/>
    <n v="294000"/>
    <n v="1505000"/>
    <n v="79876"/>
    <n v="268"/>
    <x v="0"/>
  </r>
  <r>
    <x v="0"/>
    <x v="2"/>
    <x v="2"/>
    <n v="663.13"/>
    <x v="0"/>
    <x v="0"/>
    <x v="2"/>
    <x v="3"/>
    <x v="3"/>
    <s v="Kirkton"/>
    <n v="0.182"/>
    <n v="161000"/>
    <n v="1326000"/>
    <n v="77747"/>
    <n v="306"/>
    <x v="1"/>
  </r>
  <r>
    <x v="0"/>
    <x v="3"/>
    <x v="1"/>
    <n v="4454.57"/>
    <x v="1"/>
    <x v="1"/>
    <x v="4"/>
    <x v="1"/>
    <x v="0"/>
    <s v="New Harold"/>
    <n v="0.13900000000000001"/>
    <n v="137000"/>
    <n v="1659000"/>
    <n v="89566"/>
    <n v="247"/>
    <x v="2"/>
  </r>
  <r>
    <x v="0"/>
    <x v="2"/>
    <x v="1"/>
    <n v="4474.1499999999996"/>
    <x v="0"/>
    <x v="0"/>
    <x v="2"/>
    <x v="1"/>
    <x v="2"/>
    <s v="Webbhaven"/>
    <n v="0.155"/>
    <n v="19304000"/>
    <n v="172292000"/>
    <n v="11081330"/>
    <n v="291"/>
    <x v="3"/>
  </r>
  <r>
    <x v="0"/>
    <x v="0"/>
    <x v="1"/>
    <n v="2202.16"/>
    <x v="1"/>
    <x v="1"/>
    <x v="3"/>
    <x v="5"/>
    <x v="1"/>
    <s v="Illinois "/>
    <n v="0.13800000000000001"/>
    <n v="850000"/>
    <n v="7359000"/>
    <n v="335243"/>
    <n v="237"/>
    <x v="4"/>
  </r>
  <r>
    <x v="0"/>
    <x v="2"/>
    <x v="0"/>
    <n v="1066.95"/>
    <x v="0"/>
    <x v="1"/>
    <x v="1"/>
    <x v="0"/>
    <x v="3"/>
    <s v="Oregon"/>
    <n v="0.17100000000000001"/>
    <n v="403000"/>
    <n v="2070000"/>
    <n v="131167"/>
    <n v="253"/>
    <x v="5"/>
  </r>
  <r>
    <x v="0"/>
    <x v="2"/>
    <x v="0"/>
    <n v="1696.09"/>
    <x v="3"/>
    <x v="0"/>
    <x v="1"/>
    <x v="4"/>
    <x v="3"/>
    <s v="Josephview"/>
    <n v="9.7000000000000003E-2"/>
    <n v="35000"/>
    <n v="564000"/>
    <n v="25379"/>
    <n v="330"/>
    <x v="0"/>
  </r>
  <r>
    <x v="0"/>
    <x v="1"/>
    <x v="0"/>
    <n v="3699.93"/>
    <x v="3"/>
    <x v="1"/>
    <x v="3"/>
    <x v="5"/>
    <x v="1"/>
    <s v="Lake Jenniferview"/>
    <n v="9.8000000000000004E-2"/>
    <n v="15000"/>
    <n v="450000"/>
    <n v="20536"/>
    <n v="262"/>
    <x v="1"/>
  </r>
  <r>
    <x v="0"/>
    <x v="0"/>
    <x v="0"/>
    <n v="1534.46"/>
    <x v="1"/>
    <x v="1"/>
    <x v="5"/>
    <x v="3"/>
    <x v="2"/>
    <s v="Stevenfort"/>
    <n v="0.14599999999999999"/>
    <n v="156000"/>
    <n v="976000"/>
    <n v="33235"/>
    <n v="388"/>
    <x v="2"/>
  </r>
  <r>
    <x v="0"/>
    <x v="1"/>
    <x v="1"/>
    <n v="3275.72"/>
    <x v="3"/>
    <x v="1"/>
    <x v="4"/>
    <x v="0"/>
    <x v="3"/>
    <s v="New Andrea"/>
    <n v="0.19700000000000001"/>
    <n v="581000"/>
    <n v="5240000"/>
    <n v="478016"/>
    <n v="291"/>
    <x v="3"/>
  </r>
  <r>
    <x v="0"/>
    <x v="0"/>
    <x v="0"/>
    <n v="1461.46"/>
    <x v="2"/>
    <x v="0"/>
    <x v="7"/>
    <x v="0"/>
    <x v="2"/>
    <s v="New Amanda"/>
    <n v="9.0999999999999998E-2"/>
    <n v="250000"/>
    <n v="3319000"/>
    <n v="74060"/>
    <n v="203"/>
    <x v="4"/>
  </r>
  <r>
    <x v="0"/>
    <x v="0"/>
    <x v="0"/>
    <n v="1003.74"/>
    <x v="1"/>
    <x v="0"/>
    <x v="6"/>
    <x v="2"/>
    <x v="1"/>
    <s v="Lake James"/>
    <n v="0.08"/>
    <n v="26000"/>
    <n v="345000"/>
    <n v="27883"/>
    <n v="300"/>
    <x v="3"/>
  </r>
  <r>
    <x v="0"/>
    <x v="3"/>
    <x v="1"/>
    <n v="5903.68"/>
    <x v="1"/>
    <x v="0"/>
    <x v="0"/>
    <x v="5"/>
    <x v="3"/>
    <s v="Cookfurt"/>
    <n v="7.9000000000000001E-2"/>
    <n v="54000"/>
    <n v="867000"/>
    <n v="13313"/>
    <n v="270"/>
    <x v="0"/>
  </r>
  <r>
    <x v="0"/>
    <x v="3"/>
    <x v="0"/>
    <n v="2387.64"/>
    <x v="3"/>
    <x v="0"/>
    <x v="5"/>
    <x v="1"/>
    <x v="3"/>
    <s v="West Kendrafurt"/>
    <n v="0.14599999999999999"/>
    <n v="156000"/>
    <n v="976000"/>
    <n v="33235"/>
    <n v="388"/>
    <x v="1"/>
  </r>
  <r>
    <x v="0"/>
    <x v="0"/>
    <x v="2"/>
    <n v="2507.4"/>
    <x v="2"/>
    <x v="0"/>
    <x v="4"/>
    <x v="4"/>
    <x v="0"/>
    <s v="Lisaside"/>
    <n v="0.159"/>
    <n v="419000"/>
    <n v="2949000"/>
    <n v="108311"/>
    <n v="318"/>
    <x v="2"/>
  </r>
  <r>
    <x v="0"/>
    <x v="0"/>
    <x v="1"/>
    <n v="490.33"/>
    <x v="2"/>
    <x v="0"/>
    <x v="7"/>
    <x v="1"/>
    <x v="0"/>
    <s v="West Tammymouth"/>
    <n v="0.13200000000000001"/>
    <n v="203000"/>
    <n v="3389000"/>
    <n v="252044"/>
    <n v="315"/>
    <x v="3"/>
  </r>
  <r>
    <x v="0"/>
    <x v="2"/>
    <x v="0"/>
    <n v="7275.19"/>
    <x v="1"/>
    <x v="1"/>
    <x v="2"/>
    <x v="3"/>
    <x v="0"/>
    <s v="Theresafort"/>
    <n v="9.4E-2"/>
    <n v="211000"/>
    <n v="3521000"/>
    <n v="224208"/>
    <n v="332"/>
    <x v="4"/>
  </r>
  <r>
    <x v="0"/>
    <x v="2"/>
    <x v="0"/>
    <n v="2321.96"/>
    <x v="1"/>
    <x v="0"/>
    <x v="0"/>
    <x v="2"/>
    <x v="1"/>
    <s v="Brownside"/>
    <n v="0.10100000000000001"/>
    <n v="22000"/>
    <n v="702000"/>
    <n v="75240"/>
    <n v="342"/>
    <x v="5"/>
  </r>
  <r>
    <x v="0"/>
    <x v="1"/>
    <x v="0"/>
    <n v="4857.8100000000004"/>
    <x v="0"/>
    <x v="0"/>
    <x v="6"/>
    <x v="2"/>
    <x v="1"/>
    <s v="Johnport"/>
    <n v="0.13100000000000001"/>
    <n v="327000"/>
    <n v="4850000"/>
    <n v="378838"/>
    <n v="276"/>
    <x v="0"/>
  </r>
  <r>
    <x v="0"/>
    <x v="0"/>
    <x v="0"/>
    <n v="7004.97"/>
    <x v="1"/>
    <x v="1"/>
    <x v="6"/>
    <x v="3"/>
    <x v="1"/>
    <s v="North Lauraport"/>
    <n v="7.5999999999999998E-2"/>
    <n v="25000"/>
    <n v="388000"/>
    <n v="17666"/>
    <n v="183"/>
    <x v="1"/>
  </r>
  <r>
    <x v="0"/>
    <x v="1"/>
    <x v="1"/>
    <n v="8338.1299999999992"/>
    <x v="3"/>
    <x v="1"/>
    <x v="6"/>
    <x v="2"/>
    <x v="1"/>
    <s v="Fritzstad"/>
    <n v="0.124"/>
    <n v="618000"/>
    <n v="5876000"/>
    <n v="313123"/>
    <n v="233"/>
    <x v="2"/>
  </r>
  <r>
    <x v="0"/>
    <x v="0"/>
    <x v="0"/>
    <n v="5458.54"/>
    <x v="3"/>
    <x v="1"/>
    <x v="0"/>
    <x v="2"/>
    <x v="1"/>
    <s v="Josephshire"/>
    <n v="0.123"/>
    <n v="664000"/>
    <n v="6831000"/>
    <n v="212046"/>
    <n v="250"/>
    <x v="3"/>
  </r>
  <r>
    <x v="0"/>
    <x v="0"/>
    <x v="0"/>
    <n v="8695.89"/>
    <x v="0"/>
    <x v="1"/>
    <x v="3"/>
    <x v="1"/>
    <x v="2"/>
    <s v="Garyland"/>
    <n v="0.159"/>
    <n v="419000"/>
    <n v="2949000"/>
    <n v="108311"/>
    <n v="318"/>
    <x v="4"/>
  </r>
  <r>
    <x v="0"/>
    <x v="3"/>
    <x v="1"/>
    <n v="7400.59"/>
    <x v="2"/>
    <x v="1"/>
    <x v="0"/>
    <x v="1"/>
    <x v="0"/>
    <s v="Gonzalesmouth"/>
    <n v="9.0999999999999998E-2"/>
    <n v="250000"/>
    <n v="3319000"/>
    <n v="74060"/>
    <n v="203"/>
    <x v="5"/>
  </r>
  <r>
    <x v="0"/>
    <x v="3"/>
    <x v="0"/>
    <n v="6919.96"/>
    <x v="0"/>
    <x v="0"/>
    <x v="1"/>
    <x v="3"/>
    <x v="1"/>
    <s v="Osbornebury"/>
    <n v="7.5999999999999998E-2"/>
    <n v="25000"/>
    <n v="388000"/>
    <n v="17666"/>
    <n v="183"/>
    <x v="0"/>
  </r>
  <r>
    <x v="0"/>
    <x v="0"/>
    <x v="2"/>
    <n v="9918.92"/>
    <x v="2"/>
    <x v="0"/>
    <x v="6"/>
    <x v="2"/>
    <x v="1"/>
    <s v="Earlmouth"/>
    <n v="0.153"/>
    <n v="404000"/>
    <n v="2316000"/>
    <n v="74640"/>
    <n v="258"/>
    <x v="1"/>
  </r>
  <r>
    <x v="0"/>
    <x v="0"/>
    <x v="1"/>
    <n v="1478.53"/>
    <x v="3"/>
    <x v="0"/>
    <x v="3"/>
    <x v="3"/>
    <x v="0"/>
    <s v="North Jeffrey"/>
    <n v="0.17100000000000001"/>
    <n v="403000"/>
    <n v="2070000"/>
    <n v="131167"/>
    <n v="253"/>
    <x v="2"/>
  </r>
  <r>
    <x v="0"/>
    <x v="2"/>
    <x v="0"/>
    <n v="1597.34"/>
    <x v="1"/>
    <x v="0"/>
    <x v="6"/>
    <x v="4"/>
    <x v="1"/>
    <s v="New Brandontown"/>
    <n v="0.21299999999999999"/>
    <n v="1597000"/>
    <n v="8847000"/>
    <n v="1531714"/>
    <n v="305"/>
    <x v="3"/>
  </r>
  <r>
    <x v="0"/>
    <x v="2"/>
    <x v="0"/>
    <n v="2099.96"/>
    <x v="3"/>
    <x v="0"/>
    <x v="6"/>
    <x v="2"/>
    <x v="0"/>
    <s v="North Nicholastown"/>
    <n v="0.19600000000000001"/>
    <n v="178000"/>
    <n v="884000"/>
    <n v="47497"/>
    <n v="212"/>
    <x v="4"/>
  </r>
  <r>
    <x v="0"/>
    <x v="1"/>
    <x v="0"/>
    <n v="1955.38"/>
    <x v="2"/>
    <x v="1"/>
    <x v="6"/>
    <x v="0"/>
    <x v="1"/>
    <s v="Lake Heather"/>
    <n v="9.0999999999999998E-2"/>
    <n v="110000"/>
    <n v="2148000"/>
    <n v="102917"/>
    <n v="357"/>
    <x v="5"/>
  </r>
  <r>
    <x v="0"/>
    <x v="0"/>
    <x v="0"/>
    <n v="7148.94"/>
    <x v="2"/>
    <x v="1"/>
    <x v="0"/>
    <x v="3"/>
    <x v="1"/>
    <s v="West Jessicaburgh"/>
    <n v="0.113"/>
    <n v="278000"/>
    <n v="3700000"/>
    <n v="135208"/>
    <n v="243"/>
    <x v="0"/>
  </r>
  <r>
    <x v="0"/>
    <x v="1"/>
    <x v="1"/>
    <n v="6378.01"/>
    <x v="3"/>
    <x v="0"/>
    <x v="2"/>
    <x v="2"/>
    <x v="2"/>
    <s v="West Michael"/>
    <n v="9.8000000000000004E-2"/>
    <n v="15000"/>
    <n v="450000"/>
    <n v="20536"/>
    <n v="262"/>
    <x v="1"/>
  </r>
  <r>
    <x v="0"/>
    <x v="0"/>
    <x v="0"/>
    <n v="5175.28"/>
    <x v="1"/>
    <x v="0"/>
    <x v="4"/>
    <x v="0"/>
    <x v="2"/>
    <s v="Williamsfort"/>
    <n v="0.14199999999999999"/>
    <n v="537000"/>
    <n v="3986000"/>
    <n v="158245"/>
    <n v="238"/>
    <x v="2"/>
  </r>
  <r>
    <x v="0"/>
    <x v="0"/>
    <x v="0"/>
    <n v="4594.62"/>
    <x v="2"/>
    <x v="1"/>
    <x v="4"/>
    <x v="3"/>
    <x v="2"/>
    <s v="Lisafort"/>
    <n v="0.153"/>
    <n v="404000"/>
    <n v="2316000"/>
    <n v="74640"/>
    <n v="258"/>
    <x v="3"/>
  </r>
  <r>
    <x v="0"/>
    <x v="3"/>
    <x v="1"/>
    <n v="9813.32"/>
    <x v="2"/>
    <x v="0"/>
    <x v="6"/>
    <x v="5"/>
    <x v="2"/>
    <s v="New Carol"/>
    <n v="0.123"/>
    <n v="664000"/>
    <n v="6831000"/>
    <n v="212046"/>
    <n v="250"/>
    <x v="4"/>
  </r>
  <r>
    <x v="0"/>
    <x v="3"/>
    <x v="0"/>
    <n v="3382.49"/>
    <x v="2"/>
    <x v="0"/>
    <x v="1"/>
    <x v="2"/>
    <x v="3"/>
    <s v="Jameston"/>
    <n v="0.113"/>
    <n v="278000"/>
    <n v="3700000"/>
    <n v="135208"/>
    <n v="243"/>
    <x v="3"/>
  </r>
  <r>
    <x v="0"/>
    <x v="0"/>
    <x v="2"/>
    <n v="8374.68"/>
    <x v="1"/>
    <x v="0"/>
    <x v="6"/>
    <x v="4"/>
    <x v="1"/>
    <s v="South Shannonside"/>
    <n v="0.111"/>
    <n v="63000"/>
    <n v="853000"/>
    <n v="49114"/>
    <n v="261"/>
    <x v="0"/>
  </r>
  <r>
    <x v="0"/>
    <x v="0"/>
    <x v="1"/>
    <n v="3594.29"/>
    <x v="3"/>
    <x v="0"/>
    <x v="5"/>
    <x v="2"/>
    <x v="0"/>
    <s v="Lake Patriciaville"/>
    <n v="9.4E-2"/>
    <n v="211000"/>
    <n v="3521000"/>
    <n v="224208"/>
    <n v="332"/>
    <x v="1"/>
  </r>
  <r>
    <x v="0"/>
    <x v="2"/>
    <x v="0"/>
    <n v="9805.65"/>
    <x v="0"/>
    <x v="1"/>
    <x v="3"/>
    <x v="5"/>
    <x v="3"/>
    <s v="Julieberg"/>
    <n v="4.3999999999999997E-2"/>
    <n v="107000"/>
    <n v="4232000"/>
    <n v="207121"/>
    <n v="190"/>
    <x v="2"/>
  </r>
  <r>
    <x v="0"/>
    <x v="2"/>
    <x v="0"/>
    <n v="2496.02"/>
    <x v="3"/>
    <x v="0"/>
    <x v="1"/>
    <x v="1"/>
    <x v="1"/>
    <s v="West Jared"/>
    <n v="0.23699999999999999"/>
    <n v="1781000"/>
    <n v="13709000"/>
    <n v="1092650"/>
    <n v="271"/>
    <x v="3"/>
  </r>
  <r>
    <x v="0"/>
    <x v="1"/>
    <x v="0"/>
    <n v="5262.35"/>
    <x v="0"/>
    <x v="0"/>
    <x v="0"/>
    <x v="3"/>
    <x v="2"/>
    <s v="Hernandezchester"/>
    <n v="0.17799999999999999"/>
    <n v="269000"/>
    <n v="2295000"/>
    <n v="184403"/>
    <n v="362"/>
    <x v="3"/>
  </r>
  <r>
    <x v="0"/>
    <x v="0"/>
    <x v="0"/>
    <n v="7084.06"/>
    <x v="3"/>
    <x v="1"/>
    <x v="2"/>
    <x v="4"/>
    <x v="2"/>
    <s v="West Tracyfurt"/>
    <n v="0.11899999999999999"/>
    <n v="939000"/>
    <n v="10895000"/>
    <n v="224014"/>
    <n v="178"/>
    <x v="3"/>
  </r>
  <r>
    <x v="0"/>
    <x v="1"/>
    <x v="1"/>
    <n v="9278.4"/>
    <x v="1"/>
    <x v="1"/>
    <x v="0"/>
    <x v="2"/>
    <x v="3"/>
    <s v="Nicolemouth"/>
    <n v="0.13100000000000001"/>
    <n v="327000"/>
    <n v="4850000"/>
    <n v="378838"/>
    <n v="276"/>
    <x v="0"/>
  </r>
  <r>
    <x v="0"/>
    <x v="0"/>
    <x v="0"/>
    <n v="6882.83"/>
    <x v="1"/>
    <x v="0"/>
    <x v="4"/>
    <x v="2"/>
    <x v="1"/>
    <s v="Schneiderport"/>
    <n v="9.7000000000000003E-2"/>
    <n v="35000"/>
    <n v="564000"/>
    <n v="25379"/>
    <n v="330"/>
    <x v="1"/>
  </r>
  <r>
    <x v="0"/>
    <x v="0"/>
    <x v="0"/>
    <n v="499.47"/>
    <x v="3"/>
    <x v="1"/>
    <x v="1"/>
    <x v="1"/>
    <x v="2"/>
    <s v="North Katherineport"/>
    <n v="0.111"/>
    <n v="63000"/>
    <n v="853000"/>
    <n v="49114"/>
    <n v="261"/>
    <x v="2"/>
  </r>
  <r>
    <x v="0"/>
    <x v="3"/>
    <x v="1"/>
    <n v="765.62"/>
    <x v="3"/>
    <x v="1"/>
    <x v="6"/>
    <x v="4"/>
    <x v="1"/>
    <s v="Port Danielburgh"/>
    <n v="0.14199999999999999"/>
    <n v="537000"/>
    <n v="3986000"/>
    <n v="158245"/>
    <n v="238"/>
    <x v="3"/>
  </r>
  <r>
    <x v="0"/>
    <x v="3"/>
    <x v="0"/>
    <n v="5074.03"/>
    <x v="1"/>
    <x v="0"/>
    <x v="1"/>
    <x v="0"/>
    <x v="1"/>
    <s v="Michaelside"/>
    <n v="0.11899999999999999"/>
    <n v="939000"/>
    <n v="10895000"/>
    <n v="224014"/>
    <n v="178"/>
    <x v="3"/>
  </r>
  <r>
    <x v="0"/>
    <x v="0"/>
    <x v="2"/>
    <n v="4091.79"/>
    <x v="0"/>
    <x v="1"/>
    <x v="2"/>
    <x v="0"/>
    <x v="3"/>
    <s v="Andrewside"/>
    <n v="0.124"/>
    <n v="19000"/>
    <n v="449000"/>
    <n v="24578"/>
    <n v="307"/>
    <x v="5"/>
  </r>
  <r>
    <x v="0"/>
    <x v="0"/>
    <x v="1"/>
    <n v="2015.01"/>
    <x v="0"/>
    <x v="0"/>
    <x v="7"/>
    <x v="0"/>
    <x v="0"/>
    <s v="Nicoleville"/>
    <n v="0.21299999999999999"/>
    <n v="1597000"/>
    <n v="8847000"/>
    <n v="1531714"/>
    <n v="305"/>
    <x v="2"/>
  </r>
  <r>
    <x v="0"/>
    <x v="2"/>
    <x v="0"/>
    <n v="7958.8"/>
    <x v="3"/>
    <x v="0"/>
    <x v="7"/>
    <x v="2"/>
    <x v="2"/>
    <s v="Benjaminborough"/>
    <n v="0.16800000000000001"/>
    <n v="552000"/>
    <n v="4934000"/>
    <n v="545354"/>
    <n v="401"/>
    <x v="3"/>
  </r>
  <r>
    <x v="0"/>
    <x v="2"/>
    <x v="0"/>
    <n v="5052.76"/>
    <x v="1"/>
    <x v="1"/>
    <x v="3"/>
    <x v="3"/>
    <x v="1"/>
    <s v="Grayborough"/>
    <n v="0.17499999999999999"/>
    <n v="234000"/>
    <n v="1365000"/>
    <n v="63357"/>
    <n v="306"/>
    <x v="4"/>
  </r>
  <r>
    <x v="0"/>
    <x v="1"/>
    <x v="0"/>
    <n v="6684.05"/>
    <x v="1"/>
    <x v="0"/>
    <x v="3"/>
    <x v="1"/>
    <x v="0"/>
    <s v="Boothmouth"/>
    <n v="0.13200000000000001"/>
    <n v="398000"/>
    <n v="5450000"/>
    <n v="249395"/>
    <n v="322"/>
    <x v="3"/>
  </r>
  <r>
    <x v="0"/>
    <x v="0"/>
    <x v="0"/>
    <n v="7150.16"/>
    <x v="2"/>
    <x v="0"/>
    <x v="4"/>
    <x v="3"/>
    <x v="1"/>
    <s v="West Stevenside"/>
    <n v="0.153"/>
    <n v="143000"/>
    <n v="1897000"/>
    <n v="164415"/>
    <n v="187"/>
    <x v="0"/>
  </r>
  <r>
    <x v="0"/>
    <x v="1"/>
    <x v="1"/>
    <n v="2478.96"/>
    <x v="0"/>
    <x v="0"/>
    <x v="5"/>
    <x v="0"/>
    <x v="2"/>
    <s v="West Michellemouth"/>
    <n v="9.0999999999999998E-2"/>
    <n v="110000"/>
    <n v="2148000"/>
    <n v="102917"/>
    <n v="357"/>
    <x v="1"/>
  </r>
  <r>
    <x v="0"/>
    <x v="0"/>
    <x v="0"/>
    <n v="3126.87"/>
    <x v="1"/>
    <x v="1"/>
    <x v="4"/>
    <x v="4"/>
    <x v="2"/>
    <s v="Brianafort"/>
    <n v="0.10100000000000001"/>
    <n v="22000"/>
    <n v="702000"/>
    <n v="75240"/>
    <n v="342"/>
    <x v="2"/>
  </r>
  <r>
    <x v="0"/>
    <x v="0"/>
    <x v="0"/>
    <n v="5591.84"/>
    <x v="3"/>
    <x v="1"/>
    <x v="1"/>
    <x v="5"/>
    <x v="0"/>
    <s v="East Ariel"/>
    <n v="0.124"/>
    <n v="19000"/>
    <n v="449000"/>
    <n v="24578"/>
    <n v="307"/>
    <x v="3"/>
  </r>
  <r>
    <x v="0"/>
    <x v="1"/>
    <x v="0"/>
    <n v="4988.58"/>
    <x v="2"/>
    <x v="1"/>
    <x v="5"/>
    <x v="0"/>
    <x v="1"/>
    <s v="North Jasmine"/>
    <n v="0.23699999999999999"/>
    <n v="1781000"/>
    <n v="13709000"/>
    <n v="1092650"/>
    <n v="271"/>
    <x v="3"/>
  </r>
  <r>
    <x v="0"/>
    <x v="1"/>
    <x v="2"/>
    <n v="862.1"/>
    <x v="2"/>
    <x v="0"/>
    <x v="0"/>
    <x v="2"/>
    <x v="1"/>
    <s v="South Alyssa"/>
    <n v="0.159"/>
    <n v="419000"/>
    <n v="2949000"/>
    <n v="108311"/>
    <n v="318"/>
    <x v="3"/>
  </r>
  <r>
    <x v="0"/>
    <x v="0"/>
    <x v="1"/>
    <n v="9304.01"/>
    <x v="3"/>
    <x v="0"/>
    <x v="2"/>
    <x v="0"/>
    <x v="3"/>
    <s v="Laurenfort"/>
    <n v="7.5999999999999998E-2"/>
    <n v="25000"/>
    <n v="388000"/>
    <n v="17666"/>
    <n v="183"/>
    <x v="0"/>
  </r>
  <r>
    <x v="0"/>
    <x v="2"/>
    <x v="1"/>
    <n v="6103.65"/>
    <x v="0"/>
    <x v="0"/>
    <x v="7"/>
    <x v="1"/>
    <x v="3"/>
    <s v="North Christian"/>
    <n v="0.14599999999999999"/>
    <n v="156000"/>
    <n v="976000"/>
    <n v="33235"/>
    <n v="388"/>
    <x v="1"/>
  </r>
  <r>
    <x v="0"/>
    <x v="3"/>
    <x v="1"/>
    <n v="6757.93"/>
    <x v="0"/>
    <x v="1"/>
    <x v="3"/>
    <x v="0"/>
    <x v="1"/>
    <s v="South Charles"/>
    <n v="0.16900000000000001"/>
    <n v="410000"/>
    <n v="3288000"/>
    <n v="179445"/>
    <n v="230"/>
    <x v="2"/>
  </r>
  <r>
    <x v="0"/>
    <x v="2"/>
    <x v="1"/>
    <n v="3625.36"/>
    <x v="3"/>
    <x v="1"/>
    <x v="7"/>
    <x v="0"/>
    <x v="1"/>
    <s v="Lake Billyside"/>
    <n v="0.189"/>
    <n v="192000"/>
    <n v="1948000"/>
    <n v="130178"/>
    <n v="298"/>
    <x v="3"/>
  </r>
  <r>
    <x v="0"/>
    <x v="2"/>
    <x v="0"/>
    <n v="1613.31"/>
    <x v="3"/>
    <x v="0"/>
    <x v="3"/>
    <x v="0"/>
    <x v="1"/>
    <s v="Briannaberg"/>
    <n v="0.124"/>
    <n v="19000"/>
    <n v="449000"/>
    <n v="24578"/>
    <n v="307"/>
    <x v="3"/>
  </r>
  <r>
    <x v="0"/>
    <x v="3"/>
    <x v="0"/>
    <n v="3553.8"/>
    <x v="2"/>
    <x v="0"/>
    <x v="6"/>
    <x v="3"/>
    <x v="3"/>
    <s v="Lake Rachel"/>
    <n v="0.10199999999999999"/>
    <n v="479000"/>
    <n v="7502000"/>
    <n v="412347"/>
    <n v="248"/>
    <x v="5"/>
  </r>
  <r>
    <x v="0"/>
    <x v="1"/>
    <x v="1"/>
    <n v="7501.33"/>
    <x v="1"/>
    <x v="1"/>
    <x v="0"/>
    <x v="5"/>
    <x v="2"/>
    <s v="Nicholasfort"/>
    <n v="0.14799999999999999"/>
    <n v="339000"/>
    <n v="3825000"/>
    <n v="168884"/>
    <n v="259"/>
    <x v="3"/>
  </r>
  <r>
    <x v="0"/>
    <x v="1"/>
    <x v="2"/>
    <n v="9327.9699999999993"/>
    <x v="1"/>
    <x v="1"/>
    <x v="4"/>
    <x v="2"/>
    <x v="1"/>
    <s v="Acostahaven"/>
    <n v="0.13900000000000001"/>
    <n v="137000"/>
    <n v="1659000"/>
    <n v="89566"/>
    <n v="247"/>
    <x v="3"/>
  </r>
  <r>
    <x v="0"/>
    <x v="1"/>
    <x v="0"/>
    <n v="1847.63"/>
    <x v="1"/>
    <x v="1"/>
    <x v="2"/>
    <x v="5"/>
    <x v="2"/>
    <s v="Harrellport"/>
    <n v="0.17499999999999999"/>
    <n v="234000"/>
    <n v="1365000"/>
    <n v="63357"/>
    <n v="306"/>
    <x v="0"/>
  </r>
  <r>
    <x v="0"/>
    <x v="1"/>
    <x v="2"/>
    <n v="1623.57"/>
    <x v="0"/>
    <x v="1"/>
    <x v="7"/>
    <x v="4"/>
    <x v="1"/>
    <s v="Loganbury"/>
    <n v="0.153"/>
    <n v="404000"/>
    <n v="2316000"/>
    <n v="74640"/>
    <n v="258"/>
    <x v="1"/>
  </r>
  <r>
    <x v="0"/>
    <x v="0"/>
    <x v="1"/>
    <n v="2315.79"/>
    <x v="2"/>
    <x v="1"/>
    <x v="7"/>
    <x v="3"/>
    <x v="1"/>
    <s v="Maldonadoview"/>
    <n v="0.113"/>
    <n v="278000"/>
    <n v="3700000"/>
    <n v="135208"/>
    <n v="243"/>
    <x v="2"/>
  </r>
  <r>
    <x v="0"/>
    <x v="2"/>
    <x v="1"/>
    <n v="4937.57"/>
    <x v="1"/>
    <x v="0"/>
    <x v="5"/>
    <x v="1"/>
    <x v="1"/>
    <s v="Jordanshire"/>
    <n v="7.5999999999999998E-2"/>
    <n v="25000"/>
    <n v="388000"/>
    <n v="17666"/>
    <n v="183"/>
    <x v="3"/>
  </r>
  <r>
    <x v="0"/>
    <x v="3"/>
    <x v="1"/>
    <n v="4576.7700000000004"/>
    <x v="1"/>
    <x v="0"/>
    <x v="5"/>
    <x v="5"/>
    <x v="2"/>
    <s v="Port David"/>
    <n v="0.14799999999999999"/>
    <n v="339000"/>
    <n v="3825000"/>
    <n v="168884"/>
    <n v="259"/>
    <x v="4"/>
  </r>
  <r>
    <x v="0"/>
    <x v="2"/>
    <x v="1"/>
    <n v="6045.88"/>
    <x v="0"/>
    <x v="0"/>
    <x v="4"/>
    <x v="4"/>
    <x v="3"/>
    <s v="New Kathychester"/>
    <n v="0.14599999999999999"/>
    <n v="156000"/>
    <n v="976000"/>
    <n v="33235"/>
    <n v="388"/>
    <x v="5"/>
  </r>
  <r>
    <x v="0"/>
    <x v="2"/>
    <x v="0"/>
    <n v="8529.11"/>
    <x v="1"/>
    <x v="1"/>
    <x v="0"/>
    <x v="1"/>
    <x v="0"/>
    <s v="Carsonmouth"/>
    <n v="0.19900000000000001"/>
    <n v="36000"/>
    <n v="390000"/>
    <n v="17995"/>
    <n v="750"/>
    <x v="0"/>
  </r>
  <r>
    <x v="0"/>
    <x v="3"/>
    <x v="0"/>
    <n v="675.82"/>
    <x v="1"/>
    <x v="0"/>
    <x v="5"/>
    <x v="4"/>
    <x v="2"/>
    <s v="Henryshire"/>
    <n v="0.14899999999999999"/>
    <n v="20000"/>
    <n v="335000"/>
    <n v="22076"/>
    <n v="459"/>
    <x v="1"/>
  </r>
  <r>
    <x v="0"/>
    <x v="1"/>
    <x v="1"/>
    <n v="7716.12"/>
    <x v="1"/>
    <x v="1"/>
    <x v="5"/>
    <x v="5"/>
    <x v="3"/>
    <s v="Smithborough"/>
    <n v="0.17299999999999999"/>
    <n v="58000"/>
    <n v="510000"/>
    <n v="51758"/>
    <n v="306"/>
    <x v="2"/>
  </r>
  <r>
    <x v="0"/>
    <x v="1"/>
    <x v="2"/>
    <n v="7191.6"/>
    <x v="0"/>
    <x v="0"/>
    <x v="2"/>
    <x v="0"/>
    <x v="3"/>
    <s v="Kellyburgh"/>
    <n v="0.22600000000000001"/>
    <n v="294000"/>
    <n v="1505000"/>
    <n v="79876"/>
    <n v="268"/>
    <x v="3"/>
  </r>
  <r>
    <x v="0"/>
    <x v="1"/>
    <x v="0"/>
    <n v="7949.26"/>
    <x v="0"/>
    <x v="1"/>
    <x v="6"/>
    <x v="4"/>
    <x v="1"/>
    <s v="East Shannon"/>
    <n v="9.2999999999999999E-2"/>
    <n v="132000"/>
    <n v="1862000"/>
    <n v="48949"/>
    <n v="307"/>
    <x v="4"/>
  </r>
  <r>
    <x v="0"/>
    <x v="1"/>
    <x v="2"/>
    <n v="9836.86"/>
    <x v="3"/>
    <x v="0"/>
    <x v="4"/>
    <x v="1"/>
    <x v="3"/>
    <s v="Melissamouth"/>
    <n v="0.111"/>
    <n v="63000"/>
    <n v="853000"/>
    <n v="49114"/>
    <n v="261"/>
    <x v="5"/>
  </r>
  <r>
    <x v="0"/>
    <x v="0"/>
    <x v="1"/>
    <n v="1923.83"/>
    <x v="0"/>
    <x v="0"/>
    <x v="2"/>
    <x v="1"/>
    <x v="0"/>
    <s v="Lowefurt"/>
    <n v="0.11899999999999999"/>
    <n v="939000"/>
    <n v="10895000"/>
    <n v="224014"/>
    <n v="178"/>
    <x v="0"/>
  </r>
  <r>
    <x v="0"/>
    <x v="2"/>
    <x v="1"/>
    <n v="7425.05"/>
    <x v="0"/>
    <x v="0"/>
    <x v="4"/>
    <x v="5"/>
    <x v="1"/>
    <s v="Taylorville"/>
    <n v="0.113"/>
    <n v="278000"/>
    <n v="3700000"/>
    <n v="135208"/>
    <n v="243"/>
    <x v="1"/>
  </r>
  <r>
    <x v="0"/>
    <x v="3"/>
    <x v="1"/>
    <n v="406.46"/>
    <x v="1"/>
    <x v="1"/>
    <x v="4"/>
    <x v="0"/>
    <x v="1"/>
    <s v="Joshuachester"/>
    <n v="0.17299999999999999"/>
    <n v="58000"/>
    <n v="510000"/>
    <n v="51758"/>
    <n v="306"/>
    <x v="2"/>
  </r>
  <r>
    <x v="0"/>
    <x v="2"/>
    <x v="1"/>
    <n v="4775.59"/>
    <x v="1"/>
    <x v="0"/>
    <x v="1"/>
    <x v="3"/>
    <x v="1"/>
    <s v="Zamoraton"/>
    <n v="7.5999999999999998E-2"/>
    <n v="25000"/>
    <n v="388000"/>
    <n v="17666"/>
    <n v="183"/>
    <x v="3"/>
  </r>
  <r>
    <x v="0"/>
    <x v="2"/>
    <x v="0"/>
    <n v="3023.48"/>
    <x v="1"/>
    <x v="1"/>
    <x v="6"/>
    <x v="1"/>
    <x v="1"/>
    <s v="Lake Alan"/>
    <n v="0.13800000000000001"/>
    <n v="850000"/>
    <n v="7359000"/>
    <n v="335243"/>
    <n v="237"/>
    <x v="4"/>
  </r>
  <r>
    <x v="0"/>
    <x v="3"/>
    <x v="0"/>
    <n v="113.4"/>
    <x v="0"/>
    <x v="0"/>
    <x v="5"/>
    <x v="3"/>
    <x v="2"/>
    <s v="Hartstad"/>
    <n v="0.19700000000000001"/>
    <n v="581000"/>
    <n v="5240000"/>
    <n v="478016"/>
    <n v="291"/>
    <x v="5"/>
  </r>
  <r>
    <x v="0"/>
    <x v="1"/>
    <x v="1"/>
    <n v="2038.75"/>
    <x v="0"/>
    <x v="0"/>
    <x v="5"/>
    <x v="4"/>
    <x v="3"/>
    <s v="South Taylorhaven"/>
    <n v="0.10199999999999999"/>
    <n v="479000"/>
    <n v="7502000"/>
    <n v="412347"/>
    <n v="248"/>
    <x v="0"/>
  </r>
  <r>
    <x v="0"/>
    <x v="1"/>
    <x v="2"/>
    <n v="823.51"/>
    <x v="1"/>
    <x v="0"/>
    <x v="1"/>
    <x v="5"/>
    <x v="3"/>
    <s v="South William"/>
    <n v="0.17499999999999999"/>
    <n v="317000"/>
    <n v="2487000"/>
    <n v="204846"/>
    <n v="312"/>
    <x v="1"/>
  </r>
  <r>
    <x v="0"/>
    <x v="1"/>
    <x v="0"/>
    <n v="6757.36"/>
    <x v="0"/>
    <x v="1"/>
    <x v="3"/>
    <x v="4"/>
    <x v="0"/>
    <s v="Batesville"/>
    <n v="0.115"/>
    <n v="62000"/>
    <n v="1100000"/>
    <n v="80213"/>
    <n v="296"/>
    <x v="2"/>
  </r>
  <r>
    <x v="0"/>
    <x v="1"/>
    <x v="2"/>
    <n v="6171.59"/>
    <x v="0"/>
    <x v="1"/>
    <x v="3"/>
    <x v="0"/>
    <x v="3"/>
    <s v="New Daniel"/>
    <n v="0.124"/>
    <n v="19000"/>
    <n v="449000"/>
    <n v="24578"/>
    <n v="307"/>
    <x v="3"/>
  </r>
  <r>
    <x v="0"/>
    <x v="0"/>
    <x v="1"/>
    <n v="7169.12"/>
    <x v="1"/>
    <x v="0"/>
    <x v="2"/>
    <x v="0"/>
    <x v="2"/>
    <s v="North Johnburgh"/>
    <n v="0.153"/>
    <n v="143000"/>
    <n v="1897000"/>
    <n v="164415"/>
    <n v="187"/>
    <x v="4"/>
  </r>
  <r>
    <x v="0"/>
    <x v="2"/>
    <x v="1"/>
    <n v="6801.71"/>
    <x v="2"/>
    <x v="1"/>
    <x v="3"/>
    <x v="2"/>
    <x v="2"/>
    <s v="West Brandon"/>
    <n v="0.11899999999999999"/>
    <n v="939000"/>
    <n v="10895000"/>
    <n v="224014"/>
    <n v="178"/>
    <x v="3"/>
  </r>
  <r>
    <x v="0"/>
    <x v="3"/>
    <x v="1"/>
    <n v="2396.98"/>
    <x v="1"/>
    <x v="1"/>
    <x v="6"/>
    <x v="0"/>
    <x v="2"/>
    <s v="West Jasonstad"/>
    <n v="0.10199999999999999"/>
    <n v="479000"/>
    <n v="7502000"/>
    <n v="412347"/>
    <n v="248"/>
    <x v="0"/>
  </r>
  <r>
    <x v="0"/>
    <x v="2"/>
    <x v="1"/>
    <n v="5147.55"/>
    <x v="3"/>
    <x v="0"/>
    <x v="0"/>
    <x v="3"/>
    <x v="2"/>
    <s v="East Mary"/>
    <n v="0.113"/>
    <n v="278000"/>
    <n v="3700000"/>
    <n v="135208"/>
    <n v="243"/>
    <x v="1"/>
  </r>
  <r>
    <x v="0"/>
    <x v="2"/>
    <x v="0"/>
    <n v="4437.97"/>
    <x v="0"/>
    <x v="0"/>
    <x v="7"/>
    <x v="3"/>
    <x v="2"/>
    <s v="South Taylortown"/>
    <n v="0.13200000000000001"/>
    <n v="203000"/>
    <n v="3389000"/>
    <n v="252044"/>
    <n v="315"/>
    <x v="2"/>
  </r>
  <r>
    <x v="0"/>
    <x v="3"/>
    <x v="0"/>
    <n v="9902.08"/>
    <x v="2"/>
    <x v="0"/>
    <x v="3"/>
    <x v="5"/>
    <x v="2"/>
    <s v="Cynthiafort"/>
    <n v="0.124"/>
    <n v="618000"/>
    <n v="5876000"/>
    <n v="313123"/>
    <n v="233"/>
    <x v="3"/>
  </r>
  <r>
    <x v="0"/>
    <x v="1"/>
    <x v="1"/>
    <n v="7594.78"/>
    <x v="2"/>
    <x v="0"/>
    <x v="3"/>
    <x v="2"/>
    <x v="1"/>
    <s v="Port Markborough"/>
    <n v="0.14899999999999999"/>
    <n v="20000"/>
    <n v="335000"/>
    <n v="22076"/>
    <n v="459"/>
    <x v="3"/>
  </r>
  <r>
    <x v="0"/>
    <x v="1"/>
    <x v="2"/>
    <n v="5369.69"/>
    <x v="3"/>
    <x v="1"/>
    <x v="3"/>
    <x v="0"/>
    <x v="3"/>
    <s v="Derrickstad"/>
    <n v="0.14599999999999999"/>
    <n v="215000"/>
    <n v="2545000"/>
    <n v="165534"/>
    <n v="310"/>
    <x v="3"/>
  </r>
  <r>
    <x v="0"/>
    <x v="1"/>
    <x v="0"/>
    <n v="4706.84"/>
    <x v="1"/>
    <x v="0"/>
    <x v="7"/>
    <x v="0"/>
    <x v="2"/>
    <s v="West Emmamouth"/>
    <n v="0.122"/>
    <n v="68000"/>
    <n v="597000"/>
    <n v="35583"/>
    <n v="250"/>
    <x v="0"/>
  </r>
  <r>
    <x v="0"/>
    <x v="1"/>
    <x v="2"/>
    <n v="5811.12"/>
    <x v="1"/>
    <x v="1"/>
    <x v="3"/>
    <x v="4"/>
    <x v="1"/>
    <s v="Frosttown"/>
    <n v="0.19900000000000001"/>
    <n v="36000"/>
    <n v="390000"/>
    <n v="17995"/>
    <n v="750"/>
    <x v="1"/>
  </r>
  <r>
    <x v="0"/>
    <x v="0"/>
    <x v="1"/>
    <n v="787"/>
    <x v="1"/>
    <x v="0"/>
    <x v="3"/>
    <x v="1"/>
    <x v="2"/>
    <s v="Markhaven"/>
    <n v="0.185"/>
    <n v="3826000"/>
    <n v="19552000"/>
    <n v="1415428"/>
    <n v="309"/>
    <x v="2"/>
  </r>
  <r>
    <x v="0"/>
    <x v="2"/>
    <x v="1"/>
    <n v="1169.6400000000001"/>
    <x v="2"/>
    <x v="0"/>
    <x v="6"/>
    <x v="1"/>
    <x v="1"/>
    <s v="West Sandraton"/>
    <n v="0.153"/>
    <n v="143000"/>
    <n v="1897000"/>
    <n v="164415"/>
    <n v="187"/>
    <x v="3"/>
  </r>
  <r>
    <x v="0"/>
    <x v="3"/>
    <x v="1"/>
    <n v="3420.18"/>
    <x v="2"/>
    <x v="0"/>
    <x v="5"/>
    <x v="2"/>
    <x v="3"/>
    <s v="South Nicole"/>
    <n v="0.14899999999999999"/>
    <n v="20000"/>
    <n v="335000"/>
    <n v="22076"/>
    <n v="459"/>
    <x v="3"/>
  </r>
  <r>
    <x v="0"/>
    <x v="0"/>
    <x v="1"/>
    <n v="2577.4"/>
    <x v="3"/>
    <x v="1"/>
    <x v="7"/>
    <x v="4"/>
    <x v="2"/>
    <s v="Suttonland"/>
    <n v="9.7000000000000003E-2"/>
    <n v="35000"/>
    <n v="564000"/>
    <n v="25379"/>
    <n v="330"/>
    <x v="3"/>
  </r>
  <r>
    <x v="0"/>
    <x v="1"/>
    <x v="0"/>
    <n v="2892.14"/>
    <x v="2"/>
    <x v="0"/>
    <x v="6"/>
    <x v="2"/>
    <x v="1"/>
    <s v="Welchview"/>
    <n v="0.124"/>
    <n v="618000"/>
    <n v="5876000"/>
    <n v="313123"/>
    <n v="233"/>
    <x v="0"/>
  </r>
  <r>
    <x v="0"/>
    <x v="0"/>
    <x v="2"/>
    <n v="212.4"/>
    <x v="3"/>
    <x v="0"/>
    <x v="5"/>
    <x v="2"/>
    <x v="1"/>
    <s v="New Jamesfurt"/>
    <n v="0.17499999999999999"/>
    <n v="317000"/>
    <n v="2487000"/>
    <n v="204846"/>
    <n v="312"/>
    <x v="1"/>
  </r>
  <r>
    <x v="0"/>
    <x v="1"/>
    <x v="2"/>
    <n v="9930.35"/>
    <x v="0"/>
    <x v="1"/>
    <x v="2"/>
    <x v="2"/>
    <x v="0"/>
    <s v="Barrview"/>
    <n v="9.7000000000000003E-2"/>
    <n v="35000"/>
    <n v="564000"/>
    <n v="25379"/>
    <n v="330"/>
    <x v="1"/>
  </r>
  <r>
    <x v="0"/>
    <x v="0"/>
    <x v="0"/>
    <n v="2193.34"/>
    <x v="3"/>
    <x v="0"/>
    <x v="1"/>
    <x v="4"/>
    <x v="2"/>
    <s v="Rossview"/>
    <n v="0.17799999999999999"/>
    <n v="269000"/>
    <n v="2295000"/>
    <n v="184403"/>
    <n v="362"/>
    <x v="1"/>
  </r>
  <r>
    <x v="0"/>
    <x v="0"/>
    <x v="1"/>
    <n v="697.49"/>
    <x v="1"/>
    <x v="0"/>
    <x v="0"/>
    <x v="2"/>
    <x v="0"/>
    <s v="West Christine"/>
    <n v="0.10100000000000001"/>
    <n v="22000"/>
    <n v="702000"/>
    <n v="75240"/>
    <n v="342"/>
    <x v="1"/>
  </r>
  <r>
    <x v="0"/>
    <x v="1"/>
    <x v="0"/>
    <n v="7757.38"/>
    <x v="2"/>
    <x v="0"/>
    <x v="1"/>
    <x v="3"/>
    <x v="1"/>
    <s v="East Matthew"/>
    <n v="9.8000000000000004E-2"/>
    <n v="15000"/>
    <n v="450000"/>
    <n v="20536"/>
    <n v="262"/>
    <x v="1"/>
  </r>
  <r>
    <x v="0"/>
    <x v="0"/>
    <x v="2"/>
    <n v="6926.31"/>
    <x v="3"/>
    <x v="1"/>
    <x v="5"/>
    <x v="1"/>
    <x v="1"/>
    <s v="Fletcherstad"/>
    <n v="0.14599999999999999"/>
    <n v="215000"/>
    <n v="2545000"/>
    <n v="165534"/>
    <n v="310"/>
    <x v="1"/>
  </r>
  <r>
    <x v="0"/>
    <x v="1"/>
    <x v="2"/>
    <n v="6709.17"/>
    <x v="3"/>
    <x v="1"/>
    <x v="0"/>
    <x v="5"/>
    <x v="0"/>
    <s v="North Hunterville"/>
    <n v="0.10100000000000001"/>
    <n v="22000"/>
    <n v="702000"/>
    <n v="75240"/>
    <n v="342"/>
    <x v="1"/>
  </r>
  <r>
    <x v="0"/>
    <x v="0"/>
    <x v="0"/>
    <n v="5257.48"/>
    <x v="3"/>
    <x v="1"/>
    <x v="4"/>
    <x v="4"/>
    <x v="3"/>
    <s v="Cindyshire"/>
    <n v="0.13200000000000001"/>
    <n v="398000"/>
    <n v="5450000"/>
    <n v="249395"/>
    <n v="322"/>
    <x v="1"/>
  </r>
  <r>
    <x v="0"/>
    <x v="0"/>
    <x v="1"/>
    <n v="4169.1099999999997"/>
    <x v="2"/>
    <x v="0"/>
    <x v="1"/>
    <x v="2"/>
    <x v="2"/>
    <s v="Brownbury"/>
    <n v="0.19600000000000001"/>
    <n v="178000"/>
    <n v="884000"/>
    <n v="47497"/>
    <n v="212"/>
    <x v="1"/>
  </r>
  <r>
    <x v="0"/>
    <x v="1"/>
    <x v="0"/>
    <n v="3774.61"/>
    <x v="3"/>
    <x v="1"/>
    <x v="0"/>
    <x v="1"/>
    <x v="0"/>
    <s v="Robertfort"/>
    <n v="0.13100000000000001"/>
    <n v="327000"/>
    <n v="4850000"/>
    <n v="378838"/>
    <n v="276"/>
    <x v="1"/>
  </r>
  <r>
    <x v="0"/>
    <x v="0"/>
    <x v="2"/>
    <n v="4496.03"/>
    <x v="1"/>
    <x v="1"/>
    <x v="0"/>
    <x v="1"/>
    <x v="1"/>
    <s v="South Cherylshire"/>
    <n v="0.17699999999999999"/>
    <n v="109000"/>
    <n v="836000"/>
    <n v="94270"/>
    <n v="265"/>
    <x v="1"/>
  </r>
  <r>
    <x v="0"/>
    <x v="1"/>
    <x v="2"/>
    <n v="8712.69"/>
    <x v="3"/>
    <x v="1"/>
    <x v="5"/>
    <x v="5"/>
    <x v="0"/>
    <s v="New Jeffreyside"/>
    <n v="0.19600000000000001"/>
    <n v="178000"/>
    <n v="884000"/>
    <n v="47497"/>
    <n v="212"/>
    <x v="1"/>
  </r>
  <r>
    <x v="0"/>
    <x v="0"/>
    <x v="0"/>
    <n v="7840.06"/>
    <x v="2"/>
    <x v="0"/>
    <x v="2"/>
    <x v="3"/>
    <x v="2"/>
    <s v="Sharpbury"/>
    <n v="0.14399999999999999"/>
    <n v="266000"/>
    <n v="3369000"/>
    <n v="231705"/>
    <n v="299"/>
    <x v="1"/>
  </r>
  <r>
    <x v="0"/>
    <x v="0"/>
    <x v="1"/>
    <n v="7750.81"/>
    <x v="3"/>
    <x v="0"/>
    <x v="5"/>
    <x v="0"/>
    <x v="0"/>
    <s v="Lake Emily"/>
    <n v="0.23699999999999999"/>
    <n v="1781000"/>
    <n v="13709000"/>
    <n v="1092650"/>
    <n v="271"/>
    <x v="1"/>
  </r>
  <r>
    <x v="0"/>
    <x v="1"/>
    <x v="0"/>
    <n v="2509.63"/>
    <x v="0"/>
    <x v="0"/>
    <x v="5"/>
    <x v="2"/>
    <x v="1"/>
    <s v="East Gary"/>
    <n v="9.0999999999999998E-2"/>
    <n v="110000"/>
    <n v="2148000"/>
    <n v="102917"/>
    <n v="357"/>
    <x v="1"/>
  </r>
  <r>
    <x v="0"/>
    <x v="0"/>
    <x v="2"/>
    <n v="5053.5600000000004"/>
    <x v="1"/>
    <x v="0"/>
    <x v="1"/>
    <x v="2"/>
    <x v="3"/>
    <s v="South Megan"/>
    <n v="0.182"/>
    <n v="161000"/>
    <n v="1326000"/>
    <n v="77747"/>
    <n v="306"/>
    <x v="1"/>
  </r>
  <r>
    <x v="0"/>
    <x v="1"/>
    <x v="2"/>
    <n v="8047.83"/>
    <x v="0"/>
    <x v="0"/>
    <x v="4"/>
    <x v="3"/>
    <x v="2"/>
    <s v="North Kevintown"/>
    <n v="0.23699999999999999"/>
    <n v="1781000"/>
    <n v="13709000"/>
    <n v="1092650"/>
    <n v="271"/>
    <x v="1"/>
  </r>
  <r>
    <x v="0"/>
    <x v="0"/>
    <x v="0"/>
    <n v="4733.88"/>
    <x v="2"/>
    <x v="1"/>
    <x v="6"/>
    <x v="0"/>
    <x v="0"/>
    <s v="New Jessica"/>
    <n v="0.16900000000000001"/>
    <n v="410000"/>
    <n v="3288000"/>
    <n v="179445"/>
    <n v="230"/>
    <x v="1"/>
  </r>
  <r>
    <x v="0"/>
    <x v="0"/>
    <x v="1"/>
    <n v="5211.2"/>
    <x v="3"/>
    <x v="0"/>
    <x v="1"/>
    <x v="1"/>
    <x v="0"/>
    <s v="North Jacob"/>
    <n v="0.17499999999999999"/>
    <n v="234000"/>
    <n v="1365000"/>
    <n v="63357"/>
    <n v="306"/>
    <x v="1"/>
  </r>
  <r>
    <x v="0"/>
    <x v="1"/>
    <x v="0"/>
    <n v="9601.93"/>
    <x v="2"/>
    <x v="0"/>
    <x v="0"/>
    <x v="0"/>
    <x v="2"/>
    <s v="Johnsonland"/>
    <n v="0.17799999999999999"/>
    <n v="269000"/>
    <n v="2295000"/>
    <n v="184403"/>
    <n v="362"/>
    <x v="1"/>
  </r>
  <r>
    <x v="0"/>
    <x v="0"/>
    <x v="2"/>
    <n v="6951.3"/>
    <x v="1"/>
    <x v="0"/>
    <x v="3"/>
    <x v="1"/>
    <x v="1"/>
    <s v="East Loribury"/>
    <n v="0.189"/>
    <n v="192000"/>
    <n v="1948000"/>
    <n v="130178"/>
    <n v="298"/>
    <x v="1"/>
  </r>
  <r>
    <x v="0"/>
    <x v="1"/>
    <x v="2"/>
    <n v="4889.6499999999996"/>
    <x v="3"/>
    <x v="1"/>
    <x v="3"/>
    <x v="5"/>
    <x v="3"/>
    <s v="Mcintoshchester"/>
    <n v="0.17499999999999999"/>
    <n v="234000"/>
    <n v="1365000"/>
    <n v="63357"/>
    <n v="306"/>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8">
  <r>
    <x v="0"/>
    <x v="0"/>
    <x v="0"/>
    <n v="547.75"/>
    <x v="0"/>
    <x v="0"/>
    <x v="0"/>
    <x v="0"/>
    <x v="0"/>
    <s v="West Jill"/>
    <n v="9.0999999999999998E-2"/>
    <n v="110000"/>
    <n v="2148000"/>
    <n v="102917"/>
    <n v="357"/>
    <x v="0"/>
  </r>
  <r>
    <x v="0"/>
    <x v="0"/>
    <x v="1"/>
    <n v="8304.5"/>
    <x v="0"/>
    <x v="1"/>
    <x v="1"/>
    <x v="0"/>
    <x v="1"/>
    <s v="Comptonview"/>
    <n v="0.19700000000000001"/>
    <n v="581000"/>
    <n v="5240000"/>
    <n v="478016"/>
    <n v="291"/>
    <x v="1"/>
  </r>
  <r>
    <x v="0"/>
    <x v="1"/>
    <x v="2"/>
    <n v="4579.1499999999996"/>
    <x v="0"/>
    <x v="1"/>
    <x v="2"/>
    <x v="1"/>
    <x v="1"/>
    <s v="South Kevin"/>
    <n v="0.155"/>
    <n v="19304000"/>
    <n v="172292000"/>
    <n v="11081330"/>
    <n v="291"/>
    <x v="2"/>
  </r>
  <r>
    <x v="0"/>
    <x v="1"/>
    <x v="1"/>
    <n v="229.64"/>
    <x v="1"/>
    <x v="0"/>
    <x v="3"/>
    <x v="2"/>
    <x v="2"/>
    <s v="East Seanborough"/>
    <n v="7.5999999999999998E-2"/>
    <n v="25000"/>
    <n v="388000"/>
    <n v="17666"/>
    <n v="183"/>
    <x v="3"/>
  </r>
  <r>
    <x v="0"/>
    <x v="2"/>
    <x v="0"/>
    <n v="1130.67"/>
    <x v="0"/>
    <x v="0"/>
    <x v="1"/>
    <x v="3"/>
    <x v="3"/>
    <s v="New Kristinaville"/>
    <n v="0.155"/>
    <n v="19304000"/>
    <n v="172292000"/>
    <n v="11081330"/>
    <n v="291"/>
    <x v="4"/>
  </r>
  <r>
    <x v="0"/>
    <x v="0"/>
    <x v="0"/>
    <n v="4850.7700000000004"/>
    <x v="1"/>
    <x v="1"/>
    <x v="4"/>
    <x v="2"/>
    <x v="0"/>
    <s v="Matthewbury"/>
    <n v="0.17799999999999999"/>
    <n v="269000"/>
    <n v="2295000"/>
    <n v="184403"/>
    <n v="362"/>
    <x v="5"/>
  </r>
  <r>
    <x v="0"/>
    <x v="0"/>
    <x v="1"/>
    <n v="7705.91"/>
    <x v="1"/>
    <x v="1"/>
    <x v="5"/>
    <x v="3"/>
    <x v="0"/>
    <s v="Allenberg"/>
    <n v="0.124"/>
    <n v="618000"/>
    <n v="5876000"/>
    <n v="313123"/>
    <n v="233"/>
    <x v="0"/>
  </r>
  <r>
    <x v="0"/>
    <x v="1"/>
    <x v="2"/>
    <n v="6058.63"/>
    <x v="0"/>
    <x v="1"/>
    <x v="0"/>
    <x v="4"/>
    <x v="2"/>
    <s v="Leachshire"/>
    <n v="7.9000000000000001E-2"/>
    <n v="54000"/>
    <n v="867000"/>
    <n v="13313"/>
    <n v="270"/>
    <x v="1"/>
  </r>
  <r>
    <x v="0"/>
    <x v="1"/>
    <x v="1"/>
    <n v="3784.45"/>
    <x v="2"/>
    <x v="0"/>
    <x v="0"/>
    <x v="3"/>
    <x v="0"/>
    <s v="Lake Jamesfurt"/>
    <n v="0.113"/>
    <n v="278000"/>
    <n v="3700000"/>
    <n v="135208"/>
    <n v="243"/>
    <x v="2"/>
  </r>
  <r>
    <x v="0"/>
    <x v="2"/>
    <x v="0"/>
    <n v="7635.1"/>
    <x v="2"/>
    <x v="0"/>
    <x v="6"/>
    <x v="5"/>
    <x v="1"/>
    <s v="Albertborough"/>
    <n v="7.9000000000000001E-2"/>
    <n v="54000"/>
    <n v="867000"/>
    <n v="13313"/>
    <n v="270"/>
    <x v="3"/>
  </r>
  <r>
    <x v="0"/>
    <x v="0"/>
    <x v="0"/>
    <n v="6544.64"/>
    <x v="0"/>
    <x v="0"/>
    <x v="7"/>
    <x v="0"/>
    <x v="3"/>
    <s v="South Dana"/>
    <n v="0.13200000000000001"/>
    <n v="398000"/>
    <n v="5450000"/>
    <n v="249395"/>
    <n v="322"/>
    <x v="4"/>
  </r>
  <r>
    <x v="0"/>
    <x v="0"/>
    <x v="1"/>
    <n v="8083.4"/>
    <x v="1"/>
    <x v="0"/>
    <x v="4"/>
    <x v="0"/>
    <x v="3"/>
    <s v="East Diane"/>
    <n v="9.8000000000000004E-2"/>
    <n v="15000"/>
    <n v="450000"/>
    <n v="20536"/>
    <n v="262"/>
    <x v="5"/>
  </r>
  <r>
    <x v="0"/>
    <x v="1"/>
    <x v="2"/>
    <n v="6658.1"/>
    <x v="2"/>
    <x v="0"/>
    <x v="1"/>
    <x v="5"/>
    <x v="1"/>
    <s v="New Connorbury"/>
    <n v="9.0999999999999998E-2"/>
    <n v="250000"/>
    <n v="3319000"/>
    <n v="74060"/>
    <n v="203"/>
    <x v="0"/>
  </r>
  <r>
    <x v="0"/>
    <x v="1"/>
    <x v="1"/>
    <n v="3985.34"/>
    <x v="1"/>
    <x v="0"/>
    <x v="2"/>
    <x v="2"/>
    <x v="1"/>
    <s v="New Kellyview"/>
    <n v="0.11899999999999999"/>
    <n v="939000"/>
    <n v="10895000"/>
    <n v="224014"/>
    <n v="178"/>
    <x v="1"/>
  </r>
  <r>
    <x v="0"/>
    <x v="2"/>
    <x v="0"/>
    <n v="804.47"/>
    <x v="2"/>
    <x v="1"/>
    <x v="3"/>
    <x v="1"/>
    <x v="3"/>
    <s v="East Glenn"/>
    <n v="9.0999999999999998E-2"/>
    <n v="250000"/>
    <n v="3319000"/>
    <n v="74060"/>
    <n v="203"/>
    <x v="2"/>
  </r>
  <r>
    <x v="0"/>
    <x v="0"/>
    <x v="0"/>
    <n v="848.28"/>
    <x v="2"/>
    <x v="1"/>
    <x v="4"/>
    <x v="1"/>
    <x v="0"/>
    <s v="Lake Carlosberg"/>
    <n v="0.14399999999999999"/>
    <n v="266000"/>
    <n v="3369000"/>
    <n v="231705"/>
    <n v="299"/>
    <x v="3"/>
  </r>
  <r>
    <x v="0"/>
    <x v="0"/>
    <x v="1"/>
    <n v="6030.54"/>
    <x v="2"/>
    <x v="0"/>
    <x v="6"/>
    <x v="1"/>
    <x v="0"/>
    <s v="Richardstad"/>
    <n v="0.13100000000000001"/>
    <n v="327000"/>
    <n v="4850000"/>
    <n v="378838"/>
    <n v="276"/>
    <x v="4"/>
  </r>
  <r>
    <x v="0"/>
    <x v="1"/>
    <x v="2"/>
    <n v="8103.22"/>
    <x v="0"/>
    <x v="0"/>
    <x v="2"/>
    <x v="5"/>
    <x v="3"/>
    <s v="Christianside"/>
    <n v="0.123"/>
    <n v="664000"/>
    <n v="6831000"/>
    <n v="212046"/>
    <n v="250"/>
    <x v="5"/>
  </r>
  <r>
    <x v="0"/>
    <x v="1"/>
    <x v="1"/>
    <n v="5362.56"/>
    <x v="1"/>
    <x v="1"/>
    <x v="3"/>
    <x v="3"/>
    <x v="1"/>
    <s v="South Jasmine"/>
    <n v="0.153"/>
    <n v="143000"/>
    <n v="1897000"/>
    <n v="164415"/>
    <n v="187"/>
    <x v="0"/>
  </r>
  <r>
    <x v="0"/>
    <x v="2"/>
    <x v="0"/>
    <n v="2282.42"/>
    <x v="1"/>
    <x v="1"/>
    <x v="5"/>
    <x v="4"/>
    <x v="2"/>
    <s v="East Christina"/>
    <n v="0.123"/>
    <n v="664000"/>
    <n v="6831000"/>
    <n v="212046"/>
    <n v="250"/>
    <x v="1"/>
  </r>
  <r>
    <x v="0"/>
    <x v="0"/>
    <x v="0"/>
    <n v="8910.14"/>
    <x v="1"/>
    <x v="0"/>
    <x v="5"/>
    <x v="3"/>
    <x v="3"/>
    <s v="Ericland"/>
    <n v="0.16900000000000001"/>
    <n v="410000"/>
    <n v="3288000"/>
    <n v="179445"/>
    <n v="230"/>
    <x v="2"/>
  </r>
  <r>
    <x v="0"/>
    <x v="0"/>
    <x v="1"/>
    <n v="7677.1"/>
    <x v="3"/>
    <x v="0"/>
    <x v="7"/>
    <x v="4"/>
    <x v="0"/>
    <s v="Julieside"/>
    <n v="9.0999999999999998E-2"/>
    <n v="110000"/>
    <n v="2148000"/>
    <n v="102917"/>
    <n v="357"/>
    <x v="3"/>
  </r>
  <r>
    <x v="0"/>
    <x v="3"/>
    <x v="1"/>
    <n v="2653.62"/>
    <x v="3"/>
    <x v="0"/>
    <x v="6"/>
    <x v="1"/>
    <x v="0"/>
    <s v="Nelsonton"/>
    <n v="0.22600000000000001"/>
    <n v="294000"/>
    <n v="1505000"/>
    <n v="79876"/>
    <n v="268"/>
    <x v="4"/>
  </r>
  <r>
    <x v="0"/>
    <x v="1"/>
    <x v="0"/>
    <n v="3006.56"/>
    <x v="0"/>
    <x v="0"/>
    <x v="2"/>
    <x v="3"/>
    <x v="3"/>
    <s v="North Johnport"/>
    <n v="0.21299999999999999"/>
    <n v="1597000"/>
    <n v="8847000"/>
    <n v="1531714"/>
    <n v="305"/>
    <x v="3"/>
  </r>
  <r>
    <x v="0"/>
    <x v="0"/>
    <x v="2"/>
    <n v="547.66"/>
    <x v="1"/>
    <x v="0"/>
    <x v="5"/>
    <x v="4"/>
    <x v="2"/>
    <s v="North Markborough"/>
    <n v="0.13100000000000001"/>
    <n v="327000"/>
    <n v="4850000"/>
    <n v="378838"/>
    <n v="276"/>
    <x v="0"/>
  </r>
  <r>
    <x v="0"/>
    <x v="3"/>
    <x v="1"/>
    <n v="5249.62"/>
    <x v="1"/>
    <x v="1"/>
    <x v="7"/>
    <x v="4"/>
    <x v="2"/>
    <s v="Walshchester"/>
    <n v="0.13200000000000001"/>
    <n v="398000"/>
    <n v="5450000"/>
    <n v="249395"/>
    <n v="322"/>
    <x v="1"/>
  </r>
  <r>
    <x v="0"/>
    <x v="1"/>
    <x v="1"/>
    <n v="2003.66"/>
    <x v="0"/>
    <x v="1"/>
    <x v="7"/>
    <x v="3"/>
    <x v="2"/>
    <s v="Port Shawn"/>
    <n v="0.17299999999999999"/>
    <n v="58000"/>
    <n v="510000"/>
    <n v="51758"/>
    <n v="306"/>
    <x v="2"/>
  </r>
  <r>
    <x v="0"/>
    <x v="1"/>
    <x v="1"/>
    <n v="7162.16"/>
    <x v="1"/>
    <x v="0"/>
    <x v="3"/>
    <x v="3"/>
    <x v="2"/>
    <s v="Smithburgh"/>
    <n v="9.0999999999999998E-2"/>
    <n v="110000"/>
    <n v="2148000"/>
    <n v="102917"/>
    <n v="357"/>
    <x v="3"/>
  </r>
  <r>
    <x v="0"/>
    <x v="0"/>
    <x v="2"/>
    <n v="461.84"/>
    <x v="1"/>
    <x v="1"/>
    <x v="6"/>
    <x v="4"/>
    <x v="0"/>
    <s v="Walterville"/>
    <n v="0.182"/>
    <n v="161000"/>
    <n v="1326000"/>
    <n v="77747"/>
    <n v="306"/>
    <x v="3"/>
  </r>
  <r>
    <x v="0"/>
    <x v="3"/>
    <x v="1"/>
    <n v="1114.8499999999999"/>
    <x v="3"/>
    <x v="0"/>
    <x v="0"/>
    <x v="2"/>
    <x v="0"/>
    <s v="East Richard"/>
    <n v="0.17499999999999999"/>
    <n v="317000"/>
    <n v="2487000"/>
    <n v="204846"/>
    <n v="312"/>
    <x v="3"/>
  </r>
  <r>
    <x v="0"/>
    <x v="1"/>
    <x v="0"/>
    <n v="2987.46"/>
    <x v="3"/>
    <x v="1"/>
    <x v="1"/>
    <x v="0"/>
    <x v="2"/>
    <s v="Harrisonland"/>
    <n v="4.3999999999999997E-2"/>
    <n v="107000"/>
    <n v="4232000"/>
    <n v="207121"/>
    <n v="190"/>
    <x v="0"/>
  </r>
  <r>
    <x v="0"/>
    <x v="0"/>
    <x v="2"/>
    <n v="2038.2"/>
    <x v="3"/>
    <x v="1"/>
    <x v="5"/>
    <x v="3"/>
    <x v="1"/>
    <s v="North Dennis"/>
    <n v="9.0999999999999998E-2"/>
    <n v="110000"/>
    <n v="2148000"/>
    <n v="102917"/>
    <n v="357"/>
    <x v="1"/>
  </r>
  <r>
    <x v="0"/>
    <x v="3"/>
    <x v="1"/>
    <n v="9518.89"/>
    <x v="0"/>
    <x v="0"/>
    <x v="7"/>
    <x v="5"/>
    <x v="1"/>
    <s v="Port Angeltown"/>
    <n v="0.14399999999999999"/>
    <n v="266000"/>
    <n v="3369000"/>
    <n v="231705"/>
    <n v="299"/>
    <x v="2"/>
  </r>
  <r>
    <x v="0"/>
    <x v="1"/>
    <x v="1"/>
    <n v="948.02"/>
    <x v="0"/>
    <x v="0"/>
    <x v="1"/>
    <x v="1"/>
    <x v="2"/>
    <s v="New Sarahborough"/>
    <n v="0.10199999999999999"/>
    <n v="479000"/>
    <n v="7502000"/>
    <n v="412347"/>
    <n v="248"/>
    <x v="3"/>
  </r>
  <r>
    <x v="0"/>
    <x v="1"/>
    <x v="1"/>
    <n v="7586.02"/>
    <x v="0"/>
    <x v="0"/>
    <x v="0"/>
    <x v="5"/>
    <x v="0"/>
    <s v="Williamsville"/>
    <n v="0.17799999999999999"/>
    <n v="269000"/>
    <n v="2295000"/>
    <n v="184403"/>
    <n v="362"/>
    <x v="3"/>
  </r>
  <r>
    <x v="0"/>
    <x v="0"/>
    <x v="2"/>
    <n v="7574.92"/>
    <x v="2"/>
    <x v="0"/>
    <x v="5"/>
    <x v="5"/>
    <x v="2"/>
    <s v="Port Christianton"/>
    <n v="0.189"/>
    <n v="192000"/>
    <n v="1948000"/>
    <n v="130178"/>
    <n v="298"/>
    <x v="3"/>
  </r>
  <r>
    <x v="0"/>
    <x v="3"/>
    <x v="1"/>
    <n v="6566.31"/>
    <x v="2"/>
    <x v="1"/>
    <x v="3"/>
    <x v="2"/>
    <x v="2"/>
    <s v="North Tanyaville"/>
    <n v="0.14599999999999999"/>
    <n v="215000"/>
    <n v="2545000"/>
    <n v="165534"/>
    <n v="310"/>
    <x v="0"/>
  </r>
  <r>
    <x v="0"/>
    <x v="1"/>
    <x v="0"/>
    <n v="5172.3999999999996"/>
    <x v="1"/>
    <x v="1"/>
    <x v="7"/>
    <x v="4"/>
    <x v="2"/>
    <s v="Bushberg"/>
    <n v="0.16800000000000001"/>
    <n v="552000"/>
    <n v="4934000"/>
    <n v="545354"/>
    <n v="401"/>
    <x v="1"/>
  </r>
  <r>
    <x v="0"/>
    <x v="0"/>
    <x v="2"/>
    <n v="6303.27"/>
    <x v="0"/>
    <x v="0"/>
    <x v="6"/>
    <x v="5"/>
    <x v="1"/>
    <s v="Leshire"/>
    <n v="0.17799999999999999"/>
    <n v="269000"/>
    <n v="2295000"/>
    <n v="184403"/>
    <n v="362"/>
    <x v="1"/>
  </r>
  <r>
    <x v="0"/>
    <x v="3"/>
    <x v="1"/>
    <n v="3553.32"/>
    <x v="3"/>
    <x v="0"/>
    <x v="6"/>
    <x v="5"/>
    <x v="3"/>
    <s v="North Mary"/>
    <n v="0.16900000000000001"/>
    <n v="410000"/>
    <n v="3288000"/>
    <n v="179445"/>
    <n v="230"/>
    <x v="1"/>
  </r>
  <r>
    <x v="0"/>
    <x v="1"/>
    <x v="1"/>
    <n v="2914.31"/>
    <x v="0"/>
    <x v="0"/>
    <x v="4"/>
    <x v="5"/>
    <x v="3"/>
    <s v="Port Kevin"/>
    <n v="0.14899999999999999"/>
    <n v="20000"/>
    <n v="335000"/>
    <n v="22076"/>
    <n v="459"/>
    <x v="1"/>
  </r>
  <r>
    <x v="0"/>
    <x v="1"/>
    <x v="1"/>
    <n v="6363.85"/>
    <x v="0"/>
    <x v="1"/>
    <x v="7"/>
    <x v="1"/>
    <x v="0"/>
    <s v="Reedview"/>
    <n v="0.13200000000000001"/>
    <n v="398000"/>
    <n v="5450000"/>
    <n v="249395"/>
    <n v="322"/>
    <x v="1"/>
  </r>
  <r>
    <x v="0"/>
    <x v="0"/>
    <x v="2"/>
    <n v="2286.44"/>
    <x v="0"/>
    <x v="0"/>
    <x v="6"/>
    <x v="0"/>
    <x v="1"/>
    <s v="Morseborough"/>
    <n v="0.14599999999999999"/>
    <n v="156000"/>
    <n v="976000"/>
    <n v="33235"/>
    <n v="388"/>
    <x v="1"/>
  </r>
  <r>
    <x v="0"/>
    <x v="3"/>
    <x v="1"/>
    <n v="5198.5600000000004"/>
    <x v="0"/>
    <x v="0"/>
    <x v="5"/>
    <x v="4"/>
    <x v="3"/>
    <s v="East Jasonstad"/>
    <n v="0.17699999999999999"/>
    <n v="109000"/>
    <n v="836000"/>
    <n v="94270"/>
    <n v="265"/>
    <x v="1"/>
  </r>
  <r>
    <x v="0"/>
    <x v="1"/>
    <x v="0"/>
    <n v="6917.45"/>
    <x v="3"/>
    <x v="1"/>
    <x v="5"/>
    <x v="0"/>
    <x v="3"/>
    <s v="Michaeltown"/>
    <n v="0.08"/>
    <n v="26000"/>
    <n v="345000"/>
    <n v="27883"/>
    <n v="300"/>
    <x v="1"/>
  </r>
  <r>
    <x v="0"/>
    <x v="0"/>
    <x v="2"/>
    <n v="8540.2199999999993"/>
    <x v="2"/>
    <x v="1"/>
    <x v="5"/>
    <x v="3"/>
    <x v="3"/>
    <s v="Garystad"/>
    <n v="0.13200000000000001"/>
    <n v="398000"/>
    <n v="5450000"/>
    <n v="249395"/>
    <n v="322"/>
    <x v="1"/>
  </r>
  <r>
    <x v="0"/>
    <x v="3"/>
    <x v="1"/>
    <n v="8057.67"/>
    <x v="1"/>
    <x v="1"/>
    <x v="7"/>
    <x v="5"/>
    <x v="3"/>
    <s v="Christopherview"/>
    <n v="0.14799999999999999"/>
    <n v="339000"/>
    <n v="3825000"/>
    <n v="168884"/>
    <n v="259"/>
    <x v="1"/>
  </r>
  <r>
    <x v="0"/>
    <x v="1"/>
    <x v="1"/>
    <n v="3784.52"/>
    <x v="0"/>
    <x v="0"/>
    <x v="1"/>
    <x v="1"/>
    <x v="2"/>
    <s v="Byrdberg"/>
    <n v="0.19700000000000001"/>
    <n v="581000"/>
    <n v="5240000"/>
    <n v="478016"/>
    <n v="291"/>
    <x v="1"/>
  </r>
  <r>
    <x v="0"/>
    <x v="1"/>
    <x v="1"/>
    <n v="7527.63"/>
    <x v="2"/>
    <x v="0"/>
    <x v="2"/>
    <x v="0"/>
    <x v="1"/>
    <s v="Odomview"/>
    <n v="0.14399999999999999"/>
    <n v="266000"/>
    <n v="3369000"/>
    <n v="231705"/>
    <n v="299"/>
    <x v="1"/>
  </r>
  <r>
    <x v="0"/>
    <x v="0"/>
    <x v="2"/>
    <n v="3611.2"/>
    <x v="0"/>
    <x v="0"/>
    <x v="1"/>
    <x v="4"/>
    <x v="3"/>
    <s v="East Christophermouth"/>
    <n v="7.5999999999999998E-2"/>
    <n v="25000"/>
    <n v="388000"/>
    <n v="17666"/>
    <n v="183"/>
    <x v="1"/>
  </r>
  <r>
    <x v="0"/>
    <x v="3"/>
    <x v="1"/>
    <n v="1418.78"/>
    <x v="3"/>
    <x v="1"/>
    <x v="4"/>
    <x v="5"/>
    <x v="0"/>
    <s v="Danielchester"/>
    <n v="0.182"/>
    <n v="161000"/>
    <n v="1326000"/>
    <n v="77747"/>
    <n v="306"/>
    <x v="1"/>
  </r>
  <r>
    <x v="0"/>
    <x v="1"/>
    <x v="0"/>
    <n v="9410.99"/>
    <x v="2"/>
    <x v="1"/>
    <x v="7"/>
    <x v="5"/>
    <x v="3"/>
    <s v="Kentstad"/>
    <n v="0.159"/>
    <n v="419000"/>
    <n v="2949000"/>
    <n v="108311"/>
    <n v="318"/>
    <x v="1"/>
  </r>
  <r>
    <x v="0"/>
    <x v="1"/>
    <x v="2"/>
    <n v="2298.87"/>
    <x v="1"/>
    <x v="0"/>
    <x v="6"/>
    <x v="5"/>
    <x v="3"/>
    <s v="East Kristyberg"/>
    <n v="0.115"/>
    <n v="62000"/>
    <n v="1100000"/>
    <n v="80213"/>
    <n v="296"/>
    <x v="1"/>
  </r>
  <r>
    <x v="0"/>
    <x v="2"/>
    <x v="0"/>
    <n v="5949.25"/>
    <x v="0"/>
    <x v="1"/>
    <x v="7"/>
    <x v="3"/>
    <x v="0"/>
    <s v="East Tracy"/>
    <n v="0.111"/>
    <n v="63000"/>
    <n v="853000"/>
    <n v="49114"/>
    <n v="261"/>
    <x v="1"/>
  </r>
  <r>
    <x v="0"/>
    <x v="1"/>
    <x v="1"/>
    <n v="2890.36"/>
    <x v="2"/>
    <x v="0"/>
    <x v="3"/>
    <x v="1"/>
    <x v="0"/>
    <s v="Briannaport"/>
    <n v="9.2999999999999999E-2"/>
    <n v="132000"/>
    <n v="1862000"/>
    <n v="48949"/>
    <n v="307"/>
    <x v="1"/>
  </r>
  <r>
    <x v="0"/>
    <x v="1"/>
    <x v="0"/>
    <n v="939.89"/>
    <x v="3"/>
    <x v="1"/>
    <x v="1"/>
    <x v="1"/>
    <x v="1"/>
    <s v="North James"/>
    <n v="0.182"/>
    <n v="161000"/>
    <n v="1326000"/>
    <n v="77747"/>
    <n v="306"/>
    <x v="1"/>
  </r>
  <r>
    <x v="0"/>
    <x v="0"/>
    <x v="1"/>
    <n v="7188.13"/>
    <x v="1"/>
    <x v="0"/>
    <x v="4"/>
    <x v="3"/>
    <x v="2"/>
    <s v="Crystalland"/>
    <n v="0.153"/>
    <n v="143000"/>
    <n v="1897000"/>
    <n v="164415"/>
    <n v="187"/>
    <x v="1"/>
  </r>
  <r>
    <x v="0"/>
    <x v="2"/>
    <x v="0"/>
    <n v="9845.58"/>
    <x v="1"/>
    <x v="1"/>
    <x v="6"/>
    <x v="4"/>
    <x v="2"/>
    <s v="East Kyleview"/>
    <n v="0.14599999999999999"/>
    <n v="156000"/>
    <n v="976000"/>
    <n v="33235"/>
    <n v="388"/>
    <x v="1"/>
  </r>
  <r>
    <x v="0"/>
    <x v="1"/>
    <x v="2"/>
    <n v="5009.17"/>
    <x v="3"/>
    <x v="1"/>
    <x v="2"/>
    <x v="5"/>
    <x v="2"/>
    <s v="Williamshaven"/>
    <n v="0.122"/>
    <n v="68000"/>
    <n v="597000"/>
    <n v="35583"/>
    <n v="250"/>
    <x v="1"/>
  </r>
  <r>
    <x v="0"/>
    <x v="2"/>
    <x v="0"/>
    <n v="877.93"/>
    <x v="2"/>
    <x v="1"/>
    <x v="6"/>
    <x v="2"/>
    <x v="0"/>
    <s v="Taylorberg"/>
    <n v="0.124"/>
    <n v="19000"/>
    <n v="449000"/>
    <n v="24578"/>
    <n v="307"/>
    <x v="1"/>
  </r>
  <r>
    <x v="0"/>
    <x v="1"/>
    <x v="1"/>
    <n v="5970.21"/>
    <x v="1"/>
    <x v="0"/>
    <x v="1"/>
    <x v="5"/>
    <x v="0"/>
    <s v="Lake Jessica"/>
    <n v="0.115"/>
    <n v="62000"/>
    <n v="1100000"/>
    <n v="80213"/>
    <n v="296"/>
    <x v="1"/>
  </r>
  <r>
    <x v="0"/>
    <x v="1"/>
    <x v="0"/>
    <n v="9702.1299999999992"/>
    <x v="1"/>
    <x v="0"/>
    <x v="6"/>
    <x v="0"/>
    <x v="3"/>
    <s v="Patriciachester"/>
    <n v="0.189"/>
    <n v="192000"/>
    <n v="1948000"/>
    <n v="130178"/>
    <n v="298"/>
    <x v="1"/>
  </r>
  <r>
    <x v="0"/>
    <x v="0"/>
    <x v="1"/>
    <n v="5944.44"/>
    <x v="1"/>
    <x v="0"/>
    <x v="3"/>
    <x v="2"/>
    <x v="0"/>
    <s v="Port Elizabethshire"/>
    <n v="0.185"/>
    <n v="3826000"/>
    <n v="19552000"/>
    <n v="1415428"/>
    <n v="309"/>
    <x v="1"/>
  </r>
  <r>
    <x v="0"/>
    <x v="2"/>
    <x v="0"/>
    <n v="5650.53"/>
    <x v="0"/>
    <x v="1"/>
    <x v="6"/>
    <x v="0"/>
    <x v="0"/>
    <s v="North Jeffrey"/>
    <n v="7.5999999999999998E-2"/>
    <n v="25000"/>
    <n v="388000"/>
    <n v="17666"/>
    <n v="183"/>
    <x v="1"/>
  </r>
  <r>
    <x v="0"/>
    <x v="1"/>
    <x v="2"/>
    <n v="224.81"/>
    <x v="2"/>
    <x v="1"/>
    <x v="6"/>
    <x v="4"/>
    <x v="0"/>
    <s v="Hernandezfurt"/>
    <n v="0.155"/>
    <n v="19304000"/>
    <n v="172292000"/>
    <n v="11081330"/>
    <n v="291"/>
    <x v="1"/>
  </r>
  <r>
    <x v="0"/>
    <x v="2"/>
    <x v="0"/>
    <n v="2041.37"/>
    <x v="1"/>
    <x v="0"/>
    <x v="2"/>
    <x v="0"/>
    <x v="0"/>
    <s v="Donaldburgh"/>
    <n v="0.19900000000000001"/>
    <n v="36000"/>
    <n v="390000"/>
    <n v="17995"/>
    <n v="750"/>
    <x v="1"/>
  </r>
  <r>
    <x v="0"/>
    <x v="1"/>
    <x v="1"/>
    <n v="8003.97"/>
    <x v="1"/>
    <x v="0"/>
    <x v="3"/>
    <x v="1"/>
    <x v="3"/>
    <s v="North Jenniferstad"/>
    <n v="0.122"/>
    <n v="68000"/>
    <n v="597000"/>
    <n v="35583"/>
    <n v="250"/>
    <x v="1"/>
  </r>
  <r>
    <x v="0"/>
    <x v="1"/>
    <x v="0"/>
    <n v="5581.74"/>
    <x v="2"/>
    <x v="0"/>
    <x v="0"/>
    <x v="4"/>
    <x v="0"/>
    <s v="Johnchester"/>
    <n v="0.14599999999999999"/>
    <n v="156000"/>
    <n v="976000"/>
    <n v="33235"/>
    <n v="388"/>
    <x v="1"/>
  </r>
  <r>
    <x v="0"/>
    <x v="0"/>
    <x v="1"/>
    <n v="5025.6400000000003"/>
    <x v="1"/>
    <x v="0"/>
    <x v="7"/>
    <x v="2"/>
    <x v="1"/>
    <s v="Port Shannonmouth"/>
    <n v="0.13900000000000001"/>
    <n v="137000"/>
    <n v="1659000"/>
    <n v="89566"/>
    <n v="247"/>
    <x v="1"/>
  </r>
  <r>
    <x v="0"/>
    <x v="2"/>
    <x v="0"/>
    <n v="876.71"/>
    <x v="1"/>
    <x v="1"/>
    <x v="4"/>
    <x v="4"/>
    <x v="1"/>
    <s v="West Kendrachester"/>
    <n v="0.113"/>
    <n v="278000"/>
    <n v="3700000"/>
    <n v="135208"/>
    <n v="243"/>
    <x v="1"/>
  </r>
  <r>
    <x v="0"/>
    <x v="1"/>
    <x v="2"/>
    <n v="8247.5400000000009"/>
    <x v="3"/>
    <x v="1"/>
    <x v="4"/>
    <x v="5"/>
    <x v="2"/>
    <s v="Perezberg"/>
    <n v="7.9000000000000001E-2"/>
    <n v="54000"/>
    <n v="867000"/>
    <n v="13313"/>
    <n v="270"/>
    <x v="1"/>
  </r>
  <r>
    <x v="0"/>
    <x v="2"/>
    <x v="0"/>
    <n v="2114.38"/>
    <x v="2"/>
    <x v="0"/>
    <x v="7"/>
    <x v="0"/>
    <x v="3"/>
    <s v="Wilcoxmouth"/>
    <n v="0.13800000000000001"/>
    <n v="850000"/>
    <n v="7359000"/>
    <n v="335243"/>
    <n v="237"/>
    <x v="1"/>
  </r>
  <r>
    <x v="0"/>
    <x v="1"/>
    <x v="1"/>
    <n v="7019.59"/>
    <x v="2"/>
    <x v="0"/>
    <x v="4"/>
    <x v="3"/>
    <x v="1"/>
    <s v="New Gabrielleville"/>
    <n v="0.155"/>
    <n v="19304000"/>
    <n v="172292000"/>
    <n v="11081330"/>
    <n v="291"/>
    <x v="1"/>
  </r>
  <r>
    <x v="0"/>
    <x v="1"/>
    <x v="0"/>
    <n v="3484.86"/>
    <x v="0"/>
    <x v="0"/>
    <x v="3"/>
    <x v="1"/>
    <x v="3"/>
    <s v="South Nathanville"/>
    <n v="7.5999999999999998E-2"/>
    <n v="25000"/>
    <n v="388000"/>
    <n v="17666"/>
    <n v="183"/>
    <x v="1"/>
  </r>
  <r>
    <x v="0"/>
    <x v="0"/>
    <x v="1"/>
    <n v="1765.22"/>
    <x v="2"/>
    <x v="1"/>
    <x v="0"/>
    <x v="4"/>
    <x v="1"/>
    <s v="Stephanieville"/>
    <n v="0.22600000000000001"/>
    <n v="294000"/>
    <n v="1505000"/>
    <n v="79876"/>
    <n v="268"/>
    <x v="1"/>
  </r>
  <r>
    <x v="0"/>
    <x v="2"/>
    <x v="0"/>
    <n v="6265.26"/>
    <x v="2"/>
    <x v="0"/>
    <x v="3"/>
    <x v="5"/>
    <x v="1"/>
    <s v="North Jamesville"/>
    <n v="0.11899999999999999"/>
    <n v="939000"/>
    <n v="10895000"/>
    <n v="224014"/>
    <n v="178"/>
    <x v="1"/>
  </r>
  <r>
    <x v="0"/>
    <x v="1"/>
    <x v="2"/>
    <n v="2257.12"/>
    <x v="2"/>
    <x v="1"/>
    <x v="5"/>
    <x v="5"/>
    <x v="0"/>
    <s v="East Nicole"/>
    <n v="9.0999999999999998E-2"/>
    <n v="250000"/>
    <n v="3319000"/>
    <n v="74060"/>
    <n v="203"/>
    <x v="1"/>
  </r>
  <r>
    <x v="0"/>
    <x v="2"/>
    <x v="0"/>
    <n v="8049.82"/>
    <x v="2"/>
    <x v="1"/>
    <x v="2"/>
    <x v="1"/>
    <x v="3"/>
    <s v="Alexchester"/>
    <n v="0.13200000000000001"/>
    <n v="203000"/>
    <n v="3389000"/>
    <n v="252044"/>
    <n v="315"/>
    <x v="1"/>
  </r>
  <r>
    <x v="0"/>
    <x v="1"/>
    <x v="1"/>
    <n v="5106.3999999999996"/>
    <x v="2"/>
    <x v="1"/>
    <x v="1"/>
    <x v="5"/>
    <x v="3"/>
    <s v="Port Annafort"/>
    <n v="7.9000000000000001E-2"/>
    <n v="54000"/>
    <n v="867000"/>
    <n v="13313"/>
    <n v="270"/>
    <x v="1"/>
  </r>
  <r>
    <x v="0"/>
    <x v="1"/>
    <x v="0"/>
    <n v="8755.64"/>
    <x v="3"/>
    <x v="1"/>
    <x v="6"/>
    <x v="3"/>
    <x v="3"/>
    <s v="Andrewsstad"/>
    <n v="0.113"/>
    <n v="278000"/>
    <n v="3700000"/>
    <n v="135208"/>
    <n v="243"/>
    <x v="1"/>
  </r>
  <r>
    <x v="0"/>
    <x v="1"/>
    <x v="2"/>
    <n v="1644.58"/>
    <x v="2"/>
    <x v="0"/>
    <x v="2"/>
    <x v="0"/>
    <x v="1"/>
    <s v="California"/>
    <n v="0.185"/>
    <n v="3826000"/>
    <n v="19552000"/>
    <n v="1415428"/>
    <n v="309"/>
    <x v="1"/>
  </r>
  <r>
    <x v="0"/>
    <x v="1"/>
    <x v="2"/>
    <n v="6051.04"/>
    <x v="2"/>
    <x v="1"/>
    <x v="2"/>
    <x v="2"/>
    <x v="3"/>
    <s v="District of Columbia"/>
    <n v="7.5999999999999998E-2"/>
    <n v="25000"/>
    <n v="388000"/>
    <n v="17666"/>
    <n v="183"/>
    <x v="3"/>
  </r>
  <r>
    <x v="0"/>
    <x v="2"/>
    <x v="0"/>
    <n v="3726.98"/>
    <x v="2"/>
    <x v="1"/>
    <x v="1"/>
    <x v="2"/>
    <x v="3"/>
    <s v="Minnesota"/>
    <n v="9.0999999999999998E-2"/>
    <n v="250000"/>
    <n v="3319000"/>
    <n v="74060"/>
    <n v="203"/>
    <x v="3"/>
  </r>
  <r>
    <x v="0"/>
    <x v="3"/>
    <x v="2"/>
    <n v="9493.9699999999993"/>
    <x v="2"/>
    <x v="1"/>
    <x v="0"/>
    <x v="0"/>
    <x v="1"/>
    <s v="North Carolina "/>
    <n v="0.16800000000000001"/>
    <n v="552000"/>
    <n v="4934000"/>
    <n v="545354"/>
    <n v="401"/>
    <x v="5"/>
  </r>
  <r>
    <x v="0"/>
    <x v="3"/>
    <x v="2"/>
    <n v="8103.13"/>
    <x v="0"/>
    <x v="0"/>
    <x v="2"/>
    <x v="2"/>
    <x v="1"/>
    <s v="Ohio "/>
    <n v="0.123"/>
    <n v="664000"/>
    <n v="6831000"/>
    <n v="212046"/>
    <n v="250"/>
    <x v="0"/>
  </r>
  <r>
    <x v="0"/>
    <x v="0"/>
    <x v="2"/>
    <n v="2881.25"/>
    <x v="3"/>
    <x v="1"/>
    <x v="6"/>
    <x v="5"/>
    <x v="1"/>
    <s v="South Tricia"/>
    <n v="0.17699999999999999"/>
    <n v="109000"/>
    <n v="836000"/>
    <n v="94270"/>
    <n v="265"/>
    <x v="1"/>
  </r>
  <r>
    <x v="0"/>
    <x v="3"/>
    <x v="0"/>
    <n v="8727.4599999999991"/>
    <x v="1"/>
    <x v="0"/>
    <x v="3"/>
    <x v="2"/>
    <x v="3"/>
    <s v="Pittsfurt"/>
    <n v="7.9000000000000001E-2"/>
    <n v="54000"/>
    <n v="867000"/>
    <n v="13313"/>
    <n v="270"/>
    <x v="2"/>
  </r>
  <r>
    <x v="0"/>
    <x v="0"/>
    <x v="0"/>
    <n v="932.99"/>
    <x v="2"/>
    <x v="1"/>
    <x v="0"/>
    <x v="5"/>
    <x v="0"/>
    <s v="Tinafurt"/>
    <n v="0.08"/>
    <n v="26000"/>
    <n v="345000"/>
    <n v="27883"/>
    <n v="300"/>
    <x v="3"/>
  </r>
  <r>
    <x v="0"/>
    <x v="1"/>
    <x v="1"/>
    <n v="6610.37"/>
    <x v="0"/>
    <x v="1"/>
    <x v="2"/>
    <x v="0"/>
    <x v="2"/>
    <s v="East Bobby"/>
    <n v="0.17699999999999999"/>
    <n v="109000"/>
    <n v="836000"/>
    <n v="94270"/>
    <n v="265"/>
    <x v="4"/>
  </r>
  <r>
    <x v="0"/>
    <x v="1"/>
    <x v="0"/>
    <n v="5472.18"/>
    <x v="2"/>
    <x v="1"/>
    <x v="4"/>
    <x v="0"/>
    <x v="1"/>
    <s v="New Ashleyburgh"/>
    <n v="0.115"/>
    <n v="62000"/>
    <n v="1100000"/>
    <n v="80213"/>
    <n v="296"/>
    <x v="5"/>
  </r>
  <r>
    <x v="0"/>
    <x v="2"/>
    <x v="0"/>
    <n v="905.35"/>
    <x v="2"/>
    <x v="0"/>
    <x v="1"/>
    <x v="4"/>
    <x v="3"/>
    <s v="Deanfurt"/>
    <n v="9.0999999999999998E-2"/>
    <n v="250000"/>
    <n v="3319000"/>
    <n v="74060"/>
    <n v="203"/>
    <x v="0"/>
  </r>
  <r>
    <x v="0"/>
    <x v="0"/>
    <x v="0"/>
    <n v="6748.57"/>
    <x v="2"/>
    <x v="1"/>
    <x v="4"/>
    <x v="3"/>
    <x v="2"/>
    <s v="Port Chelseaberg"/>
    <n v="0.115"/>
    <n v="62000"/>
    <n v="1100000"/>
    <n v="80213"/>
    <n v="296"/>
    <x v="1"/>
  </r>
  <r>
    <x v="0"/>
    <x v="0"/>
    <x v="0"/>
    <n v="5694.82"/>
    <x v="3"/>
    <x v="1"/>
    <x v="4"/>
    <x v="1"/>
    <x v="3"/>
    <s v="East Tiffanyburgh"/>
    <n v="0.153"/>
    <n v="404000"/>
    <n v="2316000"/>
    <n v="74640"/>
    <n v="258"/>
    <x v="2"/>
  </r>
  <r>
    <x v="0"/>
    <x v="0"/>
    <x v="1"/>
    <n v="2958.07"/>
    <x v="1"/>
    <x v="1"/>
    <x v="2"/>
    <x v="0"/>
    <x v="1"/>
    <s v="Raymondburgh"/>
    <n v="0.22600000000000001"/>
    <n v="294000"/>
    <n v="1505000"/>
    <n v="79876"/>
    <n v="268"/>
    <x v="3"/>
  </r>
  <r>
    <x v="0"/>
    <x v="1"/>
    <x v="2"/>
    <n v="8084.96"/>
    <x v="1"/>
    <x v="0"/>
    <x v="7"/>
    <x v="2"/>
    <x v="3"/>
    <s v="Jimenezbury"/>
    <n v="0.13900000000000001"/>
    <n v="137000"/>
    <n v="1659000"/>
    <n v="89566"/>
    <n v="247"/>
    <x v="4"/>
  </r>
  <r>
    <x v="0"/>
    <x v="1"/>
    <x v="2"/>
    <n v="2571.71"/>
    <x v="2"/>
    <x v="0"/>
    <x v="6"/>
    <x v="0"/>
    <x v="3"/>
    <s v="Christopherberg"/>
    <n v="0.113"/>
    <n v="278000"/>
    <n v="3700000"/>
    <n v="135208"/>
    <n v="243"/>
    <x v="5"/>
  </r>
  <r>
    <x v="0"/>
    <x v="2"/>
    <x v="0"/>
    <n v="9713.48"/>
    <x v="2"/>
    <x v="0"/>
    <x v="2"/>
    <x v="1"/>
    <x v="0"/>
    <s v="West Brittanyhaven"/>
    <n v="0.123"/>
    <n v="664000"/>
    <n v="6831000"/>
    <n v="212046"/>
    <n v="250"/>
    <x v="0"/>
  </r>
  <r>
    <x v="0"/>
    <x v="3"/>
    <x v="2"/>
    <n v="1293.6099999999999"/>
    <x v="2"/>
    <x v="1"/>
    <x v="5"/>
    <x v="5"/>
    <x v="3"/>
    <s v="Brittanyborough"/>
    <n v="0.08"/>
    <n v="26000"/>
    <n v="345000"/>
    <n v="27883"/>
    <n v="300"/>
    <x v="1"/>
  </r>
  <r>
    <x v="0"/>
    <x v="3"/>
    <x v="2"/>
    <n v="6993.26"/>
    <x v="3"/>
    <x v="1"/>
    <x v="7"/>
    <x v="1"/>
    <x v="2"/>
    <s v="North Sarah"/>
    <n v="0.14199999999999999"/>
    <n v="537000"/>
    <n v="3986000"/>
    <n v="158245"/>
    <n v="238"/>
    <x v="2"/>
  </r>
  <r>
    <x v="0"/>
    <x v="0"/>
    <x v="2"/>
    <n v="4271.43"/>
    <x v="3"/>
    <x v="0"/>
    <x v="7"/>
    <x v="4"/>
    <x v="2"/>
    <s v="Kevinton"/>
    <n v="0.182"/>
    <n v="161000"/>
    <n v="1326000"/>
    <n v="77747"/>
    <n v="306"/>
    <x v="3"/>
  </r>
  <r>
    <x v="0"/>
    <x v="3"/>
    <x v="0"/>
    <n v="5842.85"/>
    <x v="1"/>
    <x v="0"/>
    <x v="4"/>
    <x v="3"/>
    <x v="0"/>
    <s v="Williamsmouth"/>
    <n v="9.0999999999999998E-2"/>
    <n v="250000"/>
    <n v="3319000"/>
    <n v="74060"/>
    <n v="203"/>
    <x v="4"/>
  </r>
  <r>
    <x v="0"/>
    <x v="0"/>
    <x v="0"/>
    <n v="343.41"/>
    <x v="0"/>
    <x v="1"/>
    <x v="6"/>
    <x v="2"/>
    <x v="1"/>
    <s v="North Maryview"/>
    <n v="0.159"/>
    <n v="419000"/>
    <n v="2949000"/>
    <n v="108311"/>
    <n v="318"/>
    <x v="5"/>
  </r>
  <r>
    <x v="0"/>
    <x v="1"/>
    <x v="1"/>
    <n v="9513.5499999999993"/>
    <x v="0"/>
    <x v="1"/>
    <x v="5"/>
    <x v="4"/>
    <x v="3"/>
    <s v="North Heatherhaven"/>
    <n v="0.182"/>
    <n v="161000"/>
    <n v="1326000"/>
    <n v="77747"/>
    <n v="306"/>
    <x v="0"/>
  </r>
  <r>
    <x v="0"/>
    <x v="1"/>
    <x v="0"/>
    <n v="3571.21"/>
    <x v="3"/>
    <x v="0"/>
    <x v="3"/>
    <x v="1"/>
    <x v="2"/>
    <s v="Lake Raymondville"/>
    <n v="0.122"/>
    <n v="68000"/>
    <n v="597000"/>
    <n v="35583"/>
    <n v="250"/>
    <x v="1"/>
  </r>
  <r>
    <x v="0"/>
    <x v="2"/>
    <x v="0"/>
    <n v="6766.98"/>
    <x v="2"/>
    <x v="0"/>
    <x v="3"/>
    <x v="5"/>
    <x v="3"/>
    <s v="Hernandezberg"/>
    <n v="0.123"/>
    <n v="664000"/>
    <n v="6831000"/>
    <n v="212046"/>
    <n v="250"/>
    <x v="2"/>
  </r>
  <r>
    <x v="0"/>
    <x v="0"/>
    <x v="0"/>
    <n v="5547.24"/>
    <x v="0"/>
    <x v="1"/>
    <x v="2"/>
    <x v="5"/>
    <x v="3"/>
    <s v="New Christopher"/>
    <n v="0.122"/>
    <n v="68000"/>
    <n v="597000"/>
    <n v="35583"/>
    <n v="250"/>
    <x v="3"/>
  </r>
  <r>
    <x v="0"/>
    <x v="0"/>
    <x v="0"/>
    <n v="813.63"/>
    <x v="1"/>
    <x v="1"/>
    <x v="3"/>
    <x v="2"/>
    <x v="0"/>
    <s v="South Larry"/>
    <n v="0.111"/>
    <n v="63000"/>
    <n v="853000"/>
    <n v="49114"/>
    <n v="261"/>
    <x v="4"/>
  </r>
  <r>
    <x v="0"/>
    <x v="0"/>
    <x v="1"/>
    <n v="5761.54"/>
    <x v="0"/>
    <x v="0"/>
    <x v="2"/>
    <x v="4"/>
    <x v="3"/>
    <s v="Rachelbury"/>
    <n v="0.17499999999999999"/>
    <n v="317000"/>
    <n v="2487000"/>
    <n v="204846"/>
    <n v="312"/>
    <x v="5"/>
  </r>
  <r>
    <x v="0"/>
    <x v="1"/>
    <x v="2"/>
    <n v="2792.3"/>
    <x v="1"/>
    <x v="1"/>
    <x v="1"/>
    <x v="3"/>
    <x v="2"/>
    <s v="New Denise"/>
    <n v="0.22600000000000001"/>
    <n v="294000"/>
    <n v="1505000"/>
    <n v="79876"/>
    <n v="268"/>
    <x v="0"/>
  </r>
  <r>
    <x v="0"/>
    <x v="1"/>
    <x v="2"/>
    <n v="747.12"/>
    <x v="1"/>
    <x v="0"/>
    <x v="7"/>
    <x v="5"/>
    <x v="0"/>
    <s v="East Joshua"/>
    <n v="0.11899999999999999"/>
    <n v="939000"/>
    <n v="10895000"/>
    <n v="224014"/>
    <n v="178"/>
    <x v="1"/>
  </r>
  <r>
    <x v="0"/>
    <x v="2"/>
    <x v="0"/>
    <n v="617.35"/>
    <x v="2"/>
    <x v="0"/>
    <x v="3"/>
    <x v="0"/>
    <x v="3"/>
    <s v="North Wesleyside"/>
    <n v="0.14199999999999999"/>
    <n v="537000"/>
    <n v="3986000"/>
    <n v="158245"/>
    <n v="238"/>
    <x v="2"/>
  </r>
  <r>
    <x v="0"/>
    <x v="3"/>
    <x v="2"/>
    <n v="9722.85"/>
    <x v="2"/>
    <x v="0"/>
    <x v="7"/>
    <x v="4"/>
    <x v="1"/>
    <s v="Ochoamouth"/>
    <n v="0.159"/>
    <n v="419000"/>
    <n v="2949000"/>
    <n v="108311"/>
    <n v="318"/>
    <x v="3"/>
  </r>
  <r>
    <x v="0"/>
    <x v="3"/>
    <x v="2"/>
    <n v="3560.11"/>
    <x v="1"/>
    <x v="0"/>
    <x v="2"/>
    <x v="5"/>
    <x v="0"/>
    <s v="Stevenview"/>
    <n v="9.7000000000000003E-2"/>
    <n v="35000"/>
    <n v="564000"/>
    <n v="25379"/>
    <n v="330"/>
    <x v="4"/>
  </r>
  <r>
    <x v="0"/>
    <x v="0"/>
    <x v="2"/>
    <n v="614.37"/>
    <x v="1"/>
    <x v="0"/>
    <x v="1"/>
    <x v="1"/>
    <x v="1"/>
    <s v="Christopherbury"/>
    <n v="0.189"/>
    <n v="192000"/>
    <n v="1948000"/>
    <n v="130178"/>
    <n v="298"/>
    <x v="5"/>
  </r>
  <r>
    <x v="0"/>
    <x v="3"/>
    <x v="0"/>
    <n v="1605.83"/>
    <x v="3"/>
    <x v="1"/>
    <x v="0"/>
    <x v="0"/>
    <x v="3"/>
    <s v="North Madison"/>
    <n v="0.123"/>
    <n v="664000"/>
    <n v="6831000"/>
    <n v="212046"/>
    <n v="250"/>
    <x v="0"/>
  </r>
  <r>
    <x v="0"/>
    <x v="0"/>
    <x v="0"/>
    <n v="1196.1300000000001"/>
    <x v="3"/>
    <x v="1"/>
    <x v="2"/>
    <x v="3"/>
    <x v="3"/>
    <s v="Baileyshire"/>
    <n v="0.153"/>
    <n v="404000"/>
    <n v="2316000"/>
    <n v="74640"/>
    <n v="258"/>
    <x v="1"/>
  </r>
  <r>
    <x v="0"/>
    <x v="1"/>
    <x v="1"/>
    <n v="7066.49"/>
    <x v="3"/>
    <x v="0"/>
    <x v="4"/>
    <x v="3"/>
    <x v="3"/>
    <s v="East Dylan"/>
    <n v="0.189"/>
    <n v="192000"/>
    <n v="1948000"/>
    <n v="130178"/>
    <n v="298"/>
    <x v="2"/>
  </r>
  <r>
    <x v="0"/>
    <x v="1"/>
    <x v="0"/>
    <n v="3380.34"/>
    <x v="1"/>
    <x v="1"/>
    <x v="6"/>
    <x v="2"/>
    <x v="2"/>
    <s v="Lindaburgh"/>
    <n v="0.155"/>
    <n v="19304000"/>
    <n v="172292000"/>
    <n v="11081330"/>
    <n v="291"/>
    <x v="3"/>
  </r>
  <r>
    <x v="0"/>
    <x v="2"/>
    <x v="0"/>
    <n v="1626.04"/>
    <x v="3"/>
    <x v="0"/>
    <x v="2"/>
    <x v="2"/>
    <x v="2"/>
    <s v="New Annaview"/>
    <n v="0.14199999999999999"/>
    <n v="537000"/>
    <n v="3986000"/>
    <n v="158245"/>
    <n v="238"/>
    <x v="4"/>
  </r>
  <r>
    <x v="0"/>
    <x v="0"/>
    <x v="0"/>
    <n v="4134.68"/>
    <x v="0"/>
    <x v="0"/>
    <x v="0"/>
    <x v="0"/>
    <x v="2"/>
    <s v="North Chase"/>
    <n v="0.155"/>
    <n v="19304000"/>
    <n v="172292000"/>
    <n v="11081330"/>
    <n v="291"/>
    <x v="5"/>
  </r>
  <r>
    <x v="0"/>
    <x v="0"/>
    <x v="0"/>
    <n v="6261.2"/>
    <x v="2"/>
    <x v="1"/>
    <x v="3"/>
    <x v="0"/>
    <x v="3"/>
    <s v="Port Cheryl"/>
    <n v="0.124"/>
    <n v="19000"/>
    <n v="449000"/>
    <n v="24578"/>
    <n v="307"/>
    <x v="0"/>
  </r>
  <r>
    <x v="0"/>
    <x v="0"/>
    <x v="1"/>
    <n v="8579.7199999999993"/>
    <x v="2"/>
    <x v="0"/>
    <x v="6"/>
    <x v="5"/>
    <x v="3"/>
    <s v="Lake Amber"/>
    <n v="0.14599999999999999"/>
    <n v="215000"/>
    <n v="2545000"/>
    <n v="165534"/>
    <n v="310"/>
    <x v="1"/>
  </r>
  <r>
    <x v="0"/>
    <x v="1"/>
    <x v="2"/>
    <n v="5760.29"/>
    <x v="2"/>
    <x v="0"/>
    <x v="3"/>
    <x v="2"/>
    <x v="2"/>
    <s v="North Erik"/>
    <n v="0.17499999999999999"/>
    <n v="317000"/>
    <n v="2487000"/>
    <n v="204846"/>
    <n v="312"/>
    <x v="2"/>
  </r>
  <r>
    <x v="0"/>
    <x v="1"/>
    <x v="2"/>
    <n v="6772.8"/>
    <x v="3"/>
    <x v="0"/>
    <x v="0"/>
    <x v="5"/>
    <x v="1"/>
    <s v="South Bruceshire"/>
    <n v="0.153"/>
    <n v="143000"/>
    <n v="1897000"/>
    <n v="164415"/>
    <n v="187"/>
    <x v="3"/>
  </r>
  <r>
    <x v="0"/>
    <x v="2"/>
    <x v="0"/>
    <n v="3391.32"/>
    <x v="0"/>
    <x v="1"/>
    <x v="3"/>
    <x v="3"/>
    <x v="3"/>
    <s v="Lucasport"/>
    <n v="9.7000000000000003E-2"/>
    <n v="35000"/>
    <n v="564000"/>
    <n v="25379"/>
    <n v="330"/>
    <x v="4"/>
  </r>
  <r>
    <x v="0"/>
    <x v="3"/>
    <x v="2"/>
    <n v="1103.5899999999999"/>
    <x v="3"/>
    <x v="0"/>
    <x v="1"/>
    <x v="2"/>
    <x v="1"/>
    <s v="Brianside"/>
    <n v="0.153"/>
    <n v="404000"/>
    <n v="2316000"/>
    <n v="74640"/>
    <n v="258"/>
    <x v="5"/>
  </r>
  <r>
    <x v="0"/>
    <x v="3"/>
    <x v="2"/>
    <n v="2835.56"/>
    <x v="0"/>
    <x v="1"/>
    <x v="1"/>
    <x v="4"/>
    <x v="0"/>
    <s v="North Charlesside"/>
    <n v="0.10100000000000001"/>
    <n v="22000"/>
    <n v="702000"/>
    <n v="75240"/>
    <n v="342"/>
    <x v="0"/>
  </r>
  <r>
    <x v="0"/>
    <x v="0"/>
    <x v="2"/>
    <n v="6520.2"/>
    <x v="3"/>
    <x v="1"/>
    <x v="7"/>
    <x v="5"/>
    <x v="1"/>
    <s v="East Daniel"/>
    <n v="0.14599999999999999"/>
    <n v="156000"/>
    <n v="976000"/>
    <n v="33235"/>
    <n v="388"/>
    <x v="1"/>
  </r>
  <r>
    <x v="0"/>
    <x v="3"/>
    <x v="0"/>
    <n v="8786.9500000000007"/>
    <x v="2"/>
    <x v="0"/>
    <x v="7"/>
    <x v="3"/>
    <x v="3"/>
    <s v="Catherineville"/>
    <n v="0.14199999999999999"/>
    <n v="537000"/>
    <n v="3986000"/>
    <n v="158245"/>
    <n v="238"/>
    <x v="2"/>
  </r>
  <r>
    <x v="0"/>
    <x v="0"/>
    <x v="0"/>
    <n v="5081.01"/>
    <x v="1"/>
    <x v="0"/>
    <x v="4"/>
    <x v="0"/>
    <x v="0"/>
    <s v="Juarezberg"/>
    <n v="0.111"/>
    <n v="63000"/>
    <n v="853000"/>
    <n v="49114"/>
    <n v="261"/>
    <x v="3"/>
  </r>
  <r>
    <x v="0"/>
    <x v="1"/>
    <x v="1"/>
    <n v="5197.84"/>
    <x v="1"/>
    <x v="0"/>
    <x v="0"/>
    <x v="1"/>
    <x v="1"/>
    <s v="Robersontown"/>
    <n v="0.14599999999999999"/>
    <n v="156000"/>
    <n v="976000"/>
    <n v="33235"/>
    <n v="388"/>
    <x v="4"/>
  </r>
  <r>
    <x v="0"/>
    <x v="1"/>
    <x v="0"/>
    <n v="8055.02"/>
    <x v="0"/>
    <x v="0"/>
    <x v="3"/>
    <x v="3"/>
    <x v="2"/>
    <s v="East Sharon"/>
    <n v="7.9000000000000001E-2"/>
    <n v="54000"/>
    <n v="867000"/>
    <n v="13313"/>
    <n v="270"/>
    <x v="5"/>
  </r>
  <r>
    <x v="0"/>
    <x v="2"/>
    <x v="0"/>
    <n v="9298.48"/>
    <x v="2"/>
    <x v="0"/>
    <x v="3"/>
    <x v="1"/>
    <x v="3"/>
    <s v="Marcville"/>
    <n v="9.7000000000000003E-2"/>
    <n v="35000"/>
    <n v="564000"/>
    <n v="25379"/>
    <n v="330"/>
    <x v="0"/>
  </r>
  <r>
    <x v="0"/>
    <x v="0"/>
    <x v="0"/>
    <n v="4896.93"/>
    <x v="2"/>
    <x v="1"/>
    <x v="6"/>
    <x v="1"/>
    <x v="0"/>
    <s v="Perezmouth"/>
    <n v="7.9000000000000001E-2"/>
    <n v="54000"/>
    <n v="867000"/>
    <n v="13313"/>
    <n v="270"/>
    <x v="1"/>
  </r>
  <r>
    <x v="0"/>
    <x v="0"/>
    <x v="0"/>
    <n v="1122.32"/>
    <x v="0"/>
    <x v="0"/>
    <x v="4"/>
    <x v="0"/>
    <x v="0"/>
    <s v="Williamsside"/>
    <n v="0.19900000000000001"/>
    <n v="36000"/>
    <n v="390000"/>
    <n v="17995"/>
    <n v="750"/>
    <x v="2"/>
  </r>
  <r>
    <x v="0"/>
    <x v="0"/>
    <x v="1"/>
    <n v="211.9"/>
    <x v="3"/>
    <x v="0"/>
    <x v="6"/>
    <x v="1"/>
    <x v="2"/>
    <s v="Lake Bethton"/>
    <n v="0.17699999999999999"/>
    <n v="109000"/>
    <n v="836000"/>
    <n v="94270"/>
    <n v="265"/>
    <x v="3"/>
  </r>
  <r>
    <x v="0"/>
    <x v="1"/>
    <x v="2"/>
    <n v="1577.57"/>
    <x v="1"/>
    <x v="0"/>
    <x v="2"/>
    <x v="5"/>
    <x v="3"/>
    <s v="Mariemouth"/>
    <n v="0.14599999999999999"/>
    <n v="215000"/>
    <n v="2545000"/>
    <n v="165534"/>
    <n v="310"/>
    <x v="4"/>
  </r>
  <r>
    <x v="0"/>
    <x v="1"/>
    <x v="2"/>
    <n v="6829"/>
    <x v="3"/>
    <x v="0"/>
    <x v="7"/>
    <x v="0"/>
    <x v="2"/>
    <s v="Whitakerstad"/>
    <n v="0.185"/>
    <n v="3826000"/>
    <n v="19552000"/>
    <n v="1415428"/>
    <n v="309"/>
    <x v="3"/>
  </r>
  <r>
    <x v="0"/>
    <x v="2"/>
    <x v="0"/>
    <n v="8278.0400000000009"/>
    <x v="2"/>
    <x v="1"/>
    <x v="7"/>
    <x v="1"/>
    <x v="1"/>
    <s v="Port Tammy"/>
    <n v="0.10100000000000001"/>
    <n v="22000"/>
    <n v="702000"/>
    <n v="75240"/>
    <n v="342"/>
    <x v="0"/>
  </r>
  <r>
    <x v="0"/>
    <x v="3"/>
    <x v="2"/>
    <n v="9926.56"/>
    <x v="1"/>
    <x v="1"/>
    <x v="7"/>
    <x v="4"/>
    <x v="2"/>
    <s v="Stephanieville"/>
    <n v="0.111"/>
    <n v="63000"/>
    <n v="853000"/>
    <n v="49114"/>
    <n v="261"/>
    <x v="1"/>
  </r>
  <r>
    <x v="0"/>
    <x v="3"/>
    <x v="2"/>
    <n v="9885.3700000000008"/>
    <x v="1"/>
    <x v="0"/>
    <x v="2"/>
    <x v="1"/>
    <x v="2"/>
    <s v="Rodgersburgh"/>
    <n v="0.19600000000000001"/>
    <n v="178000"/>
    <n v="884000"/>
    <n v="47497"/>
    <n v="212"/>
    <x v="2"/>
  </r>
  <r>
    <x v="0"/>
    <x v="0"/>
    <x v="2"/>
    <n v="8669.07"/>
    <x v="1"/>
    <x v="1"/>
    <x v="1"/>
    <x v="0"/>
    <x v="3"/>
    <s v="Blackburnberg"/>
    <n v="7.5999999999999998E-2"/>
    <n v="25000"/>
    <n v="388000"/>
    <n v="17666"/>
    <n v="183"/>
    <x v="3"/>
  </r>
  <r>
    <x v="0"/>
    <x v="3"/>
    <x v="0"/>
    <n v="3475.49"/>
    <x v="1"/>
    <x v="0"/>
    <x v="5"/>
    <x v="5"/>
    <x v="3"/>
    <s v="Tiffanytown"/>
    <n v="9.7000000000000003E-2"/>
    <n v="35000"/>
    <n v="564000"/>
    <n v="25379"/>
    <n v="330"/>
    <x v="4"/>
  </r>
  <r>
    <x v="0"/>
    <x v="0"/>
    <x v="0"/>
    <n v="2042.83"/>
    <x v="1"/>
    <x v="1"/>
    <x v="7"/>
    <x v="1"/>
    <x v="2"/>
    <s v="Stewartburgh"/>
    <n v="0.124"/>
    <n v="19000"/>
    <n v="449000"/>
    <n v="24578"/>
    <n v="307"/>
    <x v="5"/>
  </r>
  <r>
    <x v="0"/>
    <x v="1"/>
    <x v="1"/>
    <n v="3146.93"/>
    <x v="2"/>
    <x v="0"/>
    <x v="4"/>
    <x v="5"/>
    <x v="0"/>
    <s v="East Erika"/>
    <n v="7.5999999999999998E-2"/>
    <n v="25000"/>
    <n v="388000"/>
    <n v="17666"/>
    <n v="183"/>
    <x v="0"/>
  </r>
  <r>
    <x v="0"/>
    <x v="1"/>
    <x v="0"/>
    <n v="5812.12"/>
    <x v="3"/>
    <x v="1"/>
    <x v="7"/>
    <x v="2"/>
    <x v="3"/>
    <s v="North Sarahchester"/>
    <n v="9.0999999999999998E-2"/>
    <n v="250000"/>
    <n v="3319000"/>
    <n v="74060"/>
    <n v="203"/>
    <x v="1"/>
  </r>
  <r>
    <x v="0"/>
    <x v="2"/>
    <x v="0"/>
    <n v="2482.64"/>
    <x v="0"/>
    <x v="1"/>
    <x v="0"/>
    <x v="5"/>
    <x v="0"/>
    <s v="Tanyaburgh"/>
    <n v="0.10100000000000001"/>
    <n v="22000"/>
    <n v="702000"/>
    <n v="75240"/>
    <n v="342"/>
    <x v="2"/>
  </r>
  <r>
    <x v="0"/>
    <x v="1"/>
    <x v="2"/>
    <n v="993.87"/>
    <x v="2"/>
    <x v="0"/>
    <x v="7"/>
    <x v="4"/>
    <x v="1"/>
    <s v="Edwardtown"/>
    <n v="7.5999999999999998E-2"/>
    <n v="25000"/>
    <n v="388000"/>
    <n v="17666"/>
    <n v="183"/>
    <x v="3"/>
  </r>
  <r>
    <x v="0"/>
    <x v="2"/>
    <x v="0"/>
    <n v="4445.82"/>
    <x v="3"/>
    <x v="1"/>
    <x v="1"/>
    <x v="2"/>
    <x v="2"/>
    <s v="East Anthonychester"/>
    <n v="0.14899999999999999"/>
    <n v="20000"/>
    <n v="335000"/>
    <n v="22076"/>
    <n v="459"/>
    <x v="4"/>
  </r>
  <r>
    <x v="0"/>
    <x v="3"/>
    <x v="0"/>
    <n v="4347.04"/>
    <x v="0"/>
    <x v="1"/>
    <x v="7"/>
    <x v="1"/>
    <x v="0"/>
    <s v="Hollyberg"/>
    <n v="0.16800000000000001"/>
    <n v="552000"/>
    <n v="4934000"/>
    <n v="545354"/>
    <n v="401"/>
    <x v="5"/>
  </r>
  <r>
    <x v="0"/>
    <x v="1"/>
    <x v="2"/>
    <n v="1805.97"/>
    <x v="1"/>
    <x v="0"/>
    <x v="4"/>
    <x v="3"/>
    <x v="3"/>
    <s v="South Brenda"/>
    <n v="0.13200000000000001"/>
    <n v="203000"/>
    <n v="3389000"/>
    <n v="252044"/>
    <n v="315"/>
    <x v="0"/>
  </r>
  <r>
    <x v="0"/>
    <x v="0"/>
    <x v="1"/>
    <n v="7973.15"/>
    <x v="0"/>
    <x v="1"/>
    <x v="7"/>
    <x v="1"/>
    <x v="3"/>
    <s v="New Kevin"/>
    <n v="0.155"/>
    <n v="19304000"/>
    <n v="172292000"/>
    <n v="11081330"/>
    <n v="291"/>
    <x v="1"/>
  </r>
  <r>
    <x v="0"/>
    <x v="0"/>
    <x v="1"/>
    <n v="1720.19"/>
    <x v="2"/>
    <x v="1"/>
    <x v="4"/>
    <x v="5"/>
    <x v="0"/>
    <s v="Taylormouth"/>
    <n v="0.19900000000000001"/>
    <n v="36000"/>
    <n v="390000"/>
    <n v="17995"/>
    <n v="750"/>
    <x v="2"/>
  </r>
  <r>
    <x v="0"/>
    <x v="3"/>
    <x v="2"/>
    <n v="9156.9699999999993"/>
    <x v="1"/>
    <x v="1"/>
    <x v="0"/>
    <x v="3"/>
    <x v="2"/>
    <s v="South Rebecca"/>
    <n v="0.185"/>
    <n v="3826000"/>
    <n v="19552000"/>
    <n v="1415428"/>
    <n v="309"/>
    <x v="3"/>
  </r>
  <r>
    <x v="0"/>
    <x v="1"/>
    <x v="2"/>
    <n v="1691.52"/>
    <x v="2"/>
    <x v="1"/>
    <x v="2"/>
    <x v="1"/>
    <x v="1"/>
    <s v="West Mark"/>
    <n v="0.113"/>
    <n v="278000"/>
    <n v="3700000"/>
    <n v="135208"/>
    <n v="243"/>
    <x v="4"/>
  </r>
  <r>
    <x v="0"/>
    <x v="2"/>
    <x v="0"/>
    <n v="893.14"/>
    <x v="0"/>
    <x v="1"/>
    <x v="0"/>
    <x v="3"/>
    <x v="1"/>
    <s v="Port Monica"/>
    <n v="0.19700000000000001"/>
    <n v="581000"/>
    <n v="5240000"/>
    <n v="478016"/>
    <n v="291"/>
    <x v="5"/>
  </r>
  <r>
    <x v="0"/>
    <x v="3"/>
    <x v="0"/>
    <n v="2562.27"/>
    <x v="3"/>
    <x v="1"/>
    <x v="2"/>
    <x v="1"/>
    <x v="1"/>
    <s v="South Larry"/>
    <n v="0.08"/>
    <n v="26000"/>
    <n v="345000"/>
    <n v="27883"/>
    <n v="300"/>
    <x v="0"/>
  </r>
  <r>
    <x v="0"/>
    <x v="1"/>
    <x v="2"/>
    <n v="886.25"/>
    <x v="3"/>
    <x v="1"/>
    <x v="4"/>
    <x v="2"/>
    <x v="1"/>
    <s v="Yorkmouth"/>
    <n v="0.17100000000000001"/>
    <n v="403000"/>
    <n v="2070000"/>
    <n v="131167"/>
    <n v="253"/>
    <x v="1"/>
  </r>
  <r>
    <x v="0"/>
    <x v="0"/>
    <x v="1"/>
    <n v="9967.2999999999993"/>
    <x v="2"/>
    <x v="1"/>
    <x v="0"/>
    <x v="3"/>
    <x v="1"/>
    <s v="Conwayburgh"/>
    <n v="7.9000000000000001E-2"/>
    <n v="54000"/>
    <n v="867000"/>
    <n v="13313"/>
    <n v="270"/>
    <x v="2"/>
  </r>
  <r>
    <x v="0"/>
    <x v="0"/>
    <x v="1"/>
    <n v="6190.67"/>
    <x v="3"/>
    <x v="1"/>
    <x v="7"/>
    <x v="2"/>
    <x v="1"/>
    <s v="Nancyberg"/>
    <n v="0.13800000000000001"/>
    <n v="850000"/>
    <n v="7359000"/>
    <n v="335243"/>
    <n v="237"/>
    <x v="3"/>
  </r>
  <r>
    <x v="0"/>
    <x v="3"/>
    <x v="2"/>
    <n v="1368.15"/>
    <x v="0"/>
    <x v="1"/>
    <x v="3"/>
    <x v="5"/>
    <x v="0"/>
    <s v="Wendyside"/>
    <n v="0.13900000000000001"/>
    <n v="137000"/>
    <n v="1659000"/>
    <n v="89566"/>
    <n v="247"/>
    <x v="4"/>
  </r>
  <r>
    <x v="0"/>
    <x v="1"/>
    <x v="2"/>
    <n v="4765.74"/>
    <x v="2"/>
    <x v="0"/>
    <x v="0"/>
    <x v="5"/>
    <x v="0"/>
    <s v="Lake Deborah"/>
    <n v="0.11899999999999999"/>
    <n v="939000"/>
    <n v="10895000"/>
    <n v="224014"/>
    <n v="178"/>
    <x v="3"/>
  </r>
  <r>
    <x v="0"/>
    <x v="2"/>
    <x v="0"/>
    <n v="5123.38"/>
    <x v="0"/>
    <x v="0"/>
    <x v="7"/>
    <x v="5"/>
    <x v="1"/>
    <s v="Jonesshire"/>
    <n v="0.124"/>
    <n v="618000"/>
    <n v="5876000"/>
    <n v="313123"/>
    <n v="233"/>
    <x v="0"/>
  </r>
  <r>
    <x v="0"/>
    <x v="3"/>
    <x v="0"/>
    <n v="351.93"/>
    <x v="3"/>
    <x v="1"/>
    <x v="4"/>
    <x v="0"/>
    <x v="1"/>
    <s v="Berrystad"/>
    <n v="0.159"/>
    <n v="419000"/>
    <n v="2949000"/>
    <n v="108311"/>
    <n v="318"/>
    <x v="1"/>
  </r>
  <r>
    <x v="0"/>
    <x v="1"/>
    <x v="2"/>
    <n v="5017.28"/>
    <x v="2"/>
    <x v="0"/>
    <x v="7"/>
    <x v="4"/>
    <x v="3"/>
    <s v="Stonestad"/>
    <n v="9.4E-2"/>
    <n v="211000"/>
    <n v="3521000"/>
    <n v="224208"/>
    <n v="332"/>
    <x v="2"/>
  </r>
  <r>
    <x v="0"/>
    <x v="0"/>
    <x v="1"/>
    <n v="2359.5300000000002"/>
    <x v="2"/>
    <x v="1"/>
    <x v="5"/>
    <x v="5"/>
    <x v="1"/>
    <s v="West Rachel"/>
    <n v="9.0999999999999998E-2"/>
    <n v="250000"/>
    <n v="3319000"/>
    <n v="74060"/>
    <n v="203"/>
    <x v="3"/>
  </r>
  <r>
    <x v="0"/>
    <x v="0"/>
    <x v="1"/>
    <n v="4892.3599999999997"/>
    <x v="1"/>
    <x v="0"/>
    <x v="3"/>
    <x v="2"/>
    <x v="0"/>
    <s v="Lake Jeremyport"/>
    <n v="0.13200000000000001"/>
    <n v="203000"/>
    <n v="3389000"/>
    <n v="252044"/>
    <n v="315"/>
    <x v="3"/>
  </r>
  <r>
    <x v="0"/>
    <x v="3"/>
    <x v="2"/>
    <n v="9933.2199999999993"/>
    <x v="1"/>
    <x v="1"/>
    <x v="2"/>
    <x v="5"/>
    <x v="1"/>
    <s v="Toniville"/>
    <n v="0.22600000000000001"/>
    <n v="294000"/>
    <n v="1505000"/>
    <n v="79876"/>
    <n v="268"/>
    <x v="3"/>
  </r>
  <r>
    <x v="0"/>
    <x v="1"/>
    <x v="2"/>
    <n v="656.14"/>
    <x v="1"/>
    <x v="0"/>
    <x v="0"/>
    <x v="2"/>
    <x v="0"/>
    <s v="Stephanieberg"/>
    <n v="0.153"/>
    <n v="143000"/>
    <n v="1897000"/>
    <n v="164415"/>
    <n v="187"/>
    <x v="0"/>
  </r>
  <r>
    <x v="0"/>
    <x v="2"/>
    <x v="0"/>
    <n v="7255.1"/>
    <x v="0"/>
    <x v="0"/>
    <x v="6"/>
    <x v="3"/>
    <x v="2"/>
    <s v="Lake Roberthaven"/>
    <n v="9.8000000000000004E-2"/>
    <n v="15000"/>
    <n v="450000"/>
    <n v="20536"/>
    <n v="262"/>
    <x v="1"/>
  </r>
  <r>
    <x v="0"/>
    <x v="3"/>
    <x v="0"/>
    <n v="8464.23"/>
    <x v="0"/>
    <x v="0"/>
    <x v="5"/>
    <x v="2"/>
    <x v="2"/>
    <s v="Johnsonbury"/>
    <n v="0.153"/>
    <n v="404000"/>
    <n v="2316000"/>
    <n v="74640"/>
    <n v="258"/>
    <x v="2"/>
  </r>
  <r>
    <x v="0"/>
    <x v="1"/>
    <x v="2"/>
    <n v="5571.36"/>
    <x v="0"/>
    <x v="0"/>
    <x v="2"/>
    <x v="2"/>
    <x v="2"/>
    <s v="Melanieshire"/>
    <n v="0.21299999999999999"/>
    <n v="1597000"/>
    <n v="8847000"/>
    <n v="1531714"/>
    <n v="305"/>
    <x v="3"/>
  </r>
  <r>
    <x v="0"/>
    <x v="0"/>
    <x v="1"/>
    <n v="1014.37"/>
    <x v="2"/>
    <x v="0"/>
    <x v="1"/>
    <x v="2"/>
    <x v="3"/>
    <s v="West Jonathanport"/>
    <n v="0.123"/>
    <n v="664000"/>
    <n v="6831000"/>
    <n v="212046"/>
    <n v="250"/>
    <x v="3"/>
  </r>
  <r>
    <x v="0"/>
    <x v="0"/>
    <x v="1"/>
    <n v="5992.61"/>
    <x v="0"/>
    <x v="0"/>
    <x v="3"/>
    <x v="0"/>
    <x v="2"/>
    <s v="New Breanna"/>
    <n v="0.17100000000000001"/>
    <n v="403000"/>
    <n v="2070000"/>
    <n v="131167"/>
    <n v="253"/>
    <x v="5"/>
  </r>
  <r>
    <x v="0"/>
    <x v="3"/>
    <x v="2"/>
    <n v="9332.2900000000009"/>
    <x v="1"/>
    <x v="0"/>
    <x v="2"/>
    <x v="3"/>
    <x v="1"/>
    <s v="Adkinsstad"/>
    <n v="0.17499999999999999"/>
    <n v="317000"/>
    <n v="2487000"/>
    <n v="204846"/>
    <n v="312"/>
    <x v="2"/>
  </r>
  <r>
    <x v="0"/>
    <x v="1"/>
    <x v="2"/>
    <n v="6110.64"/>
    <x v="0"/>
    <x v="0"/>
    <x v="4"/>
    <x v="4"/>
    <x v="1"/>
    <s v="South Austin"/>
    <n v="0.185"/>
    <n v="3826000"/>
    <n v="19552000"/>
    <n v="1415428"/>
    <n v="309"/>
    <x v="3"/>
  </r>
  <r>
    <x v="0"/>
    <x v="2"/>
    <x v="0"/>
    <n v="2842.99"/>
    <x v="2"/>
    <x v="1"/>
    <x v="4"/>
    <x v="1"/>
    <x v="2"/>
    <s v="North Kathleenchester"/>
    <n v="0.13100000000000001"/>
    <n v="327000"/>
    <n v="4850000"/>
    <n v="378838"/>
    <n v="276"/>
    <x v="4"/>
  </r>
  <r>
    <x v="0"/>
    <x v="3"/>
    <x v="0"/>
    <n v="864.16"/>
    <x v="1"/>
    <x v="0"/>
    <x v="0"/>
    <x v="5"/>
    <x v="0"/>
    <s v="East Anthony"/>
    <n v="0.111"/>
    <n v="63000"/>
    <n v="853000"/>
    <n v="49114"/>
    <n v="261"/>
    <x v="3"/>
  </r>
  <r>
    <x v="0"/>
    <x v="3"/>
    <x v="0"/>
    <n v="5532.46"/>
    <x v="1"/>
    <x v="0"/>
    <x v="4"/>
    <x v="0"/>
    <x v="2"/>
    <s v="Port Matthewton"/>
    <n v="0.16900000000000001"/>
    <n v="410000"/>
    <n v="3288000"/>
    <n v="179445"/>
    <n v="230"/>
    <x v="0"/>
  </r>
  <r>
    <x v="0"/>
    <x v="3"/>
    <x v="1"/>
    <n v="7978.35"/>
    <x v="1"/>
    <x v="1"/>
    <x v="6"/>
    <x v="2"/>
    <x v="0"/>
    <s v="North Brianabury"/>
    <n v="0.10100000000000001"/>
    <n v="22000"/>
    <n v="702000"/>
    <n v="75240"/>
    <n v="342"/>
    <x v="1"/>
  </r>
  <r>
    <x v="0"/>
    <x v="0"/>
    <x v="0"/>
    <n v="6156.04"/>
    <x v="3"/>
    <x v="1"/>
    <x v="4"/>
    <x v="5"/>
    <x v="1"/>
    <s v="Anthonyview"/>
    <n v="9.2999999999999999E-2"/>
    <n v="132000"/>
    <n v="1862000"/>
    <n v="48949"/>
    <n v="307"/>
    <x v="2"/>
  </r>
  <r>
    <x v="0"/>
    <x v="1"/>
    <x v="0"/>
    <n v="4739.74"/>
    <x v="2"/>
    <x v="1"/>
    <x v="2"/>
    <x v="0"/>
    <x v="1"/>
    <s v="Lake Alyssa"/>
    <n v="0.124"/>
    <n v="19000"/>
    <n v="449000"/>
    <n v="24578"/>
    <n v="307"/>
    <x v="3"/>
  </r>
  <r>
    <x v="0"/>
    <x v="2"/>
    <x v="2"/>
    <n v="8668.52"/>
    <x v="2"/>
    <x v="0"/>
    <x v="5"/>
    <x v="3"/>
    <x v="1"/>
    <s v="West Nicoleview"/>
    <n v="0.17499999999999999"/>
    <n v="234000"/>
    <n v="1365000"/>
    <n v="63357"/>
    <n v="306"/>
    <x v="3"/>
  </r>
  <r>
    <x v="0"/>
    <x v="2"/>
    <x v="0"/>
    <n v="1726.23"/>
    <x v="2"/>
    <x v="0"/>
    <x v="4"/>
    <x v="2"/>
    <x v="0"/>
    <s v="East Vanessa"/>
    <n v="0.16900000000000001"/>
    <n v="410000"/>
    <n v="3288000"/>
    <n v="179445"/>
    <n v="230"/>
    <x v="3"/>
  </r>
  <r>
    <x v="0"/>
    <x v="0"/>
    <x v="1"/>
    <n v="4673.8599999999997"/>
    <x v="3"/>
    <x v="0"/>
    <x v="1"/>
    <x v="0"/>
    <x v="3"/>
    <s v="Baileytown"/>
    <n v="7.5999999999999998E-2"/>
    <n v="25000"/>
    <n v="388000"/>
    <n v="17666"/>
    <n v="183"/>
    <x v="0"/>
  </r>
  <r>
    <x v="0"/>
    <x v="3"/>
    <x v="0"/>
    <n v="4319.1899999999996"/>
    <x v="3"/>
    <x v="0"/>
    <x v="4"/>
    <x v="5"/>
    <x v="1"/>
    <s v="Phillipsport"/>
    <n v="0.14799999999999999"/>
    <n v="339000"/>
    <n v="3825000"/>
    <n v="168884"/>
    <n v="259"/>
    <x v="1"/>
  </r>
  <r>
    <x v="0"/>
    <x v="3"/>
    <x v="1"/>
    <n v="5038.99"/>
    <x v="1"/>
    <x v="1"/>
    <x v="7"/>
    <x v="5"/>
    <x v="1"/>
    <s v="Horneberg"/>
    <n v="0.19600000000000001"/>
    <n v="178000"/>
    <n v="884000"/>
    <n v="47497"/>
    <n v="212"/>
    <x v="2"/>
  </r>
  <r>
    <x v="0"/>
    <x v="0"/>
    <x v="0"/>
    <n v="7918.02"/>
    <x v="2"/>
    <x v="1"/>
    <x v="6"/>
    <x v="4"/>
    <x v="0"/>
    <s v="East Michelle"/>
    <n v="0.115"/>
    <n v="62000"/>
    <n v="1100000"/>
    <n v="80213"/>
    <n v="296"/>
    <x v="3"/>
  </r>
  <r>
    <x v="0"/>
    <x v="1"/>
    <x v="0"/>
    <n v="6797.48"/>
    <x v="3"/>
    <x v="1"/>
    <x v="5"/>
    <x v="0"/>
    <x v="1"/>
    <s v="Port Jenny"/>
    <n v="0.19900000000000001"/>
    <n v="36000"/>
    <n v="390000"/>
    <n v="17995"/>
    <n v="750"/>
    <x v="3"/>
  </r>
  <r>
    <x v="0"/>
    <x v="2"/>
    <x v="2"/>
    <n v="6980.02"/>
    <x v="3"/>
    <x v="1"/>
    <x v="6"/>
    <x v="3"/>
    <x v="1"/>
    <s v="South Alejandroborough"/>
    <n v="9.2999999999999999E-2"/>
    <n v="132000"/>
    <n v="1862000"/>
    <n v="48949"/>
    <n v="307"/>
    <x v="5"/>
  </r>
  <r>
    <x v="0"/>
    <x v="2"/>
    <x v="0"/>
    <n v="3131.91"/>
    <x v="2"/>
    <x v="0"/>
    <x v="7"/>
    <x v="4"/>
    <x v="3"/>
    <s v="West Stacy"/>
    <n v="0.14799999999999999"/>
    <n v="339000"/>
    <n v="3825000"/>
    <n v="168884"/>
    <n v="259"/>
    <x v="3"/>
  </r>
  <r>
    <x v="0"/>
    <x v="0"/>
    <x v="1"/>
    <n v="759.86"/>
    <x v="0"/>
    <x v="0"/>
    <x v="4"/>
    <x v="5"/>
    <x v="2"/>
    <s v="Port Kimberly"/>
    <n v="0.113"/>
    <n v="278000"/>
    <n v="3700000"/>
    <n v="135208"/>
    <n v="243"/>
    <x v="3"/>
  </r>
  <r>
    <x v="0"/>
    <x v="3"/>
    <x v="0"/>
    <n v="7564.22"/>
    <x v="2"/>
    <x v="1"/>
    <x v="2"/>
    <x v="1"/>
    <x v="0"/>
    <s v="East Angela"/>
    <n v="0.17299999999999999"/>
    <n v="58000"/>
    <n v="510000"/>
    <n v="51758"/>
    <n v="306"/>
    <x v="0"/>
  </r>
  <r>
    <x v="0"/>
    <x v="3"/>
    <x v="1"/>
    <n v="802.23"/>
    <x v="3"/>
    <x v="0"/>
    <x v="7"/>
    <x v="5"/>
    <x v="0"/>
    <s v="East Johnbury"/>
    <n v="0.23699999999999999"/>
    <n v="1781000"/>
    <n v="13709000"/>
    <n v="1092650"/>
    <n v="271"/>
    <x v="1"/>
  </r>
  <r>
    <x v="0"/>
    <x v="0"/>
    <x v="0"/>
    <n v="115.49"/>
    <x v="2"/>
    <x v="1"/>
    <x v="6"/>
    <x v="4"/>
    <x v="3"/>
    <s v="West Kelly"/>
    <n v="0.122"/>
    <n v="68000"/>
    <n v="597000"/>
    <n v="35583"/>
    <n v="250"/>
    <x v="2"/>
  </r>
  <r>
    <x v="0"/>
    <x v="1"/>
    <x v="0"/>
    <n v="6299.72"/>
    <x v="1"/>
    <x v="0"/>
    <x v="5"/>
    <x v="2"/>
    <x v="1"/>
    <s v="East Kellyhaven"/>
    <n v="0.13800000000000001"/>
    <n v="850000"/>
    <n v="7359000"/>
    <n v="335243"/>
    <n v="237"/>
    <x v="3"/>
  </r>
  <r>
    <x v="0"/>
    <x v="2"/>
    <x v="2"/>
    <n v="5207.03"/>
    <x v="3"/>
    <x v="1"/>
    <x v="3"/>
    <x v="2"/>
    <x v="1"/>
    <s v="South Cynthia"/>
    <n v="0.115"/>
    <n v="62000"/>
    <n v="1100000"/>
    <n v="80213"/>
    <n v="296"/>
    <x v="4"/>
  </r>
  <r>
    <x v="0"/>
    <x v="2"/>
    <x v="0"/>
    <n v="7499.7"/>
    <x v="1"/>
    <x v="1"/>
    <x v="2"/>
    <x v="1"/>
    <x v="1"/>
    <s v="Wattsfurt"/>
    <n v="0.17299999999999999"/>
    <n v="58000"/>
    <n v="510000"/>
    <n v="51758"/>
    <n v="306"/>
    <x v="5"/>
  </r>
  <r>
    <x v="0"/>
    <x v="0"/>
    <x v="1"/>
    <n v="9519.16"/>
    <x v="1"/>
    <x v="1"/>
    <x v="2"/>
    <x v="4"/>
    <x v="2"/>
    <s v="Martinstad"/>
    <n v="0.11899999999999999"/>
    <n v="939000"/>
    <n v="10895000"/>
    <n v="224014"/>
    <n v="178"/>
    <x v="0"/>
  </r>
  <r>
    <x v="0"/>
    <x v="3"/>
    <x v="0"/>
    <n v="1687.62"/>
    <x v="0"/>
    <x v="1"/>
    <x v="1"/>
    <x v="2"/>
    <x v="0"/>
    <s v="North Kimberly"/>
    <n v="0.10199999999999999"/>
    <n v="479000"/>
    <n v="7502000"/>
    <n v="412347"/>
    <n v="248"/>
    <x v="1"/>
  </r>
  <r>
    <x v="0"/>
    <x v="3"/>
    <x v="1"/>
    <n v="7936.43"/>
    <x v="3"/>
    <x v="0"/>
    <x v="6"/>
    <x v="4"/>
    <x v="0"/>
    <s v="West Lisashire"/>
    <n v="0.17499999999999999"/>
    <n v="234000"/>
    <n v="1365000"/>
    <n v="63357"/>
    <n v="306"/>
    <x v="2"/>
  </r>
  <r>
    <x v="0"/>
    <x v="0"/>
    <x v="0"/>
    <n v="5228.28"/>
    <x v="0"/>
    <x v="1"/>
    <x v="5"/>
    <x v="1"/>
    <x v="0"/>
    <s v="Richardville"/>
    <n v="0.155"/>
    <n v="19304000"/>
    <n v="172292000"/>
    <n v="11081330"/>
    <n v="291"/>
    <x v="3"/>
  </r>
  <r>
    <x v="0"/>
    <x v="1"/>
    <x v="0"/>
    <n v="6939.75"/>
    <x v="3"/>
    <x v="1"/>
    <x v="2"/>
    <x v="4"/>
    <x v="0"/>
    <s v="South Thomas"/>
    <n v="0.13200000000000001"/>
    <n v="203000"/>
    <n v="3389000"/>
    <n v="252044"/>
    <n v="315"/>
    <x v="4"/>
  </r>
  <r>
    <x v="0"/>
    <x v="2"/>
    <x v="2"/>
    <n v="3981.73"/>
    <x v="3"/>
    <x v="1"/>
    <x v="3"/>
    <x v="3"/>
    <x v="2"/>
    <s v="Wileyton"/>
    <n v="0.122"/>
    <n v="68000"/>
    <n v="597000"/>
    <n v="35583"/>
    <n v="250"/>
    <x v="5"/>
  </r>
  <r>
    <x v="0"/>
    <x v="2"/>
    <x v="0"/>
    <n v="1589.68"/>
    <x v="0"/>
    <x v="0"/>
    <x v="3"/>
    <x v="5"/>
    <x v="1"/>
    <s v="Jacksonside"/>
    <n v="0.10199999999999999"/>
    <n v="479000"/>
    <n v="7502000"/>
    <n v="412347"/>
    <n v="248"/>
    <x v="0"/>
  </r>
  <r>
    <x v="0"/>
    <x v="0"/>
    <x v="1"/>
    <n v="1275.22"/>
    <x v="2"/>
    <x v="0"/>
    <x v="1"/>
    <x v="0"/>
    <x v="0"/>
    <s v="North Russellborough"/>
    <n v="0.153"/>
    <n v="143000"/>
    <n v="1897000"/>
    <n v="164415"/>
    <n v="187"/>
    <x v="1"/>
  </r>
  <r>
    <x v="0"/>
    <x v="3"/>
    <x v="0"/>
    <n v="1144.29"/>
    <x v="1"/>
    <x v="0"/>
    <x v="5"/>
    <x v="1"/>
    <x v="2"/>
    <s v="Beststad"/>
    <n v="0.14899999999999999"/>
    <n v="20000"/>
    <n v="335000"/>
    <n v="22076"/>
    <n v="459"/>
    <x v="2"/>
  </r>
  <r>
    <x v="0"/>
    <x v="3"/>
    <x v="1"/>
    <n v="3978.25"/>
    <x v="3"/>
    <x v="1"/>
    <x v="4"/>
    <x v="1"/>
    <x v="0"/>
    <s v="West Morgan"/>
    <n v="9.2999999999999999E-2"/>
    <n v="132000"/>
    <n v="1862000"/>
    <n v="48949"/>
    <n v="307"/>
    <x v="3"/>
  </r>
  <r>
    <x v="0"/>
    <x v="0"/>
    <x v="0"/>
    <n v="9826.9599999999991"/>
    <x v="3"/>
    <x v="0"/>
    <x v="0"/>
    <x v="4"/>
    <x v="0"/>
    <s v="West Emily"/>
    <n v="7.9000000000000001E-2"/>
    <n v="54000"/>
    <n v="867000"/>
    <n v="13313"/>
    <n v="270"/>
    <x v="4"/>
  </r>
  <r>
    <x v="0"/>
    <x v="1"/>
    <x v="0"/>
    <n v="1485.88"/>
    <x v="1"/>
    <x v="0"/>
    <x v="0"/>
    <x v="4"/>
    <x v="0"/>
    <s v="Lake Kelly"/>
    <n v="0.17100000000000001"/>
    <n v="403000"/>
    <n v="2070000"/>
    <n v="131167"/>
    <n v="253"/>
    <x v="5"/>
  </r>
  <r>
    <x v="0"/>
    <x v="0"/>
    <x v="1"/>
    <n v="7873.24"/>
    <x v="0"/>
    <x v="1"/>
    <x v="2"/>
    <x v="3"/>
    <x v="0"/>
    <s v="Missouri "/>
    <n v="0.13200000000000001"/>
    <n v="203000"/>
    <n v="3389000"/>
    <n v="252044"/>
    <n v="315"/>
    <x v="0"/>
  </r>
  <r>
    <x v="0"/>
    <x v="2"/>
    <x v="2"/>
    <n v="9659.76"/>
    <x v="3"/>
    <x v="0"/>
    <x v="2"/>
    <x v="1"/>
    <x v="2"/>
    <s v="North Dakota "/>
    <n v="9.8000000000000004E-2"/>
    <n v="15000"/>
    <n v="450000"/>
    <n v="20536"/>
    <n v="262"/>
    <x v="1"/>
  </r>
  <r>
    <x v="0"/>
    <x v="0"/>
    <x v="2"/>
    <n v="3769.36"/>
    <x v="0"/>
    <x v="0"/>
    <x v="2"/>
    <x v="5"/>
    <x v="0"/>
    <s v="Bridgesfort"/>
    <n v="0.115"/>
    <n v="62000"/>
    <n v="1100000"/>
    <n v="80213"/>
    <n v="296"/>
    <x v="2"/>
  </r>
  <r>
    <x v="0"/>
    <x v="3"/>
    <x v="0"/>
    <n v="4976.99"/>
    <x v="3"/>
    <x v="1"/>
    <x v="4"/>
    <x v="2"/>
    <x v="2"/>
    <s v="West Monicastad"/>
    <n v="0.122"/>
    <n v="68000"/>
    <n v="597000"/>
    <n v="35583"/>
    <n v="250"/>
    <x v="3"/>
  </r>
  <r>
    <x v="0"/>
    <x v="1"/>
    <x v="0"/>
    <n v="7485.84"/>
    <x v="0"/>
    <x v="0"/>
    <x v="3"/>
    <x v="4"/>
    <x v="3"/>
    <s v="Wendyberg"/>
    <n v="0.13100000000000001"/>
    <n v="327000"/>
    <n v="4850000"/>
    <n v="378838"/>
    <n v="276"/>
    <x v="4"/>
  </r>
  <r>
    <x v="0"/>
    <x v="2"/>
    <x v="0"/>
    <n v="9118.18"/>
    <x v="1"/>
    <x v="1"/>
    <x v="4"/>
    <x v="4"/>
    <x v="1"/>
    <s v="South Jessicahaven"/>
    <n v="0.10199999999999999"/>
    <n v="479000"/>
    <n v="7502000"/>
    <n v="412347"/>
    <n v="248"/>
    <x v="3"/>
  </r>
  <r>
    <x v="0"/>
    <x v="2"/>
    <x v="1"/>
    <n v="8962.5499999999993"/>
    <x v="1"/>
    <x v="1"/>
    <x v="1"/>
    <x v="1"/>
    <x v="2"/>
    <s v="Danielport"/>
    <n v="9.7000000000000003E-2"/>
    <n v="35000"/>
    <n v="564000"/>
    <n v="25379"/>
    <n v="330"/>
    <x v="0"/>
  </r>
  <r>
    <x v="0"/>
    <x v="3"/>
    <x v="1"/>
    <n v="1791.79"/>
    <x v="2"/>
    <x v="1"/>
    <x v="7"/>
    <x v="2"/>
    <x v="2"/>
    <s v="Sarahburgh"/>
    <n v="9.0999999999999998E-2"/>
    <n v="110000"/>
    <n v="2148000"/>
    <n v="102917"/>
    <n v="357"/>
    <x v="1"/>
  </r>
  <r>
    <x v="0"/>
    <x v="1"/>
    <x v="1"/>
    <n v="9969.06"/>
    <x v="3"/>
    <x v="1"/>
    <x v="5"/>
    <x v="2"/>
    <x v="0"/>
    <s v="New Georgefort"/>
    <n v="9.2999999999999999E-2"/>
    <n v="132000"/>
    <n v="1862000"/>
    <n v="48949"/>
    <n v="307"/>
    <x v="2"/>
  </r>
  <r>
    <x v="0"/>
    <x v="0"/>
    <x v="1"/>
    <n v="4794.72"/>
    <x v="0"/>
    <x v="1"/>
    <x v="6"/>
    <x v="1"/>
    <x v="2"/>
    <s v="Tracyland"/>
    <n v="0.17100000000000001"/>
    <n v="403000"/>
    <n v="2070000"/>
    <n v="131167"/>
    <n v="253"/>
    <x v="3"/>
  </r>
  <r>
    <x v="0"/>
    <x v="2"/>
    <x v="2"/>
    <n v="861.84"/>
    <x v="1"/>
    <x v="0"/>
    <x v="2"/>
    <x v="5"/>
    <x v="1"/>
    <s v="Larryside"/>
    <n v="0.13100000000000001"/>
    <n v="327000"/>
    <n v="4850000"/>
    <n v="378838"/>
    <n v="276"/>
    <x v="3"/>
  </r>
  <r>
    <x v="0"/>
    <x v="0"/>
    <x v="2"/>
    <n v="4493.13"/>
    <x v="1"/>
    <x v="1"/>
    <x v="1"/>
    <x v="5"/>
    <x v="1"/>
    <s v="South Kathryn"/>
    <n v="0.122"/>
    <n v="68000"/>
    <n v="597000"/>
    <n v="35583"/>
    <n v="250"/>
    <x v="3"/>
  </r>
  <r>
    <x v="0"/>
    <x v="3"/>
    <x v="0"/>
    <n v="9316.39"/>
    <x v="0"/>
    <x v="1"/>
    <x v="2"/>
    <x v="1"/>
    <x v="0"/>
    <s v="Velasquezfurt"/>
    <n v="0.155"/>
    <n v="19304000"/>
    <n v="172292000"/>
    <n v="11081330"/>
    <n v="291"/>
    <x v="0"/>
  </r>
  <r>
    <x v="0"/>
    <x v="1"/>
    <x v="0"/>
    <n v="1155.27"/>
    <x v="3"/>
    <x v="0"/>
    <x v="4"/>
    <x v="4"/>
    <x v="1"/>
    <s v="West Megan"/>
    <n v="9.0999999999999998E-2"/>
    <n v="110000"/>
    <n v="2148000"/>
    <n v="102917"/>
    <n v="357"/>
    <x v="1"/>
  </r>
  <r>
    <x v="0"/>
    <x v="2"/>
    <x v="0"/>
    <n v="5843.71"/>
    <x v="3"/>
    <x v="0"/>
    <x v="3"/>
    <x v="4"/>
    <x v="1"/>
    <s v="Christianfurt"/>
    <n v="0.14899999999999999"/>
    <n v="20000"/>
    <n v="335000"/>
    <n v="22076"/>
    <n v="459"/>
    <x v="2"/>
  </r>
  <r>
    <x v="0"/>
    <x v="2"/>
    <x v="1"/>
    <n v="3540.96"/>
    <x v="1"/>
    <x v="0"/>
    <x v="3"/>
    <x v="0"/>
    <x v="0"/>
    <s v="East Patrick"/>
    <n v="0.10100000000000001"/>
    <n v="22000"/>
    <n v="702000"/>
    <n v="75240"/>
    <n v="342"/>
    <x v="3"/>
  </r>
  <r>
    <x v="0"/>
    <x v="3"/>
    <x v="1"/>
    <n v="6445.62"/>
    <x v="0"/>
    <x v="1"/>
    <x v="4"/>
    <x v="2"/>
    <x v="0"/>
    <s v="East Amandashire"/>
    <n v="0.17799999999999999"/>
    <n v="269000"/>
    <n v="2295000"/>
    <n v="184403"/>
    <n v="362"/>
    <x v="3"/>
  </r>
  <r>
    <x v="0"/>
    <x v="1"/>
    <x v="1"/>
    <n v="2054.96"/>
    <x v="0"/>
    <x v="0"/>
    <x v="5"/>
    <x v="5"/>
    <x v="2"/>
    <s v="Michaelberg"/>
    <n v="0.115"/>
    <n v="62000"/>
    <n v="1100000"/>
    <n v="80213"/>
    <n v="296"/>
    <x v="3"/>
  </r>
  <r>
    <x v="0"/>
    <x v="0"/>
    <x v="1"/>
    <n v="2675.56"/>
    <x v="3"/>
    <x v="1"/>
    <x v="4"/>
    <x v="2"/>
    <x v="0"/>
    <s v="Port Kayla"/>
    <n v="9.4E-2"/>
    <n v="211000"/>
    <n v="3521000"/>
    <n v="224208"/>
    <n v="332"/>
    <x v="0"/>
  </r>
  <r>
    <x v="0"/>
    <x v="2"/>
    <x v="2"/>
    <n v="6124.42"/>
    <x v="3"/>
    <x v="1"/>
    <x v="4"/>
    <x v="0"/>
    <x v="3"/>
    <s v="Thomashaven"/>
    <n v="9.0999999999999998E-2"/>
    <n v="110000"/>
    <n v="2148000"/>
    <n v="102917"/>
    <n v="357"/>
    <x v="1"/>
  </r>
  <r>
    <x v="0"/>
    <x v="0"/>
    <x v="2"/>
    <n v="8353.1299999999992"/>
    <x v="3"/>
    <x v="0"/>
    <x v="0"/>
    <x v="4"/>
    <x v="0"/>
    <s v="South Markmouth"/>
    <n v="0.155"/>
    <n v="19304000"/>
    <n v="172292000"/>
    <n v="11081330"/>
    <n v="291"/>
    <x v="1"/>
  </r>
  <r>
    <x v="0"/>
    <x v="3"/>
    <x v="0"/>
    <n v="1478.05"/>
    <x v="0"/>
    <x v="0"/>
    <x v="2"/>
    <x v="5"/>
    <x v="0"/>
    <s v="New Martin"/>
    <n v="7.9000000000000001E-2"/>
    <n v="54000"/>
    <n v="867000"/>
    <n v="13313"/>
    <n v="270"/>
    <x v="1"/>
  </r>
  <r>
    <x v="0"/>
    <x v="1"/>
    <x v="0"/>
    <n v="6271.72"/>
    <x v="3"/>
    <x v="0"/>
    <x v="3"/>
    <x v="2"/>
    <x v="3"/>
    <s v="East David"/>
    <n v="0.17799999999999999"/>
    <n v="269000"/>
    <n v="2295000"/>
    <n v="184403"/>
    <n v="362"/>
    <x v="1"/>
  </r>
  <r>
    <x v="0"/>
    <x v="2"/>
    <x v="0"/>
    <n v="8554.2199999999993"/>
    <x v="0"/>
    <x v="1"/>
    <x v="3"/>
    <x v="0"/>
    <x v="2"/>
    <s v="Bellchester"/>
    <n v="0.19700000000000001"/>
    <n v="581000"/>
    <n v="5240000"/>
    <n v="478016"/>
    <n v="291"/>
    <x v="1"/>
  </r>
  <r>
    <x v="0"/>
    <x v="2"/>
    <x v="1"/>
    <n v="7068.19"/>
    <x v="2"/>
    <x v="1"/>
    <x v="2"/>
    <x v="4"/>
    <x v="1"/>
    <s v="Port Brittney"/>
    <n v="0.19600000000000001"/>
    <n v="178000"/>
    <n v="884000"/>
    <n v="47497"/>
    <n v="212"/>
    <x v="1"/>
  </r>
  <r>
    <x v="0"/>
    <x v="3"/>
    <x v="1"/>
    <n v="245.46"/>
    <x v="0"/>
    <x v="1"/>
    <x v="2"/>
    <x v="3"/>
    <x v="0"/>
    <s v="Brownton"/>
    <n v="0.13200000000000001"/>
    <n v="398000"/>
    <n v="5450000"/>
    <n v="249395"/>
    <n v="322"/>
    <x v="1"/>
  </r>
  <r>
    <x v="0"/>
    <x v="1"/>
    <x v="1"/>
    <n v="2584.91"/>
    <x v="3"/>
    <x v="1"/>
    <x v="7"/>
    <x v="3"/>
    <x v="2"/>
    <s v="Wendyport"/>
    <n v="0.122"/>
    <n v="68000"/>
    <n v="597000"/>
    <n v="35583"/>
    <n v="250"/>
    <x v="1"/>
  </r>
  <r>
    <x v="0"/>
    <x v="0"/>
    <x v="1"/>
    <n v="3801.82"/>
    <x v="2"/>
    <x v="1"/>
    <x v="1"/>
    <x v="0"/>
    <x v="1"/>
    <s v="Kevinland"/>
    <n v="0.21299999999999999"/>
    <n v="1597000"/>
    <n v="8847000"/>
    <n v="1531714"/>
    <n v="305"/>
    <x v="1"/>
  </r>
  <r>
    <x v="0"/>
    <x v="2"/>
    <x v="2"/>
    <n v="2850.74"/>
    <x v="0"/>
    <x v="0"/>
    <x v="5"/>
    <x v="2"/>
    <x v="0"/>
    <s v="South Anna"/>
    <n v="0.17799999999999999"/>
    <n v="269000"/>
    <n v="2295000"/>
    <n v="184403"/>
    <n v="362"/>
    <x v="1"/>
  </r>
  <r>
    <x v="0"/>
    <x v="0"/>
    <x v="2"/>
    <n v="9956.75"/>
    <x v="0"/>
    <x v="0"/>
    <x v="0"/>
    <x v="2"/>
    <x v="2"/>
    <s v="New April"/>
    <n v="7.9000000000000001E-2"/>
    <n v="54000"/>
    <n v="867000"/>
    <n v="13313"/>
    <n v="270"/>
    <x v="1"/>
  </r>
  <r>
    <x v="0"/>
    <x v="3"/>
    <x v="0"/>
    <n v="1756.83"/>
    <x v="1"/>
    <x v="0"/>
    <x v="0"/>
    <x v="0"/>
    <x v="1"/>
    <s v="Duncanburgh"/>
    <n v="9.0999999999999998E-2"/>
    <n v="250000"/>
    <n v="3319000"/>
    <n v="74060"/>
    <n v="203"/>
    <x v="1"/>
  </r>
  <r>
    <x v="0"/>
    <x v="1"/>
    <x v="0"/>
    <n v="6395.81"/>
    <x v="3"/>
    <x v="1"/>
    <x v="5"/>
    <x v="4"/>
    <x v="3"/>
    <s v="West Tonymouth"/>
    <n v="0.13200000000000001"/>
    <n v="398000"/>
    <n v="5450000"/>
    <n v="249395"/>
    <n v="322"/>
    <x v="1"/>
  </r>
  <r>
    <x v="0"/>
    <x v="2"/>
    <x v="0"/>
    <n v="9736.49"/>
    <x v="2"/>
    <x v="1"/>
    <x v="5"/>
    <x v="3"/>
    <x v="2"/>
    <s v="Robinfort"/>
    <n v="0.124"/>
    <n v="618000"/>
    <n v="5876000"/>
    <n v="313123"/>
    <n v="233"/>
    <x v="1"/>
  </r>
  <r>
    <x v="0"/>
    <x v="2"/>
    <x v="1"/>
    <n v="1605.28"/>
    <x v="1"/>
    <x v="0"/>
    <x v="4"/>
    <x v="3"/>
    <x v="0"/>
    <s v="Williamsonfort"/>
    <n v="0.23699999999999999"/>
    <n v="1781000"/>
    <n v="13709000"/>
    <n v="1092650"/>
    <n v="271"/>
    <x v="1"/>
  </r>
  <r>
    <x v="0"/>
    <x v="3"/>
    <x v="1"/>
    <n v="7750.44"/>
    <x v="2"/>
    <x v="1"/>
    <x v="6"/>
    <x v="0"/>
    <x v="3"/>
    <s v="Martinezville"/>
    <n v="0.14399999999999999"/>
    <n v="266000"/>
    <n v="3369000"/>
    <n v="231705"/>
    <n v="299"/>
    <x v="1"/>
  </r>
  <r>
    <x v="0"/>
    <x v="1"/>
    <x v="1"/>
    <n v="5665.67"/>
    <x v="0"/>
    <x v="1"/>
    <x v="5"/>
    <x v="1"/>
    <x v="2"/>
    <s v="Pinedabury"/>
    <n v="0.155"/>
    <n v="19304000"/>
    <n v="172292000"/>
    <n v="11081330"/>
    <n v="291"/>
    <x v="1"/>
  </r>
  <r>
    <x v="0"/>
    <x v="0"/>
    <x v="1"/>
    <n v="8261.07"/>
    <x v="1"/>
    <x v="1"/>
    <x v="0"/>
    <x v="3"/>
    <x v="0"/>
    <s v="New Sarahfurt"/>
    <n v="4.3999999999999997E-2"/>
    <n v="107000"/>
    <n v="4232000"/>
    <n v="207121"/>
    <n v="190"/>
    <x v="1"/>
  </r>
  <r>
    <x v="0"/>
    <x v="2"/>
    <x v="2"/>
    <n v="1646.39"/>
    <x v="2"/>
    <x v="1"/>
    <x v="5"/>
    <x v="5"/>
    <x v="3"/>
    <s v="Lake Sandraberg"/>
    <n v="0.13200000000000001"/>
    <n v="398000"/>
    <n v="5450000"/>
    <n v="249395"/>
    <n v="322"/>
    <x v="1"/>
  </r>
  <r>
    <x v="0"/>
    <x v="0"/>
    <x v="2"/>
    <n v="4053.39"/>
    <x v="0"/>
    <x v="1"/>
    <x v="7"/>
    <x v="2"/>
    <x v="1"/>
    <s v="Bentonton"/>
    <n v="9.0999999999999998E-2"/>
    <n v="250000"/>
    <n v="3319000"/>
    <n v="74060"/>
    <n v="203"/>
    <x v="1"/>
  </r>
  <r>
    <x v="0"/>
    <x v="3"/>
    <x v="0"/>
    <n v="690.21"/>
    <x v="3"/>
    <x v="0"/>
    <x v="7"/>
    <x v="2"/>
    <x v="2"/>
    <s v="Dennisland"/>
    <n v="0.123"/>
    <n v="664000"/>
    <n v="6831000"/>
    <n v="212046"/>
    <n v="250"/>
    <x v="1"/>
  </r>
  <r>
    <x v="0"/>
    <x v="1"/>
    <x v="0"/>
    <n v="9965.61"/>
    <x v="0"/>
    <x v="1"/>
    <x v="4"/>
    <x v="4"/>
    <x v="2"/>
    <s v="Jonesport"/>
    <n v="0.14399999999999999"/>
    <n v="266000"/>
    <n v="3369000"/>
    <n v="231705"/>
    <n v="299"/>
    <x v="1"/>
  </r>
  <r>
    <x v="0"/>
    <x v="3"/>
    <x v="1"/>
    <n v="3185.94"/>
    <x v="0"/>
    <x v="0"/>
    <x v="3"/>
    <x v="5"/>
    <x v="3"/>
    <s v="Virginia "/>
    <n v="0.13100000000000001"/>
    <n v="327000"/>
    <n v="4850000"/>
    <n v="378838"/>
    <n v="276"/>
    <x v="1"/>
  </r>
  <r>
    <x v="0"/>
    <x v="2"/>
    <x v="2"/>
    <n v="6410.56"/>
    <x v="0"/>
    <x v="1"/>
    <x v="5"/>
    <x v="3"/>
    <x v="0"/>
    <s v="Williamsside"/>
    <n v="0.23699999999999999"/>
    <n v="1781000"/>
    <n v="13709000"/>
    <n v="1092650"/>
    <n v="271"/>
    <x v="1"/>
  </r>
  <r>
    <x v="0"/>
    <x v="2"/>
    <x v="0"/>
    <n v="4184.92"/>
    <x v="2"/>
    <x v="1"/>
    <x v="6"/>
    <x v="3"/>
    <x v="1"/>
    <s v="Maryview"/>
    <n v="0.115"/>
    <n v="62000"/>
    <n v="1100000"/>
    <n v="80213"/>
    <n v="296"/>
    <x v="1"/>
  </r>
  <r>
    <x v="0"/>
    <x v="3"/>
    <x v="1"/>
    <n v="2656.62"/>
    <x v="3"/>
    <x v="0"/>
    <x v="6"/>
    <x v="1"/>
    <x v="3"/>
    <s v="New Jennifer"/>
    <n v="9.7000000000000003E-2"/>
    <n v="35000"/>
    <n v="564000"/>
    <n v="25379"/>
    <n v="330"/>
    <x v="1"/>
  </r>
  <r>
    <x v="0"/>
    <x v="1"/>
    <x v="1"/>
    <n v="4768.6000000000004"/>
    <x v="1"/>
    <x v="1"/>
    <x v="6"/>
    <x v="0"/>
    <x v="1"/>
    <s v="Lake Josephburgh"/>
    <n v="0.189"/>
    <n v="192000"/>
    <n v="1948000"/>
    <n v="130178"/>
    <n v="298"/>
    <x v="1"/>
  </r>
  <r>
    <x v="0"/>
    <x v="2"/>
    <x v="2"/>
    <n v="3083.64"/>
    <x v="0"/>
    <x v="0"/>
    <x v="3"/>
    <x v="4"/>
    <x v="0"/>
    <s v="Clarkfurt"/>
    <n v="0.13800000000000001"/>
    <n v="850000"/>
    <n v="7359000"/>
    <n v="335243"/>
    <n v="237"/>
    <x v="1"/>
  </r>
  <r>
    <x v="0"/>
    <x v="1"/>
    <x v="1"/>
    <n v="7401.26"/>
    <x v="1"/>
    <x v="1"/>
    <x v="4"/>
    <x v="1"/>
    <x v="3"/>
    <s v="South Davidview"/>
    <n v="0.14599999999999999"/>
    <n v="156000"/>
    <n v="976000"/>
    <n v="33235"/>
    <n v="388"/>
    <x v="1"/>
  </r>
  <r>
    <x v="0"/>
    <x v="3"/>
    <x v="1"/>
    <n v="2406.3000000000002"/>
    <x v="0"/>
    <x v="0"/>
    <x v="5"/>
    <x v="4"/>
    <x v="3"/>
    <s v="Harmonland"/>
    <n v="9.0999999999999998E-2"/>
    <n v="110000"/>
    <n v="2148000"/>
    <n v="102917"/>
    <n v="357"/>
    <x v="1"/>
  </r>
  <r>
    <x v="0"/>
    <x v="2"/>
    <x v="2"/>
    <n v="5458.83"/>
    <x v="0"/>
    <x v="0"/>
    <x v="6"/>
    <x v="4"/>
    <x v="2"/>
    <s v="South Michaelmouth"/>
    <n v="0.17499999999999999"/>
    <n v="234000"/>
    <n v="1365000"/>
    <n v="63357"/>
    <n v="306"/>
    <x v="1"/>
  </r>
  <r>
    <x v="0"/>
    <x v="2"/>
    <x v="0"/>
    <n v="827.62"/>
    <x v="3"/>
    <x v="1"/>
    <x v="5"/>
    <x v="5"/>
    <x v="0"/>
    <s v="East Richardhaven"/>
    <n v="0.122"/>
    <n v="68000"/>
    <n v="597000"/>
    <n v="35583"/>
    <n v="250"/>
    <x v="1"/>
  </r>
  <r>
    <x v="0"/>
    <x v="3"/>
    <x v="1"/>
    <n v="5512.3"/>
    <x v="3"/>
    <x v="0"/>
    <x v="4"/>
    <x v="3"/>
    <x v="3"/>
    <s v="Ryanmouth"/>
    <n v="0.10100000000000001"/>
    <n v="22000"/>
    <n v="702000"/>
    <n v="75240"/>
    <n v="342"/>
    <x v="1"/>
  </r>
  <r>
    <x v="0"/>
    <x v="1"/>
    <x v="1"/>
    <n v="7829.54"/>
    <x v="0"/>
    <x v="0"/>
    <x v="1"/>
    <x v="1"/>
    <x v="0"/>
    <s v="Palmerfurt"/>
    <n v="0.14599999999999999"/>
    <n v="156000"/>
    <n v="976000"/>
    <n v="33235"/>
    <n v="388"/>
    <x v="1"/>
  </r>
  <r>
    <x v="0"/>
    <x v="2"/>
    <x v="2"/>
    <n v="7362.78"/>
    <x v="2"/>
    <x v="1"/>
    <x v="1"/>
    <x v="1"/>
    <x v="1"/>
    <s v="Theresaville"/>
    <n v="0.13200000000000001"/>
    <n v="203000"/>
    <n v="3389000"/>
    <n v="252044"/>
    <n v="315"/>
    <x v="1"/>
  </r>
  <r>
    <x v="0"/>
    <x v="1"/>
    <x v="1"/>
    <n v="8007.27"/>
    <x v="1"/>
    <x v="0"/>
    <x v="0"/>
    <x v="0"/>
    <x v="2"/>
    <s v="Mccarthyview"/>
    <n v="7.5999999999999998E-2"/>
    <n v="25000"/>
    <n v="388000"/>
    <n v="17666"/>
    <n v="183"/>
    <x v="1"/>
  </r>
  <r>
    <x v="0"/>
    <x v="3"/>
    <x v="1"/>
    <n v="769.92"/>
    <x v="2"/>
    <x v="0"/>
    <x v="7"/>
    <x v="3"/>
    <x v="3"/>
    <s v="East Ana"/>
    <n v="0.17799999999999999"/>
    <n v="269000"/>
    <n v="2295000"/>
    <n v="184403"/>
    <n v="362"/>
    <x v="1"/>
  </r>
  <r>
    <x v="0"/>
    <x v="2"/>
    <x v="2"/>
    <n v="3005.54"/>
    <x v="1"/>
    <x v="0"/>
    <x v="5"/>
    <x v="2"/>
    <x v="2"/>
    <s v="Patrickland"/>
    <n v="9.2999999999999999E-2"/>
    <n v="132000"/>
    <n v="1862000"/>
    <n v="48949"/>
    <n v="307"/>
    <x v="1"/>
  </r>
  <r>
    <x v="0"/>
    <x v="2"/>
    <x v="0"/>
    <n v="1751.92"/>
    <x v="1"/>
    <x v="1"/>
    <x v="3"/>
    <x v="3"/>
    <x v="2"/>
    <s v="New Terry"/>
    <n v="0.155"/>
    <n v="19304000"/>
    <n v="172292000"/>
    <n v="11081330"/>
    <n v="291"/>
    <x v="1"/>
  </r>
  <r>
    <x v="0"/>
    <x v="3"/>
    <x v="1"/>
    <n v="6513.39"/>
    <x v="0"/>
    <x v="1"/>
    <x v="7"/>
    <x v="2"/>
    <x v="0"/>
    <s v="Reynoldsmouth"/>
    <n v="0.19600000000000001"/>
    <n v="178000"/>
    <n v="884000"/>
    <n v="47497"/>
    <n v="212"/>
    <x v="1"/>
  </r>
  <r>
    <x v="0"/>
    <x v="1"/>
    <x v="1"/>
    <n v="3546.15"/>
    <x v="0"/>
    <x v="1"/>
    <x v="7"/>
    <x v="5"/>
    <x v="1"/>
    <s v="Adrienneburgh"/>
    <n v="7.5999999999999998E-2"/>
    <n v="25000"/>
    <n v="388000"/>
    <n v="17666"/>
    <n v="183"/>
    <x v="1"/>
  </r>
  <r>
    <x v="0"/>
    <x v="2"/>
    <x v="2"/>
    <n v="2331.27"/>
    <x v="2"/>
    <x v="0"/>
    <x v="5"/>
    <x v="1"/>
    <x v="2"/>
    <s v="Jeffreyville"/>
    <n v="0.17100000000000001"/>
    <n v="403000"/>
    <n v="2070000"/>
    <n v="131167"/>
    <n v="253"/>
    <x v="1"/>
  </r>
  <r>
    <x v="0"/>
    <x v="1"/>
    <x v="1"/>
    <n v="4344.1499999999996"/>
    <x v="1"/>
    <x v="0"/>
    <x v="7"/>
    <x v="2"/>
    <x v="3"/>
    <s v="New Thomas"/>
    <n v="0.113"/>
    <n v="278000"/>
    <n v="3700000"/>
    <n v="135208"/>
    <n v="243"/>
    <x v="1"/>
  </r>
  <r>
    <x v="0"/>
    <x v="3"/>
    <x v="1"/>
    <n v="4285.01"/>
    <x v="3"/>
    <x v="1"/>
    <x v="6"/>
    <x v="5"/>
    <x v="1"/>
    <s v="Kristashire"/>
    <n v="0.13200000000000001"/>
    <n v="398000"/>
    <n v="5450000"/>
    <n v="249395"/>
    <n v="322"/>
    <x v="1"/>
  </r>
  <r>
    <x v="0"/>
    <x v="2"/>
    <x v="2"/>
    <n v="3279.51"/>
    <x v="0"/>
    <x v="1"/>
    <x v="4"/>
    <x v="2"/>
    <x v="0"/>
    <s v="South Paulside"/>
    <n v="0.115"/>
    <n v="62000"/>
    <n v="1100000"/>
    <n v="80213"/>
    <n v="296"/>
    <x v="3"/>
  </r>
  <r>
    <x v="0"/>
    <x v="2"/>
    <x v="0"/>
    <n v="8989.4"/>
    <x v="3"/>
    <x v="0"/>
    <x v="3"/>
    <x v="0"/>
    <x v="2"/>
    <s v="Perezton"/>
    <n v="7.9000000000000001E-2"/>
    <n v="54000"/>
    <n v="867000"/>
    <n v="13313"/>
    <n v="270"/>
    <x v="3"/>
  </r>
  <r>
    <x v="0"/>
    <x v="3"/>
    <x v="1"/>
    <n v="4976.43"/>
    <x v="3"/>
    <x v="1"/>
    <x v="3"/>
    <x v="1"/>
    <x v="0"/>
    <s v="Pamelaburgh"/>
    <n v="0.23699999999999999"/>
    <n v="1781000"/>
    <n v="13709000"/>
    <n v="1092650"/>
    <n v="271"/>
    <x v="5"/>
  </r>
  <r>
    <x v="0"/>
    <x v="1"/>
    <x v="1"/>
    <n v="7091.84"/>
    <x v="3"/>
    <x v="0"/>
    <x v="0"/>
    <x v="3"/>
    <x v="0"/>
    <s v="Riveramouth"/>
    <n v="0.113"/>
    <n v="278000"/>
    <n v="3700000"/>
    <n v="135208"/>
    <n v="243"/>
    <x v="0"/>
  </r>
  <r>
    <x v="0"/>
    <x v="2"/>
    <x v="2"/>
    <n v="8192.34"/>
    <x v="2"/>
    <x v="0"/>
    <x v="6"/>
    <x v="1"/>
    <x v="2"/>
    <s v="Higginsfurt"/>
    <n v="9.4E-2"/>
    <n v="211000"/>
    <n v="3521000"/>
    <n v="224208"/>
    <n v="332"/>
    <x v="1"/>
  </r>
  <r>
    <x v="0"/>
    <x v="1"/>
    <x v="1"/>
    <n v="8425"/>
    <x v="1"/>
    <x v="0"/>
    <x v="0"/>
    <x v="1"/>
    <x v="0"/>
    <s v="Walkerfort"/>
    <n v="0.11899999999999999"/>
    <n v="939000"/>
    <n v="10895000"/>
    <n v="224014"/>
    <n v="178"/>
    <x v="2"/>
  </r>
  <r>
    <x v="0"/>
    <x v="3"/>
    <x v="1"/>
    <n v="3369.82"/>
    <x v="1"/>
    <x v="0"/>
    <x v="2"/>
    <x v="2"/>
    <x v="2"/>
    <s v="Martintown"/>
    <n v="0.14399999999999999"/>
    <n v="266000"/>
    <n v="3369000"/>
    <n v="231705"/>
    <n v="299"/>
    <x v="3"/>
  </r>
  <r>
    <x v="0"/>
    <x v="2"/>
    <x v="2"/>
    <n v="5907.58"/>
    <x v="0"/>
    <x v="0"/>
    <x v="7"/>
    <x v="4"/>
    <x v="0"/>
    <s v="Sarahbury"/>
    <n v="0.122"/>
    <n v="68000"/>
    <n v="597000"/>
    <n v="35583"/>
    <n v="250"/>
    <x v="4"/>
  </r>
  <r>
    <x v="0"/>
    <x v="2"/>
    <x v="0"/>
    <n v="5458.57"/>
    <x v="3"/>
    <x v="1"/>
    <x v="0"/>
    <x v="2"/>
    <x v="0"/>
    <s v="Lake Paulshire"/>
    <n v="9.0999999999999998E-2"/>
    <n v="250000"/>
    <n v="3319000"/>
    <n v="74060"/>
    <n v="203"/>
    <x v="5"/>
  </r>
  <r>
    <x v="0"/>
    <x v="3"/>
    <x v="2"/>
    <n v="5156.3999999999996"/>
    <x v="0"/>
    <x v="1"/>
    <x v="2"/>
    <x v="1"/>
    <x v="2"/>
    <s v="Longmouth"/>
    <n v="0.13200000000000001"/>
    <n v="203000"/>
    <n v="3389000"/>
    <n v="252044"/>
    <n v="315"/>
    <x v="0"/>
  </r>
  <r>
    <x v="0"/>
    <x v="2"/>
    <x v="1"/>
    <n v="8243.75"/>
    <x v="0"/>
    <x v="0"/>
    <x v="3"/>
    <x v="0"/>
    <x v="0"/>
    <s v="Johnsonville"/>
    <n v="0.11899999999999999"/>
    <n v="939000"/>
    <n v="10895000"/>
    <n v="224014"/>
    <n v="178"/>
    <x v="1"/>
  </r>
  <r>
    <x v="0"/>
    <x v="3"/>
    <x v="2"/>
    <n v="1357.9"/>
    <x v="1"/>
    <x v="1"/>
    <x v="0"/>
    <x v="4"/>
    <x v="2"/>
    <s v="Wilsonfurt"/>
    <n v="9.8000000000000004E-2"/>
    <n v="15000"/>
    <n v="450000"/>
    <n v="20536"/>
    <n v="262"/>
    <x v="2"/>
  </r>
  <r>
    <x v="0"/>
    <x v="0"/>
    <x v="2"/>
    <n v="7722.94"/>
    <x v="3"/>
    <x v="0"/>
    <x v="3"/>
    <x v="5"/>
    <x v="2"/>
    <s v="Lake Marc"/>
    <n v="0.189"/>
    <n v="192000"/>
    <n v="1948000"/>
    <n v="130178"/>
    <n v="298"/>
    <x v="3"/>
  </r>
  <r>
    <x v="0"/>
    <x v="0"/>
    <x v="1"/>
    <n v="8464.27"/>
    <x v="0"/>
    <x v="0"/>
    <x v="7"/>
    <x v="5"/>
    <x v="3"/>
    <s v="South Ann"/>
    <n v="0.17699999999999999"/>
    <n v="109000"/>
    <n v="836000"/>
    <n v="94270"/>
    <n v="265"/>
    <x v="4"/>
  </r>
  <r>
    <x v="0"/>
    <x v="2"/>
    <x v="1"/>
    <n v="9500.25"/>
    <x v="1"/>
    <x v="1"/>
    <x v="3"/>
    <x v="3"/>
    <x v="1"/>
    <s v="Mccannshire"/>
    <n v="0.17499999999999999"/>
    <n v="234000"/>
    <n v="1365000"/>
    <n v="63357"/>
    <n v="306"/>
    <x v="5"/>
  </r>
  <r>
    <x v="0"/>
    <x v="1"/>
    <x v="0"/>
    <n v="9093.66"/>
    <x v="2"/>
    <x v="0"/>
    <x v="2"/>
    <x v="1"/>
    <x v="2"/>
    <s v="South Todd"/>
    <n v="0.159"/>
    <n v="419000"/>
    <n v="2949000"/>
    <n v="108311"/>
    <n v="318"/>
    <x v="0"/>
  </r>
  <r>
    <x v="0"/>
    <x v="3"/>
    <x v="1"/>
    <n v="9478.11"/>
    <x v="3"/>
    <x v="1"/>
    <x v="4"/>
    <x v="2"/>
    <x v="0"/>
    <s v="North Alexis"/>
    <n v="0.21299999999999999"/>
    <n v="1597000"/>
    <n v="8847000"/>
    <n v="1531714"/>
    <n v="305"/>
    <x v="1"/>
  </r>
  <r>
    <x v="0"/>
    <x v="0"/>
    <x v="0"/>
    <n v="5805.25"/>
    <x v="3"/>
    <x v="0"/>
    <x v="0"/>
    <x v="4"/>
    <x v="2"/>
    <s v="East Sandraberg"/>
    <n v="0.124"/>
    <n v="618000"/>
    <n v="5876000"/>
    <n v="313123"/>
    <n v="233"/>
    <x v="2"/>
  </r>
  <r>
    <x v="0"/>
    <x v="3"/>
    <x v="1"/>
    <n v="564.96"/>
    <x v="3"/>
    <x v="0"/>
    <x v="3"/>
    <x v="1"/>
    <x v="1"/>
    <s v="Bensonside"/>
    <n v="4.3999999999999997E-2"/>
    <n v="107000"/>
    <n v="4232000"/>
    <n v="207121"/>
    <n v="190"/>
    <x v="3"/>
  </r>
  <r>
    <x v="0"/>
    <x v="3"/>
    <x v="2"/>
    <n v="2671.56"/>
    <x v="0"/>
    <x v="1"/>
    <x v="6"/>
    <x v="4"/>
    <x v="2"/>
    <s v="Christopherbury"/>
    <n v="0.17100000000000001"/>
    <n v="403000"/>
    <n v="2070000"/>
    <n v="131167"/>
    <n v="253"/>
    <x v="4"/>
  </r>
  <r>
    <x v="0"/>
    <x v="2"/>
    <x v="1"/>
    <n v="5718.65"/>
    <x v="0"/>
    <x v="1"/>
    <x v="3"/>
    <x v="3"/>
    <x v="0"/>
    <s v="Port Jonathanview"/>
    <n v="0.153"/>
    <n v="143000"/>
    <n v="1897000"/>
    <n v="164415"/>
    <n v="187"/>
    <x v="5"/>
  </r>
  <r>
    <x v="0"/>
    <x v="3"/>
    <x v="2"/>
    <n v="8025.81"/>
    <x v="2"/>
    <x v="1"/>
    <x v="1"/>
    <x v="5"/>
    <x v="3"/>
    <s v="Howellbury"/>
    <n v="0.13100000000000001"/>
    <n v="327000"/>
    <n v="4850000"/>
    <n v="378838"/>
    <n v="276"/>
    <x v="0"/>
  </r>
  <r>
    <x v="0"/>
    <x v="0"/>
    <x v="2"/>
    <n v="1758.08"/>
    <x v="0"/>
    <x v="1"/>
    <x v="7"/>
    <x v="4"/>
    <x v="3"/>
    <s v="East Cherylfort"/>
    <n v="0.14599999999999999"/>
    <n v="156000"/>
    <n v="976000"/>
    <n v="33235"/>
    <n v="388"/>
    <x v="1"/>
  </r>
  <r>
    <x v="0"/>
    <x v="0"/>
    <x v="1"/>
    <n v="4508.5200000000004"/>
    <x v="2"/>
    <x v="0"/>
    <x v="6"/>
    <x v="3"/>
    <x v="3"/>
    <s v="Birdberg"/>
    <n v="0.182"/>
    <n v="161000"/>
    <n v="1326000"/>
    <n v="77747"/>
    <n v="306"/>
    <x v="2"/>
  </r>
  <r>
    <x v="0"/>
    <x v="2"/>
    <x v="1"/>
    <n v="1047.57"/>
    <x v="0"/>
    <x v="1"/>
    <x v="1"/>
    <x v="5"/>
    <x v="0"/>
    <s v="Lake Ricky"/>
    <n v="9.2999999999999999E-2"/>
    <n v="132000"/>
    <n v="1862000"/>
    <n v="48949"/>
    <n v="307"/>
    <x v="3"/>
  </r>
  <r>
    <x v="0"/>
    <x v="1"/>
    <x v="0"/>
    <n v="8961.67"/>
    <x v="3"/>
    <x v="0"/>
    <x v="6"/>
    <x v="1"/>
    <x v="1"/>
    <s v="Katherineton"/>
    <n v="0.153"/>
    <n v="404000"/>
    <n v="2316000"/>
    <n v="74640"/>
    <n v="258"/>
    <x v="4"/>
  </r>
  <r>
    <x v="0"/>
    <x v="3"/>
    <x v="1"/>
    <n v="5232.24"/>
    <x v="0"/>
    <x v="1"/>
    <x v="2"/>
    <x v="0"/>
    <x v="1"/>
    <s v="Timothyberg"/>
    <n v="4.3999999999999997E-2"/>
    <n v="107000"/>
    <n v="4232000"/>
    <n v="207121"/>
    <n v="190"/>
    <x v="5"/>
  </r>
  <r>
    <x v="0"/>
    <x v="0"/>
    <x v="0"/>
    <n v="3597.19"/>
    <x v="0"/>
    <x v="1"/>
    <x v="6"/>
    <x v="1"/>
    <x v="1"/>
    <s v="Jenniferview"/>
    <n v="9.8000000000000004E-2"/>
    <n v="15000"/>
    <n v="450000"/>
    <n v="20536"/>
    <n v="262"/>
    <x v="0"/>
  </r>
  <r>
    <x v="0"/>
    <x v="3"/>
    <x v="1"/>
    <n v="4270.3599999999997"/>
    <x v="0"/>
    <x v="0"/>
    <x v="1"/>
    <x v="0"/>
    <x v="2"/>
    <s v="Danaport"/>
    <n v="0.16800000000000001"/>
    <n v="552000"/>
    <n v="4934000"/>
    <n v="545354"/>
    <n v="401"/>
    <x v="1"/>
  </r>
  <r>
    <x v="0"/>
    <x v="3"/>
    <x v="2"/>
    <n v="4332.1499999999996"/>
    <x v="2"/>
    <x v="1"/>
    <x v="4"/>
    <x v="1"/>
    <x v="2"/>
    <s v="East Edwardberg"/>
    <n v="9.4E-2"/>
    <n v="211000"/>
    <n v="3521000"/>
    <n v="224208"/>
    <n v="332"/>
    <x v="2"/>
  </r>
  <r>
    <x v="0"/>
    <x v="2"/>
    <x v="1"/>
    <n v="2149.23"/>
    <x v="3"/>
    <x v="1"/>
    <x v="0"/>
    <x v="4"/>
    <x v="1"/>
    <s v="Port Christopher"/>
    <n v="0.185"/>
    <n v="3826000"/>
    <n v="19552000"/>
    <n v="1415428"/>
    <n v="309"/>
    <x v="3"/>
  </r>
  <r>
    <x v="0"/>
    <x v="3"/>
    <x v="2"/>
    <n v="154.51"/>
    <x v="3"/>
    <x v="1"/>
    <x v="0"/>
    <x v="4"/>
    <x v="0"/>
    <s v="Petersenburgh"/>
    <n v="9.0999999999999998E-2"/>
    <n v="110000"/>
    <n v="2148000"/>
    <n v="102917"/>
    <n v="357"/>
    <x v="4"/>
  </r>
  <r>
    <x v="0"/>
    <x v="0"/>
    <x v="2"/>
    <n v="2268.7800000000002"/>
    <x v="2"/>
    <x v="1"/>
    <x v="7"/>
    <x v="2"/>
    <x v="3"/>
    <s v="New Daniel"/>
    <n v="7.5999999999999998E-2"/>
    <n v="25000"/>
    <n v="388000"/>
    <n v="17666"/>
    <n v="183"/>
    <x v="5"/>
  </r>
  <r>
    <x v="0"/>
    <x v="0"/>
    <x v="1"/>
    <n v="3132.5"/>
    <x v="0"/>
    <x v="0"/>
    <x v="5"/>
    <x v="1"/>
    <x v="3"/>
    <s v="New Andrea"/>
    <n v="0.189"/>
    <n v="192000"/>
    <n v="1948000"/>
    <n v="130178"/>
    <n v="298"/>
    <x v="0"/>
  </r>
  <r>
    <x v="0"/>
    <x v="2"/>
    <x v="1"/>
    <n v="6440.71"/>
    <x v="0"/>
    <x v="1"/>
    <x v="5"/>
    <x v="4"/>
    <x v="1"/>
    <s v="West Russell"/>
    <n v="0.115"/>
    <n v="62000"/>
    <n v="1100000"/>
    <n v="80213"/>
    <n v="296"/>
    <x v="1"/>
  </r>
  <r>
    <x v="0"/>
    <x v="1"/>
    <x v="0"/>
    <n v="2495.5700000000002"/>
    <x v="1"/>
    <x v="0"/>
    <x v="6"/>
    <x v="3"/>
    <x v="0"/>
    <s v="Normanmouth"/>
    <n v="0.111"/>
    <n v="63000"/>
    <n v="853000"/>
    <n v="49114"/>
    <n v="261"/>
    <x v="2"/>
  </r>
  <r>
    <x v="0"/>
    <x v="3"/>
    <x v="1"/>
    <n v="9948.7099999999991"/>
    <x v="0"/>
    <x v="0"/>
    <x v="2"/>
    <x v="4"/>
    <x v="1"/>
    <s v="Johnborough"/>
    <n v="0.16800000000000001"/>
    <n v="552000"/>
    <n v="4934000"/>
    <n v="545354"/>
    <n v="401"/>
    <x v="3"/>
  </r>
  <r>
    <x v="0"/>
    <x v="0"/>
    <x v="0"/>
    <n v="9442.65"/>
    <x v="0"/>
    <x v="0"/>
    <x v="5"/>
    <x v="3"/>
    <x v="2"/>
    <s v="North Taylorburgh"/>
    <n v="0.13100000000000001"/>
    <n v="327000"/>
    <n v="4850000"/>
    <n v="378838"/>
    <n v="276"/>
    <x v="4"/>
  </r>
  <r>
    <x v="0"/>
    <x v="3"/>
    <x v="1"/>
    <n v="8630.74"/>
    <x v="3"/>
    <x v="0"/>
    <x v="7"/>
    <x v="0"/>
    <x v="3"/>
    <s v="Lake Donna"/>
    <n v="0.08"/>
    <n v="26000"/>
    <n v="345000"/>
    <n v="27883"/>
    <n v="300"/>
    <x v="5"/>
  </r>
  <r>
    <x v="0"/>
    <x v="3"/>
    <x v="2"/>
    <n v="8401.07"/>
    <x v="0"/>
    <x v="1"/>
    <x v="7"/>
    <x v="4"/>
    <x v="1"/>
    <s v="North Jeffrey"/>
    <n v="0.21299999999999999"/>
    <n v="1597000"/>
    <n v="8847000"/>
    <n v="1531714"/>
    <n v="305"/>
    <x v="0"/>
  </r>
  <r>
    <x v="0"/>
    <x v="2"/>
    <x v="1"/>
    <n v="3955.11"/>
    <x v="3"/>
    <x v="0"/>
    <x v="0"/>
    <x v="2"/>
    <x v="3"/>
    <s v="Port Brandonborough"/>
    <n v="0.13900000000000001"/>
    <n v="137000"/>
    <n v="1659000"/>
    <n v="89566"/>
    <n v="247"/>
    <x v="1"/>
  </r>
  <r>
    <x v="0"/>
    <x v="3"/>
    <x v="2"/>
    <n v="9683.85"/>
    <x v="1"/>
    <x v="1"/>
    <x v="2"/>
    <x v="1"/>
    <x v="0"/>
    <s v="South Rebeccaville"/>
    <n v="0.17799999999999999"/>
    <n v="269000"/>
    <n v="2295000"/>
    <n v="184403"/>
    <n v="362"/>
    <x v="2"/>
  </r>
  <r>
    <x v="0"/>
    <x v="0"/>
    <x v="2"/>
    <n v="6518.35"/>
    <x v="3"/>
    <x v="1"/>
    <x v="2"/>
    <x v="2"/>
    <x v="2"/>
    <s v="West Jessica"/>
    <n v="0.113"/>
    <n v="278000"/>
    <n v="3700000"/>
    <n v="135208"/>
    <n v="243"/>
    <x v="3"/>
  </r>
  <r>
    <x v="0"/>
    <x v="0"/>
    <x v="1"/>
    <n v="7632.43"/>
    <x v="3"/>
    <x v="1"/>
    <x v="6"/>
    <x v="3"/>
    <x v="0"/>
    <s v="Stephaniemouth"/>
    <n v="0.14599999999999999"/>
    <n v="156000"/>
    <n v="976000"/>
    <n v="33235"/>
    <n v="388"/>
    <x v="4"/>
  </r>
  <r>
    <x v="0"/>
    <x v="2"/>
    <x v="1"/>
    <n v="3777.53"/>
    <x v="1"/>
    <x v="1"/>
    <x v="1"/>
    <x v="5"/>
    <x v="1"/>
    <s v="Lake Angela"/>
    <n v="0.122"/>
    <n v="68000"/>
    <n v="597000"/>
    <n v="35583"/>
    <n v="250"/>
    <x v="5"/>
  </r>
  <r>
    <x v="0"/>
    <x v="1"/>
    <x v="0"/>
    <n v="1134.0999999999999"/>
    <x v="3"/>
    <x v="0"/>
    <x v="6"/>
    <x v="3"/>
    <x v="0"/>
    <s v="New Michelleborough"/>
    <n v="0.124"/>
    <n v="19000"/>
    <n v="449000"/>
    <n v="24578"/>
    <n v="307"/>
    <x v="0"/>
  </r>
  <r>
    <x v="0"/>
    <x v="3"/>
    <x v="1"/>
    <n v="9807.6299999999992"/>
    <x v="2"/>
    <x v="0"/>
    <x v="1"/>
    <x v="2"/>
    <x v="1"/>
    <s v="North Nicholas"/>
    <n v="0.08"/>
    <n v="26000"/>
    <n v="345000"/>
    <n v="27883"/>
    <n v="300"/>
    <x v="1"/>
  </r>
  <r>
    <x v="0"/>
    <x v="0"/>
    <x v="0"/>
    <n v="8205.5300000000007"/>
    <x v="2"/>
    <x v="1"/>
    <x v="3"/>
    <x v="0"/>
    <x v="2"/>
    <s v="Emilyview"/>
    <n v="9.0999999999999998E-2"/>
    <n v="110000"/>
    <n v="2148000"/>
    <n v="102917"/>
    <n v="357"/>
    <x v="2"/>
  </r>
  <r>
    <x v="0"/>
    <x v="3"/>
    <x v="1"/>
    <n v="4254.3100000000004"/>
    <x v="3"/>
    <x v="1"/>
    <x v="4"/>
    <x v="0"/>
    <x v="1"/>
    <s v="New Rachel"/>
    <n v="0.159"/>
    <n v="419000"/>
    <n v="2949000"/>
    <n v="108311"/>
    <n v="318"/>
    <x v="3"/>
  </r>
  <r>
    <x v="0"/>
    <x v="3"/>
    <x v="2"/>
    <n v="111.01"/>
    <x v="2"/>
    <x v="1"/>
    <x v="3"/>
    <x v="2"/>
    <x v="3"/>
    <s v="Hortonton"/>
    <n v="4.3999999999999997E-2"/>
    <n v="107000"/>
    <n v="4232000"/>
    <n v="207121"/>
    <n v="190"/>
    <x v="4"/>
  </r>
  <r>
    <x v="0"/>
    <x v="2"/>
    <x v="1"/>
    <n v="5701.92"/>
    <x v="0"/>
    <x v="1"/>
    <x v="2"/>
    <x v="3"/>
    <x v="0"/>
    <s v="East Greggburgh"/>
    <n v="0.22600000000000001"/>
    <n v="294000"/>
    <n v="1505000"/>
    <n v="79876"/>
    <n v="268"/>
    <x v="5"/>
  </r>
  <r>
    <x v="0"/>
    <x v="3"/>
    <x v="2"/>
    <n v="4023.49"/>
    <x v="1"/>
    <x v="0"/>
    <x v="4"/>
    <x v="4"/>
    <x v="3"/>
    <s v="Port Kimberlyborough"/>
    <n v="0.13200000000000001"/>
    <n v="398000"/>
    <n v="5450000"/>
    <n v="249395"/>
    <n v="322"/>
    <x v="0"/>
  </r>
  <r>
    <x v="0"/>
    <x v="0"/>
    <x v="2"/>
    <n v="1520.35"/>
    <x v="2"/>
    <x v="0"/>
    <x v="4"/>
    <x v="0"/>
    <x v="3"/>
    <s v="Carlsonton"/>
    <n v="0.11899999999999999"/>
    <n v="939000"/>
    <n v="10895000"/>
    <n v="224014"/>
    <n v="178"/>
    <x v="1"/>
  </r>
  <r>
    <x v="0"/>
    <x v="0"/>
    <x v="1"/>
    <n v="3889.56"/>
    <x v="1"/>
    <x v="1"/>
    <x v="1"/>
    <x v="0"/>
    <x v="2"/>
    <s v="New Nicolashaven"/>
    <n v="7.5999999999999998E-2"/>
    <n v="25000"/>
    <n v="388000"/>
    <n v="17666"/>
    <n v="183"/>
    <x v="2"/>
  </r>
  <r>
    <x v="0"/>
    <x v="0"/>
    <x v="2"/>
    <n v="1700.12"/>
    <x v="3"/>
    <x v="0"/>
    <x v="2"/>
    <x v="0"/>
    <x v="1"/>
    <s v="North Tracyfurt"/>
    <n v="0.13100000000000001"/>
    <n v="327000"/>
    <n v="4850000"/>
    <n v="378838"/>
    <n v="276"/>
    <x v="3"/>
  </r>
  <r>
    <x v="0"/>
    <x v="0"/>
    <x v="1"/>
    <n v="9157.16"/>
    <x v="2"/>
    <x v="1"/>
    <x v="3"/>
    <x v="5"/>
    <x v="2"/>
    <s v="Port Juanton"/>
    <n v="9.8000000000000004E-2"/>
    <n v="15000"/>
    <n v="450000"/>
    <n v="20536"/>
    <n v="262"/>
    <x v="4"/>
  </r>
  <r>
    <x v="0"/>
    <x v="0"/>
    <x v="2"/>
    <n v="401.95"/>
    <x v="1"/>
    <x v="1"/>
    <x v="7"/>
    <x v="3"/>
    <x v="2"/>
    <s v="Wardton"/>
    <n v="0.13200000000000001"/>
    <n v="398000"/>
    <n v="5450000"/>
    <n v="249395"/>
    <n v="322"/>
    <x v="3"/>
  </r>
  <r>
    <x v="0"/>
    <x v="3"/>
    <x v="2"/>
    <n v="8916.2199999999993"/>
    <x v="1"/>
    <x v="1"/>
    <x v="6"/>
    <x v="3"/>
    <x v="3"/>
    <s v="North James"/>
    <n v="4.3999999999999997E-2"/>
    <n v="107000"/>
    <n v="4232000"/>
    <n v="207121"/>
    <n v="190"/>
    <x v="0"/>
  </r>
  <r>
    <x v="0"/>
    <x v="2"/>
    <x v="0"/>
    <n v="7960.85"/>
    <x v="2"/>
    <x v="1"/>
    <x v="5"/>
    <x v="1"/>
    <x v="3"/>
    <s v="Joyceton"/>
    <n v="0.115"/>
    <n v="62000"/>
    <n v="1100000"/>
    <n v="80213"/>
    <n v="296"/>
    <x v="1"/>
  </r>
  <r>
    <x v="0"/>
    <x v="2"/>
    <x v="0"/>
    <n v="9614.6"/>
    <x v="0"/>
    <x v="1"/>
    <x v="3"/>
    <x v="4"/>
    <x v="0"/>
    <s v="Jeromemouth"/>
    <n v="7.9000000000000001E-2"/>
    <n v="54000"/>
    <n v="867000"/>
    <n v="13313"/>
    <n v="270"/>
    <x v="2"/>
  </r>
  <r>
    <x v="0"/>
    <x v="2"/>
    <x v="2"/>
    <n v="282.07"/>
    <x v="0"/>
    <x v="1"/>
    <x v="1"/>
    <x v="4"/>
    <x v="3"/>
    <s v="Riceshire"/>
    <n v="0.14599999999999999"/>
    <n v="215000"/>
    <n v="2545000"/>
    <n v="165534"/>
    <n v="310"/>
    <x v="3"/>
  </r>
  <r>
    <x v="0"/>
    <x v="0"/>
    <x v="2"/>
    <n v="319.02"/>
    <x v="2"/>
    <x v="1"/>
    <x v="3"/>
    <x v="0"/>
    <x v="1"/>
    <s v="South Aaron"/>
    <n v="9.0999999999999998E-2"/>
    <n v="110000"/>
    <n v="2148000"/>
    <n v="102917"/>
    <n v="357"/>
    <x v="4"/>
  </r>
  <r>
    <x v="0"/>
    <x v="0"/>
    <x v="1"/>
    <n v="7732.13"/>
    <x v="3"/>
    <x v="1"/>
    <x v="2"/>
    <x v="5"/>
    <x v="1"/>
    <s v="West Judith"/>
    <n v="0.13100000000000001"/>
    <n v="327000"/>
    <n v="4850000"/>
    <n v="378838"/>
    <n v="276"/>
    <x v="5"/>
  </r>
  <r>
    <x v="0"/>
    <x v="0"/>
    <x v="2"/>
    <n v="4029.54"/>
    <x v="1"/>
    <x v="1"/>
    <x v="6"/>
    <x v="2"/>
    <x v="3"/>
    <s v="Catherineville"/>
    <n v="0.14399999999999999"/>
    <n v="266000"/>
    <n v="3369000"/>
    <n v="231705"/>
    <n v="299"/>
    <x v="0"/>
  </r>
  <r>
    <x v="0"/>
    <x v="3"/>
    <x v="2"/>
    <n v="7577.18"/>
    <x v="2"/>
    <x v="0"/>
    <x v="7"/>
    <x v="2"/>
    <x v="0"/>
    <s v="Leblancshire"/>
    <n v="0.16800000000000001"/>
    <n v="552000"/>
    <n v="4934000"/>
    <n v="545354"/>
    <n v="401"/>
    <x v="1"/>
  </r>
  <r>
    <x v="0"/>
    <x v="2"/>
    <x v="0"/>
    <n v="8035.22"/>
    <x v="3"/>
    <x v="1"/>
    <x v="7"/>
    <x v="5"/>
    <x v="2"/>
    <s v="Zacharyville"/>
    <n v="0.122"/>
    <n v="68000"/>
    <n v="597000"/>
    <n v="35583"/>
    <n v="250"/>
    <x v="2"/>
  </r>
  <r>
    <x v="0"/>
    <x v="2"/>
    <x v="0"/>
    <n v="6168.1"/>
    <x v="2"/>
    <x v="0"/>
    <x v="4"/>
    <x v="5"/>
    <x v="1"/>
    <s v="Christinefurt"/>
    <n v="9.0999999999999998E-2"/>
    <n v="250000"/>
    <n v="3319000"/>
    <n v="74060"/>
    <n v="203"/>
    <x v="3"/>
  </r>
  <r>
    <x v="0"/>
    <x v="2"/>
    <x v="2"/>
    <n v="2771.23"/>
    <x v="0"/>
    <x v="1"/>
    <x v="3"/>
    <x v="2"/>
    <x v="2"/>
    <s v="Rickyhaven"/>
    <n v="0.17699999999999999"/>
    <n v="109000"/>
    <n v="836000"/>
    <n v="94270"/>
    <n v="265"/>
    <x v="4"/>
  </r>
  <r>
    <x v="0"/>
    <x v="0"/>
    <x v="2"/>
    <n v="4283.2299999999996"/>
    <x v="3"/>
    <x v="0"/>
    <x v="6"/>
    <x v="2"/>
    <x v="2"/>
    <s v="Hallmouth"/>
    <n v="0.17799999999999999"/>
    <n v="269000"/>
    <n v="2295000"/>
    <n v="184403"/>
    <n v="362"/>
    <x v="5"/>
  </r>
  <r>
    <x v="0"/>
    <x v="0"/>
    <x v="1"/>
    <n v="5869.79"/>
    <x v="2"/>
    <x v="1"/>
    <x v="5"/>
    <x v="4"/>
    <x v="2"/>
    <s v="Gallagherview"/>
    <n v="9.0999999999999998E-2"/>
    <n v="110000"/>
    <n v="2148000"/>
    <n v="102917"/>
    <n v="357"/>
    <x v="0"/>
  </r>
  <r>
    <x v="0"/>
    <x v="0"/>
    <x v="2"/>
    <n v="6146.72"/>
    <x v="3"/>
    <x v="0"/>
    <x v="1"/>
    <x v="3"/>
    <x v="1"/>
    <s v="Lake Jamesville"/>
    <n v="0.16900000000000001"/>
    <n v="410000"/>
    <n v="3288000"/>
    <n v="179445"/>
    <n v="230"/>
    <x v="1"/>
  </r>
  <r>
    <x v="0"/>
    <x v="3"/>
    <x v="2"/>
    <n v="3664.5"/>
    <x v="0"/>
    <x v="0"/>
    <x v="4"/>
    <x v="0"/>
    <x v="1"/>
    <s v="Barnesport"/>
    <n v="0.08"/>
    <n v="26000"/>
    <n v="345000"/>
    <n v="27883"/>
    <n v="300"/>
    <x v="2"/>
  </r>
  <r>
    <x v="0"/>
    <x v="2"/>
    <x v="0"/>
    <n v="2975.99"/>
    <x v="2"/>
    <x v="1"/>
    <x v="1"/>
    <x v="3"/>
    <x v="1"/>
    <s v="West Amyfurt"/>
    <n v="0.155"/>
    <n v="19304000"/>
    <n v="172292000"/>
    <n v="11081330"/>
    <n v="291"/>
    <x v="3"/>
  </r>
  <r>
    <x v="0"/>
    <x v="2"/>
    <x v="0"/>
    <n v="9514.19"/>
    <x v="3"/>
    <x v="0"/>
    <x v="7"/>
    <x v="0"/>
    <x v="1"/>
    <s v="East Jessicatown"/>
    <n v="0.123"/>
    <n v="664000"/>
    <n v="6831000"/>
    <n v="212046"/>
    <n v="250"/>
    <x v="4"/>
  </r>
  <r>
    <x v="0"/>
    <x v="2"/>
    <x v="2"/>
    <n v="7828.25"/>
    <x v="2"/>
    <x v="1"/>
    <x v="4"/>
    <x v="2"/>
    <x v="2"/>
    <s v="East Adam"/>
    <n v="0.182"/>
    <n v="161000"/>
    <n v="1326000"/>
    <n v="77747"/>
    <n v="306"/>
    <x v="5"/>
  </r>
  <r>
    <x v="0"/>
    <x v="0"/>
    <x v="2"/>
    <n v="2019.24"/>
    <x v="3"/>
    <x v="0"/>
    <x v="4"/>
    <x v="3"/>
    <x v="1"/>
    <s v="Ortizhaven"/>
    <n v="0.13200000000000001"/>
    <n v="398000"/>
    <n v="5450000"/>
    <n v="249395"/>
    <n v="322"/>
    <x v="0"/>
  </r>
  <r>
    <x v="0"/>
    <x v="0"/>
    <x v="1"/>
    <n v="5454.96"/>
    <x v="1"/>
    <x v="1"/>
    <x v="6"/>
    <x v="0"/>
    <x v="1"/>
    <s v="Stewartton"/>
    <n v="0.17799999999999999"/>
    <n v="269000"/>
    <n v="2295000"/>
    <n v="184403"/>
    <n v="362"/>
    <x v="1"/>
  </r>
  <r>
    <x v="0"/>
    <x v="0"/>
    <x v="2"/>
    <n v="763.04"/>
    <x v="0"/>
    <x v="0"/>
    <x v="2"/>
    <x v="2"/>
    <x v="0"/>
    <s v="South Reginald"/>
    <n v="0.14799999999999999"/>
    <n v="339000"/>
    <n v="3825000"/>
    <n v="168884"/>
    <n v="259"/>
    <x v="2"/>
  </r>
  <r>
    <x v="0"/>
    <x v="3"/>
    <x v="2"/>
    <n v="1629.47"/>
    <x v="2"/>
    <x v="0"/>
    <x v="3"/>
    <x v="2"/>
    <x v="0"/>
    <s v="Stewartview"/>
    <n v="0.159"/>
    <n v="419000"/>
    <n v="2949000"/>
    <n v="108311"/>
    <n v="318"/>
    <x v="3"/>
  </r>
  <r>
    <x v="0"/>
    <x v="2"/>
    <x v="0"/>
    <n v="1987.04"/>
    <x v="0"/>
    <x v="0"/>
    <x v="2"/>
    <x v="5"/>
    <x v="0"/>
    <s v="Port Holly"/>
    <n v="7.9000000000000001E-2"/>
    <n v="54000"/>
    <n v="867000"/>
    <n v="13313"/>
    <n v="270"/>
    <x v="4"/>
  </r>
  <r>
    <x v="0"/>
    <x v="2"/>
    <x v="0"/>
    <n v="4136.71"/>
    <x v="1"/>
    <x v="0"/>
    <x v="0"/>
    <x v="3"/>
    <x v="2"/>
    <s v="Jenniferchester"/>
    <n v="0.14199999999999999"/>
    <n v="537000"/>
    <n v="3986000"/>
    <n v="158245"/>
    <n v="238"/>
    <x v="3"/>
  </r>
  <r>
    <x v="0"/>
    <x v="2"/>
    <x v="2"/>
    <n v="4230.21"/>
    <x v="2"/>
    <x v="1"/>
    <x v="6"/>
    <x v="0"/>
    <x v="3"/>
    <s v="South Karenhaven"/>
    <n v="0.189"/>
    <n v="192000"/>
    <n v="1948000"/>
    <n v="130178"/>
    <n v="298"/>
    <x v="0"/>
  </r>
  <r>
    <x v="0"/>
    <x v="0"/>
    <x v="2"/>
    <n v="1342.94"/>
    <x v="1"/>
    <x v="1"/>
    <x v="0"/>
    <x v="2"/>
    <x v="2"/>
    <s v="Fordburgh"/>
    <n v="0.14399999999999999"/>
    <n v="266000"/>
    <n v="3369000"/>
    <n v="231705"/>
    <n v="299"/>
    <x v="1"/>
  </r>
  <r>
    <x v="0"/>
    <x v="0"/>
    <x v="1"/>
    <n v="7586.91"/>
    <x v="2"/>
    <x v="1"/>
    <x v="5"/>
    <x v="3"/>
    <x v="3"/>
    <s v="South Kelsey"/>
    <n v="0.13200000000000001"/>
    <n v="398000"/>
    <n v="5450000"/>
    <n v="249395"/>
    <n v="322"/>
    <x v="2"/>
  </r>
  <r>
    <x v="0"/>
    <x v="0"/>
    <x v="2"/>
    <n v="5448.76"/>
    <x v="0"/>
    <x v="0"/>
    <x v="1"/>
    <x v="3"/>
    <x v="1"/>
    <s v="Bridgethaven"/>
    <n v="0.17299999999999999"/>
    <n v="58000"/>
    <n v="510000"/>
    <n v="51758"/>
    <n v="306"/>
    <x v="3"/>
  </r>
  <r>
    <x v="0"/>
    <x v="2"/>
    <x v="2"/>
    <n v="351.65"/>
    <x v="0"/>
    <x v="1"/>
    <x v="5"/>
    <x v="0"/>
    <x v="3"/>
    <s v="Mitchellbury"/>
    <n v="0.13100000000000001"/>
    <n v="327000"/>
    <n v="4850000"/>
    <n v="378838"/>
    <n v="276"/>
    <x v="3"/>
  </r>
  <r>
    <x v="0"/>
    <x v="2"/>
    <x v="1"/>
    <n v="7640.03"/>
    <x v="3"/>
    <x v="1"/>
    <x v="3"/>
    <x v="1"/>
    <x v="3"/>
    <s v="Ramseymouth"/>
    <n v="0.19900000000000001"/>
    <n v="36000"/>
    <n v="390000"/>
    <n v="17995"/>
    <n v="750"/>
    <x v="3"/>
  </r>
  <r>
    <x v="0"/>
    <x v="2"/>
    <x v="1"/>
    <n v="9901.5300000000007"/>
    <x v="2"/>
    <x v="1"/>
    <x v="5"/>
    <x v="2"/>
    <x v="0"/>
    <s v="East Amy"/>
    <n v="0.19900000000000001"/>
    <n v="36000"/>
    <n v="390000"/>
    <n v="17995"/>
    <n v="750"/>
    <x v="0"/>
  </r>
  <r>
    <x v="0"/>
    <x v="1"/>
    <x v="1"/>
    <n v="5824.97"/>
    <x v="0"/>
    <x v="0"/>
    <x v="5"/>
    <x v="1"/>
    <x v="2"/>
    <s v="New Adrianaburgh"/>
    <n v="0.182"/>
    <n v="161000"/>
    <n v="1326000"/>
    <n v="77747"/>
    <n v="306"/>
    <x v="1"/>
  </r>
  <r>
    <x v="0"/>
    <x v="2"/>
    <x v="1"/>
    <n v="1120.93"/>
    <x v="3"/>
    <x v="1"/>
    <x v="5"/>
    <x v="4"/>
    <x v="2"/>
    <s v="Downsside"/>
    <n v="0.189"/>
    <n v="192000"/>
    <n v="1948000"/>
    <n v="130178"/>
    <n v="298"/>
    <x v="2"/>
  </r>
  <r>
    <x v="0"/>
    <x v="1"/>
    <x v="2"/>
    <n v="3261.21"/>
    <x v="0"/>
    <x v="1"/>
    <x v="3"/>
    <x v="4"/>
    <x v="1"/>
    <s v="Deleonchester"/>
    <n v="0.13100000000000001"/>
    <n v="327000"/>
    <n v="4850000"/>
    <n v="378838"/>
    <n v="276"/>
    <x v="3"/>
  </r>
  <r>
    <x v="0"/>
    <x v="0"/>
    <x v="1"/>
    <n v="2592.81"/>
    <x v="3"/>
    <x v="0"/>
    <x v="4"/>
    <x v="3"/>
    <x v="0"/>
    <s v="Lake Joelshire"/>
    <n v="0.16900000000000001"/>
    <n v="410000"/>
    <n v="3288000"/>
    <n v="179445"/>
    <n v="230"/>
    <x v="3"/>
  </r>
  <r>
    <x v="0"/>
    <x v="2"/>
    <x v="2"/>
    <n v="7817.89"/>
    <x v="0"/>
    <x v="0"/>
    <x v="7"/>
    <x v="5"/>
    <x v="3"/>
    <s v="East Nathan"/>
    <n v="9.0999999999999998E-2"/>
    <n v="110000"/>
    <n v="2148000"/>
    <n v="102917"/>
    <n v="357"/>
    <x v="5"/>
  </r>
  <r>
    <x v="0"/>
    <x v="2"/>
    <x v="1"/>
    <n v="8820.6200000000008"/>
    <x v="1"/>
    <x v="1"/>
    <x v="7"/>
    <x v="3"/>
    <x v="1"/>
    <s v="Lake Kathryn"/>
    <n v="0.13800000000000001"/>
    <n v="850000"/>
    <n v="7359000"/>
    <n v="335243"/>
    <n v="237"/>
    <x v="2"/>
  </r>
  <r>
    <x v="0"/>
    <x v="2"/>
    <x v="1"/>
    <n v="7995.84"/>
    <x v="1"/>
    <x v="1"/>
    <x v="4"/>
    <x v="5"/>
    <x v="2"/>
    <s v="Rhondamouth"/>
    <n v="0.13800000000000001"/>
    <n v="850000"/>
    <n v="7359000"/>
    <n v="335243"/>
    <n v="237"/>
    <x v="3"/>
  </r>
  <r>
    <x v="0"/>
    <x v="1"/>
    <x v="1"/>
    <n v="3331.97"/>
    <x v="1"/>
    <x v="0"/>
    <x v="3"/>
    <x v="0"/>
    <x v="2"/>
    <s v="North Dustinchester"/>
    <n v="0.189"/>
    <n v="192000"/>
    <n v="1948000"/>
    <n v="130178"/>
    <n v="298"/>
    <x v="4"/>
  </r>
  <r>
    <x v="0"/>
    <x v="2"/>
    <x v="1"/>
    <n v="1753.71"/>
    <x v="1"/>
    <x v="1"/>
    <x v="0"/>
    <x v="2"/>
    <x v="1"/>
    <s v="Christopherchester"/>
    <n v="0.14599999999999999"/>
    <n v="156000"/>
    <n v="976000"/>
    <n v="33235"/>
    <n v="388"/>
    <x v="3"/>
  </r>
  <r>
    <x v="0"/>
    <x v="1"/>
    <x v="2"/>
    <n v="2137.83"/>
    <x v="0"/>
    <x v="1"/>
    <x v="0"/>
    <x v="2"/>
    <x v="2"/>
    <s v="Aliciatown"/>
    <n v="9.0999999999999998E-2"/>
    <n v="110000"/>
    <n v="2148000"/>
    <n v="102917"/>
    <n v="357"/>
    <x v="0"/>
  </r>
  <r>
    <x v="0"/>
    <x v="0"/>
    <x v="1"/>
    <n v="4668.63"/>
    <x v="0"/>
    <x v="1"/>
    <x v="0"/>
    <x v="3"/>
    <x v="1"/>
    <s v="Vickitown"/>
    <n v="0.14799999999999999"/>
    <n v="339000"/>
    <n v="3825000"/>
    <n v="168884"/>
    <n v="259"/>
    <x v="1"/>
  </r>
  <r>
    <x v="0"/>
    <x v="2"/>
    <x v="2"/>
    <n v="7999.35"/>
    <x v="0"/>
    <x v="1"/>
    <x v="6"/>
    <x v="1"/>
    <x v="3"/>
    <s v="Micheleborough"/>
    <n v="0.17799999999999999"/>
    <n v="269000"/>
    <n v="2295000"/>
    <n v="184403"/>
    <n v="362"/>
    <x v="2"/>
  </r>
  <r>
    <x v="0"/>
    <x v="2"/>
    <x v="1"/>
    <n v="3544.62"/>
    <x v="2"/>
    <x v="1"/>
    <x v="7"/>
    <x v="2"/>
    <x v="1"/>
    <s v="Port Heathershire"/>
    <n v="0.13200000000000001"/>
    <n v="203000"/>
    <n v="3389000"/>
    <n v="252044"/>
    <n v="315"/>
    <x v="3"/>
  </r>
  <r>
    <x v="0"/>
    <x v="2"/>
    <x v="1"/>
    <n v="6059.04"/>
    <x v="3"/>
    <x v="1"/>
    <x v="4"/>
    <x v="2"/>
    <x v="1"/>
    <s v="Michaelstad"/>
    <n v="0.13200000000000001"/>
    <n v="203000"/>
    <n v="3389000"/>
    <n v="252044"/>
    <n v="315"/>
    <x v="3"/>
  </r>
  <r>
    <x v="0"/>
    <x v="1"/>
    <x v="1"/>
    <n v="1486.24"/>
    <x v="2"/>
    <x v="0"/>
    <x v="7"/>
    <x v="4"/>
    <x v="2"/>
    <s v="New Susanhaven"/>
    <n v="0.14599999999999999"/>
    <n v="156000"/>
    <n v="976000"/>
    <n v="33235"/>
    <n v="388"/>
    <x v="3"/>
  </r>
  <r>
    <x v="0"/>
    <x v="2"/>
    <x v="1"/>
    <n v="3471.98"/>
    <x v="0"/>
    <x v="1"/>
    <x v="0"/>
    <x v="2"/>
    <x v="0"/>
    <s v="Port Ricardoburgh"/>
    <n v="7.5999999999999998E-2"/>
    <n v="25000"/>
    <n v="388000"/>
    <n v="17666"/>
    <n v="183"/>
    <x v="0"/>
  </r>
  <r>
    <x v="0"/>
    <x v="1"/>
    <x v="2"/>
    <n v="6913.91"/>
    <x v="0"/>
    <x v="1"/>
    <x v="6"/>
    <x v="2"/>
    <x v="1"/>
    <s v="Livingstonchester"/>
    <n v="0.17799999999999999"/>
    <n v="269000"/>
    <n v="2295000"/>
    <n v="184403"/>
    <n v="362"/>
    <x v="1"/>
  </r>
  <r>
    <x v="0"/>
    <x v="0"/>
    <x v="1"/>
    <n v="9813.81"/>
    <x v="3"/>
    <x v="0"/>
    <x v="4"/>
    <x v="0"/>
    <x v="2"/>
    <s v="Lake Paige"/>
    <n v="0.17299999999999999"/>
    <n v="58000"/>
    <n v="510000"/>
    <n v="51758"/>
    <n v="306"/>
    <x v="2"/>
  </r>
  <r>
    <x v="0"/>
    <x v="2"/>
    <x v="2"/>
    <n v="182.37"/>
    <x v="2"/>
    <x v="0"/>
    <x v="6"/>
    <x v="4"/>
    <x v="3"/>
    <s v="Lindseyview"/>
    <n v="0.13200000000000001"/>
    <n v="398000"/>
    <n v="5450000"/>
    <n v="249395"/>
    <n v="322"/>
    <x v="3"/>
  </r>
  <r>
    <x v="0"/>
    <x v="2"/>
    <x v="1"/>
    <n v="733.66"/>
    <x v="2"/>
    <x v="1"/>
    <x v="2"/>
    <x v="1"/>
    <x v="0"/>
    <s v="Lisabury"/>
    <n v="0.17100000000000001"/>
    <n v="403000"/>
    <n v="2070000"/>
    <n v="131167"/>
    <n v="253"/>
    <x v="3"/>
  </r>
  <r>
    <x v="0"/>
    <x v="2"/>
    <x v="1"/>
    <n v="5127.2700000000004"/>
    <x v="0"/>
    <x v="0"/>
    <x v="5"/>
    <x v="0"/>
    <x v="0"/>
    <s v="New Lee"/>
    <n v="0.17100000000000001"/>
    <n v="403000"/>
    <n v="2070000"/>
    <n v="131167"/>
    <n v="253"/>
    <x v="5"/>
  </r>
  <r>
    <x v="0"/>
    <x v="1"/>
    <x v="1"/>
    <n v="4716.47"/>
    <x v="0"/>
    <x v="1"/>
    <x v="7"/>
    <x v="3"/>
    <x v="3"/>
    <s v="Port Lisa"/>
    <n v="7.5999999999999998E-2"/>
    <n v="25000"/>
    <n v="388000"/>
    <n v="17666"/>
    <n v="183"/>
    <x v="3"/>
  </r>
  <r>
    <x v="0"/>
    <x v="2"/>
    <x v="1"/>
    <n v="765.83"/>
    <x v="2"/>
    <x v="1"/>
    <x v="7"/>
    <x v="0"/>
    <x v="3"/>
    <s v="South Jaredburgh"/>
    <n v="0.113"/>
    <n v="278000"/>
    <n v="3700000"/>
    <n v="135208"/>
    <n v="243"/>
    <x v="3"/>
  </r>
  <r>
    <x v="0"/>
    <x v="1"/>
    <x v="2"/>
    <n v="4170.8"/>
    <x v="0"/>
    <x v="0"/>
    <x v="6"/>
    <x v="4"/>
    <x v="2"/>
    <s v="Lake Ann"/>
    <n v="0.13200000000000001"/>
    <n v="398000"/>
    <n v="5450000"/>
    <n v="249395"/>
    <n v="322"/>
    <x v="0"/>
  </r>
  <r>
    <x v="0"/>
    <x v="0"/>
    <x v="1"/>
    <n v="207.03"/>
    <x v="3"/>
    <x v="0"/>
    <x v="5"/>
    <x v="0"/>
    <x v="1"/>
    <s v="Perezfort"/>
    <n v="0.10199999999999999"/>
    <n v="479000"/>
    <n v="7502000"/>
    <n v="412347"/>
    <n v="248"/>
    <x v="1"/>
  </r>
  <r>
    <x v="0"/>
    <x v="2"/>
    <x v="2"/>
    <n v="2660.06"/>
    <x v="1"/>
    <x v="1"/>
    <x v="4"/>
    <x v="5"/>
    <x v="2"/>
    <s v="West Frank"/>
    <n v="0.14399999999999999"/>
    <n v="266000"/>
    <n v="3369000"/>
    <n v="231705"/>
    <n v="299"/>
    <x v="2"/>
  </r>
  <r>
    <x v="0"/>
    <x v="2"/>
    <x v="1"/>
    <n v="8526.39"/>
    <x v="0"/>
    <x v="1"/>
    <x v="5"/>
    <x v="2"/>
    <x v="1"/>
    <s v="Karenview"/>
    <n v="9.4E-2"/>
    <n v="211000"/>
    <n v="3521000"/>
    <n v="224208"/>
    <n v="332"/>
    <x v="3"/>
  </r>
  <r>
    <x v="0"/>
    <x v="2"/>
    <x v="1"/>
    <n v="8844.41"/>
    <x v="2"/>
    <x v="0"/>
    <x v="7"/>
    <x v="2"/>
    <x v="0"/>
    <s v="Hawkinsberg"/>
    <n v="9.4E-2"/>
    <n v="211000"/>
    <n v="3521000"/>
    <n v="224208"/>
    <n v="332"/>
    <x v="4"/>
  </r>
  <r>
    <x v="0"/>
    <x v="1"/>
    <x v="1"/>
    <n v="5568.42"/>
    <x v="0"/>
    <x v="1"/>
    <x v="5"/>
    <x v="5"/>
    <x v="0"/>
    <s v="Lake Theresaburgh"/>
    <n v="0.113"/>
    <n v="278000"/>
    <n v="3700000"/>
    <n v="135208"/>
    <n v="243"/>
    <x v="5"/>
  </r>
  <r>
    <x v="0"/>
    <x v="2"/>
    <x v="1"/>
    <n v="1320.51"/>
    <x v="1"/>
    <x v="1"/>
    <x v="5"/>
    <x v="0"/>
    <x v="0"/>
    <s v="Lindseyshire"/>
    <n v="0.11899999999999999"/>
    <n v="939000"/>
    <n v="10895000"/>
    <n v="224014"/>
    <n v="178"/>
    <x v="0"/>
  </r>
  <r>
    <x v="0"/>
    <x v="1"/>
    <x v="2"/>
    <n v="859.9"/>
    <x v="1"/>
    <x v="0"/>
    <x v="6"/>
    <x v="3"/>
    <x v="2"/>
    <s v="New David"/>
    <n v="0.14399999999999999"/>
    <n v="266000"/>
    <n v="3369000"/>
    <n v="231705"/>
    <n v="299"/>
    <x v="1"/>
  </r>
  <r>
    <x v="0"/>
    <x v="1"/>
    <x v="0"/>
    <n v="1104.57"/>
    <x v="2"/>
    <x v="0"/>
    <x v="5"/>
    <x v="3"/>
    <x v="0"/>
    <s v="Olsonborough"/>
    <n v="0.14899999999999999"/>
    <n v="20000"/>
    <n v="335000"/>
    <n v="22076"/>
    <n v="459"/>
    <x v="2"/>
  </r>
  <r>
    <x v="0"/>
    <x v="0"/>
    <x v="1"/>
    <n v="5797.19"/>
    <x v="3"/>
    <x v="1"/>
    <x v="6"/>
    <x v="3"/>
    <x v="0"/>
    <s v="Parkerville"/>
    <n v="0.14199999999999999"/>
    <n v="537000"/>
    <n v="3986000"/>
    <n v="158245"/>
    <n v="238"/>
    <x v="3"/>
  </r>
  <r>
    <x v="0"/>
    <x v="1"/>
    <x v="2"/>
    <n v="1236.8800000000001"/>
    <x v="2"/>
    <x v="1"/>
    <x v="4"/>
    <x v="0"/>
    <x v="2"/>
    <s v="Scottburgh"/>
    <n v="0.17799999999999999"/>
    <n v="269000"/>
    <n v="2295000"/>
    <n v="184403"/>
    <n v="362"/>
    <x v="4"/>
  </r>
  <r>
    <x v="0"/>
    <x v="3"/>
    <x v="2"/>
    <n v="1195.25"/>
    <x v="1"/>
    <x v="1"/>
    <x v="7"/>
    <x v="5"/>
    <x v="2"/>
    <s v="East Ethan"/>
    <n v="0.14399999999999999"/>
    <n v="266000"/>
    <n v="3369000"/>
    <n v="231705"/>
    <n v="299"/>
    <x v="5"/>
  </r>
  <r>
    <x v="0"/>
    <x v="3"/>
    <x v="2"/>
    <n v="1571.76"/>
    <x v="1"/>
    <x v="1"/>
    <x v="5"/>
    <x v="3"/>
    <x v="3"/>
    <s v="Maryborough"/>
    <n v="0.17699999999999999"/>
    <n v="109000"/>
    <n v="836000"/>
    <n v="94270"/>
    <n v="265"/>
    <x v="0"/>
  </r>
  <r>
    <x v="0"/>
    <x v="3"/>
    <x v="0"/>
    <n v="8314.44"/>
    <x v="2"/>
    <x v="0"/>
    <x v="6"/>
    <x v="0"/>
    <x v="1"/>
    <s v="North Alexandria"/>
    <n v="9.7000000000000003E-2"/>
    <n v="35000"/>
    <n v="564000"/>
    <n v="25379"/>
    <n v="330"/>
    <x v="1"/>
  </r>
  <r>
    <x v="0"/>
    <x v="1"/>
    <x v="0"/>
    <n v="6864.62"/>
    <x v="0"/>
    <x v="1"/>
    <x v="1"/>
    <x v="4"/>
    <x v="2"/>
    <s v="Atkinsonview"/>
    <n v="0.19700000000000001"/>
    <n v="581000"/>
    <n v="5240000"/>
    <n v="478016"/>
    <n v="291"/>
    <x v="2"/>
  </r>
  <r>
    <x v="0"/>
    <x v="0"/>
    <x v="1"/>
    <n v="5964.27"/>
    <x v="3"/>
    <x v="0"/>
    <x v="6"/>
    <x v="0"/>
    <x v="2"/>
    <s v="Ferrellborough"/>
    <n v="9.7000000000000003E-2"/>
    <n v="35000"/>
    <n v="564000"/>
    <n v="25379"/>
    <n v="330"/>
    <x v="3"/>
  </r>
  <r>
    <x v="0"/>
    <x v="1"/>
    <x v="2"/>
    <n v="3738.59"/>
    <x v="0"/>
    <x v="1"/>
    <x v="3"/>
    <x v="5"/>
    <x v="0"/>
    <s v="East Brandonland"/>
    <n v="0.13200000000000001"/>
    <n v="398000"/>
    <n v="5450000"/>
    <n v="249395"/>
    <n v="322"/>
    <x v="4"/>
  </r>
  <r>
    <x v="0"/>
    <x v="3"/>
    <x v="2"/>
    <n v="4648.5200000000004"/>
    <x v="2"/>
    <x v="0"/>
    <x v="0"/>
    <x v="4"/>
    <x v="2"/>
    <s v="Anthonybury"/>
    <n v="0.16900000000000001"/>
    <n v="410000"/>
    <n v="3288000"/>
    <n v="179445"/>
    <n v="230"/>
    <x v="5"/>
  </r>
  <r>
    <x v="0"/>
    <x v="3"/>
    <x v="2"/>
    <n v="9436.4500000000007"/>
    <x v="3"/>
    <x v="1"/>
    <x v="6"/>
    <x v="3"/>
    <x v="1"/>
    <s v="Melendezport"/>
    <n v="0.182"/>
    <n v="161000"/>
    <n v="1326000"/>
    <n v="77747"/>
    <n v="306"/>
    <x v="0"/>
  </r>
  <r>
    <x v="0"/>
    <x v="3"/>
    <x v="0"/>
    <n v="7106.04"/>
    <x v="1"/>
    <x v="0"/>
    <x v="1"/>
    <x v="3"/>
    <x v="0"/>
    <s v="Joeshire"/>
    <n v="0.10100000000000001"/>
    <n v="22000"/>
    <n v="702000"/>
    <n v="75240"/>
    <n v="342"/>
    <x v="1"/>
  </r>
  <r>
    <x v="0"/>
    <x v="1"/>
    <x v="0"/>
    <n v="2872.37"/>
    <x v="3"/>
    <x v="0"/>
    <x v="5"/>
    <x v="2"/>
    <x v="3"/>
    <s v="New Jennifer"/>
    <n v="0.124"/>
    <n v="618000"/>
    <n v="5876000"/>
    <n v="313123"/>
    <n v="233"/>
    <x v="2"/>
  </r>
  <r>
    <x v="0"/>
    <x v="0"/>
    <x v="1"/>
    <n v="1507.16"/>
    <x v="0"/>
    <x v="0"/>
    <x v="4"/>
    <x v="3"/>
    <x v="0"/>
    <s v="East Jon"/>
    <n v="0.10100000000000001"/>
    <n v="22000"/>
    <n v="702000"/>
    <n v="75240"/>
    <n v="342"/>
    <x v="3"/>
  </r>
  <r>
    <x v="0"/>
    <x v="1"/>
    <x v="2"/>
    <n v="9638.64"/>
    <x v="0"/>
    <x v="0"/>
    <x v="2"/>
    <x v="4"/>
    <x v="2"/>
    <s v="South Jessicabury"/>
    <n v="0.14399999999999999"/>
    <n v="266000"/>
    <n v="3369000"/>
    <n v="231705"/>
    <n v="299"/>
    <x v="4"/>
  </r>
  <r>
    <x v="0"/>
    <x v="3"/>
    <x v="2"/>
    <n v="854.77"/>
    <x v="2"/>
    <x v="0"/>
    <x v="1"/>
    <x v="5"/>
    <x v="2"/>
    <s v="Lowerybury"/>
    <n v="0.14799999999999999"/>
    <n v="339000"/>
    <n v="3825000"/>
    <n v="168884"/>
    <n v="259"/>
    <x v="3"/>
  </r>
  <r>
    <x v="0"/>
    <x v="3"/>
    <x v="2"/>
    <n v="5813.51"/>
    <x v="2"/>
    <x v="0"/>
    <x v="3"/>
    <x v="1"/>
    <x v="1"/>
    <s v="Lake Stacy"/>
    <n v="0.189"/>
    <n v="192000"/>
    <n v="1948000"/>
    <n v="130178"/>
    <n v="298"/>
    <x v="0"/>
  </r>
  <r>
    <x v="0"/>
    <x v="3"/>
    <x v="0"/>
    <n v="7172.8"/>
    <x v="2"/>
    <x v="1"/>
    <x v="4"/>
    <x v="2"/>
    <x v="3"/>
    <s v="South Jakestad"/>
    <n v="0.19600000000000001"/>
    <n v="178000"/>
    <n v="884000"/>
    <n v="47497"/>
    <n v="212"/>
    <x v="1"/>
  </r>
  <r>
    <x v="0"/>
    <x v="1"/>
    <x v="0"/>
    <n v="8601.77"/>
    <x v="0"/>
    <x v="0"/>
    <x v="2"/>
    <x v="1"/>
    <x v="0"/>
    <s v="South Victor"/>
    <n v="9.8000000000000004E-2"/>
    <n v="15000"/>
    <n v="450000"/>
    <n v="20536"/>
    <n v="262"/>
    <x v="2"/>
  </r>
  <r>
    <x v="0"/>
    <x v="0"/>
    <x v="1"/>
    <n v="6629.16"/>
    <x v="2"/>
    <x v="1"/>
    <x v="4"/>
    <x v="2"/>
    <x v="1"/>
    <s v="West Madison"/>
    <n v="0.19600000000000001"/>
    <n v="178000"/>
    <n v="884000"/>
    <n v="47497"/>
    <n v="212"/>
    <x v="3"/>
  </r>
  <r>
    <x v="0"/>
    <x v="1"/>
    <x v="2"/>
    <n v="3516.33"/>
    <x v="0"/>
    <x v="1"/>
    <x v="3"/>
    <x v="2"/>
    <x v="1"/>
    <s v="New Audreyton"/>
    <n v="0.16900000000000001"/>
    <n v="410000"/>
    <n v="3288000"/>
    <n v="179445"/>
    <n v="230"/>
    <x v="3"/>
  </r>
  <r>
    <x v="0"/>
    <x v="3"/>
    <x v="2"/>
    <n v="5512.29"/>
    <x v="3"/>
    <x v="0"/>
    <x v="6"/>
    <x v="3"/>
    <x v="2"/>
    <s v="Madelinestad"/>
    <n v="0.17299999999999999"/>
    <n v="58000"/>
    <n v="510000"/>
    <n v="51758"/>
    <n v="306"/>
    <x v="3"/>
  </r>
  <r>
    <x v="0"/>
    <x v="3"/>
    <x v="2"/>
    <n v="1696.07"/>
    <x v="1"/>
    <x v="1"/>
    <x v="0"/>
    <x v="4"/>
    <x v="2"/>
    <s v="South John"/>
    <n v="0.14599999999999999"/>
    <n v="156000"/>
    <n v="976000"/>
    <n v="33235"/>
    <n v="388"/>
    <x v="0"/>
  </r>
  <r>
    <x v="0"/>
    <x v="3"/>
    <x v="0"/>
    <n v="3991.73"/>
    <x v="1"/>
    <x v="0"/>
    <x v="3"/>
    <x v="0"/>
    <x v="3"/>
    <s v="Port Melissabury"/>
    <n v="0.23699999999999999"/>
    <n v="1781000"/>
    <n v="13709000"/>
    <n v="1092650"/>
    <n v="271"/>
    <x v="1"/>
  </r>
  <r>
    <x v="0"/>
    <x v="1"/>
    <x v="0"/>
    <n v="5897.08"/>
    <x v="3"/>
    <x v="1"/>
    <x v="3"/>
    <x v="2"/>
    <x v="0"/>
    <s v="Margaretton"/>
    <n v="0.13100000000000001"/>
    <n v="327000"/>
    <n v="4850000"/>
    <n v="378838"/>
    <n v="276"/>
    <x v="2"/>
  </r>
  <r>
    <x v="0"/>
    <x v="0"/>
    <x v="1"/>
    <n v="1929.9"/>
    <x v="1"/>
    <x v="1"/>
    <x v="1"/>
    <x v="5"/>
    <x v="0"/>
    <s v="Port Jeremy"/>
    <n v="0.23699999999999999"/>
    <n v="1781000"/>
    <n v="13709000"/>
    <n v="1092650"/>
    <n v="271"/>
    <x v="3"/>
  </r>
  <r>
    <x v="0"/>
    <x v="2"/>
    <x v="1"/>
    <n v="3248.23"/>
    <x v="1"/>
    <x v="0"/>
    <x v="3"/>
    <x v="3"/>
    <x v="1"/>
    <s v="South Kimberly"/>
    <n v="0.17799999999999999"/>
    <n v="269000"/>
    <n v="2295000"/>
    <n v="184403"/>
    <n v="362"/>
    <x v="3"/>
  </r>
  <r>
    <x v="0"/>
    <x v="0"/>
    <x v="2"/>
    <n v="6554.42"/>
    <x v="0"/>
    <x v="1"/>
    <x v="3"/>
    <x v="0"/>
    <x v="1"/>
    <s v="Chentown"/>
    <n v="0.185"/>
    <n v="3826000"/>
    <n v="19552000"/>
    <n v="1415428"/>
    <n v="309"/>
    <x v="3"/>
  </r>
  <r>
    <x v="0"/>
    <x v="1"/>
    <x v="1"/>
    <n v="5231.46"/>
    <x v="1"/>
    <x v="0"/>
    <x v="2"/>
    <x v="3"/>
    <x v="1"/>
    <s v="Port Lisa"/>
    <n v="0.17499999999999999"/>
    <n v="234000"/>
    <n v="1365000"/>
    <n v="63357"/>
    <n v="306"/>
    <x v="0"/>
  </r>
  <r>
    <x v="0"/>
    <x v="1"/>
    <x v="0"/>
    <n v="9874.0300000000007"/>
    <x v="0"/>
    <x v="1"/>
    <x v="7"/>
    <x v="4"/>
    <x v="2"/>
    <s v="Osborneburgh"/>
    <n v="0.14899999999999999"/>
    <n v="20000"/>
    <n v="335000"/>
    <n v="22076"/>
    <n v="459"/>
    <x v="1"/>
  </r>
  <r>
    <x v="0"/>
    <x v="1"/>
    <x v="2"/>
    <n v="8937.4500000000007"/>
    <x v="1"/>
    <x v="1"/>
    <x v="6"/>
    <x v="3"/>
    <x v="3"/>
    <s v="Walkerchester"/>
    <n v="4.3999999999999997E-2"/>
    <n v="107000"/>
    <n v="4232000"/>
    <n v="207121"/>
    <n v="190"/>
    <x v="1"/>
  </r>
  <r>
    <x v="0"/>
    <x v="2"/>
    <x v="1"/>
    <n v="8635.06"/>
    <x v="1"/>
    <x v="0"/>
    <x v="4"/>
    <x v="2"/>
    <x v="1"/>
    <s v="South Sheriton"/>
    <n v="0.13200000000000001"/>
    <n v="398000"/>
    <n v="5450000"/>
    <n v="249395"/>
    <n v="322"/>
    <x v="1"/>
  </r>
  <r>
    <x v="0"/>
    <x v="0"/>
    <x v="2"/>
    <n v="1719.88"/>
    <x v="0"/>
    <x v="1"/>
    <x v="1"/>
    <x v="1"/>
    <x v="3"/>
    <s v="Flowersport"/>
    <n v="0.13900000000000001"/>
    <n v="137000"/>
    <n v="1659000"/>
    <n v="89566"/>
    <n v="247"/>
    <x v="1"/>
  </r>
  <r>
    <x v="0"/>
    <x v="1"/>
    <x v="1"/>
    <n v="4606.68"/>
    <x v="2"/>
    <x v="0"/>
    <x v="6"/>
    <x v="0"/>
    <x v="2"/>
    <s v="Angelaville"/>
    <n v="9.2999999999999999E-2"/>
    <n v="132000"/>
    <n v="1862000"/>
    <n v="48949"/>
    <n v="307"/>
    <x v="1"/>
  </r>
  <r>
    <x v="0"/>
    <x v="1"/>
    <x v="0"/>
    <n v="2510.4699999999998"/>
    <x v="2"/>
    <x v="1"/>
    <x v="3"/>
    <x v="5"/>
    <x v="1"/>
    <s v="Frankside"/>
    <n v="0.19700000000000001"/>
    <n v="581000"/>
    <n v="5240000"/>
    <n v="478016"/>
    <n v="291"/>
    <x v="1"/>
  </r>
  <r>
    <x v="0"/>
    <x v="1"/>
    <x v="2"/>
    <n v="2104.56"/>
    <x v="0"/>
    <x v="0"/>
    <x v="1"/>
    <x v="5"/>
    <x v="1"/>
    <s v="Tylerchester"/>
    <n v="0.16800000000000001"/>
    <n v="552000"/>
    <n v="4934000"/>
    <n v="545354"/>
    <n v="401"/>
    <x v="1"/>
  </r>
  <r>
    <x v="0"/>
    <x v="2"/>
    <x v="1"/>
    <n v="9674.5499999999993"/>
    <x v="2"/>
    <x v="1"/>
    <x v="1"/>
    <x v="1"/>
    <x v="0"/>
    <s v="Hudsonville"/>
    <n v="0.14399999999999999"/>
    <n v="266000"/>
    <n v="3369000"/>
    <n v="231705"/>
    <n v="299"/>
    <x v="1"/>
  </r>
  <r>
    <x v="0"/>
    <x v="0"/>
    <x v="2"/>
    <n v="278.26"/>
    <x v="0"/>
    <x v="1"/>
    <x v="2"/>
    <x v="0"/>
    <x v="3"/>
    <s v="South Gina"/>
    <n v="0.22600000000000001"/>
    <n v="294000"/>
    <n v="1505000"/>
    <n v="79876"/>
    <n v="268"/>
    <x v="1"/>
  </r>
  <r>
    <x v="0"/>
    <x v="1"/>
    <x v="1"/>
    <n v="4489.46"/>
    <x v="3"/>
    <x v="1"/>
    <x v="6"/>
    <x v="3"/>
    <x v="3"/>
    <s v="New Randall"/>
    <n v="0.115"/>
    <n v="62000"/>
    <n v="1100000"/>
    <n v="80213"/>
    <n v="296"/>
    <x v="1"/>
  </r>
  <r>
    <x v="0"/>
    <x v="1"/>
    <x v="0"/>
    <n v="6908.45"/>
    <x v="0"/>
    <x v="1"/>
    <x v="1"/>
    <x v="0"/>
    <x v="3"/>
    <s v="Garyborough"/>
    <n v="0.124"/>
    <n v="618000"/>
    <n v="5876000"/>
    <n v="313123"/>
    <n v="233"/>
    <x v="1"/>
  </r>
  <r>
    <x v="0"/>
    <x v="1"/>
    <x v="2"/>
    <n v="640.88"/>
    <x v="0"/>
    <x v="1"/>
    <x v="6"/>
    <x v="3"/>
    <x v="3"/>
    <s v="South Jamesmouth"/>
    <n v="0.08"/>
    <n v="26000"/>
    <n v="345000"/>
    <n v="27883"/>
    <n v="300"/>
    <x v="1"/>
  </r>
  <r>
    <x v="0"/>
    <x v="2"/>
    <x v="1"/>
    <n v="719.01"/>
    <x v="2"/>
    <x v="0"/>
    <x v="7"/>
    <x v="3"/>
    <x v="3"/>
    <s v="Lake Mark"/>
    <n v="0.16900000000000001"/>
    <n v="410000"/>
    <n v="3288000"/>
    <n v="179445"/>
    <n v="230"/>
    <x v="1"/>
  </r>
  <r>
    <x v="0"/>
    <x v="0"/>
    <x v="2"/>
    <n v="1874.61"/>
    <x v="1"/>
    <x v="1"/>
    <x v="3"/>
    <x v="0"/>
    <x v="2"/>
    <s v="Pricemouth"/>
    <n v="0.17499999999999999"/>
    <n v="317000"/>
    <n v="2487000"/>
    <n v="204846"/>
    <n v="312"/>
    <x v="1"/>
  </r>
  <r>
    <x v="0"/>
    <x v="1"/>
    <x v="1"/>
    <n v="279.43"/>
    <x v="1"/>
    <x v="0"/>
    <x v="1"/>
    <x v="3"/>
    <x v="1"/>
    <s v="Delgadoville"/>
    <n v="0.122"/>
    <n v="68000"/>
    <n v="597000"/>
    <n v="35583"/>
    <n v="250"/>
    <x v="1"/>
  </r>
  <r>
    <x v="0"/>
    <x v="1"/>
    <x v="0"/>
    <n v="803.25"/>
    <x v="0"/>
    <x v="1"/>
    <x v="3"/>
    <x v="2"/>
    <x v="0"/>
    <s v="Dylanstad"/>
    <n v="9.8000000000000004E-2"/>
    <n v="15000"/>
    <n v="450000"/>
    <n v="20536"/>
    <n v="262"/>
    <x v="1"/>
  </r>
  <r>
    <x v="0"/>
    <x v="1"/>
    <x v="2"/>
    <n v="4891.8"/>
    <x v="0"/>
    <x v="1"/>
    <x v="7"/>
    <x v="2"/>
    <x v="3"/>
    <s v="Lake Josephville"/>
    <n v="0.159"/>
    <n v="419000"/>
    <n v="2949000"/>
    <n v="108311"/>
    <n v="318"/>
    <x v="1"/>
  </r>
  <r>
    <x v="0"/>
    <x v="2"/>
    <x v="1"/>
    <n v="7008.54"/>
    <x v="2"/>
    <x v="1"/>
    <x v="6"/>
    <x v="4"/>
    <x v="0"/>
    <s v="Deborahton"/>
    <n v="0.14799999999999999"/>
    <n v="339000"/>
    <n v="3825000"/>
    <n v="168884"/>
    <n v="259"/>
    <x v="1"/>
  </r>
  <r>
    <x v="0"/>
    <x v="0"/>
    <x v="2"/>
    <n v="5489.01"/>
    <x v="2"/>
    <x v="1"/>
    <x v="5"/>
    <x v="3"/>
    <x v="1"/>
    <s v="East Travis"/>
    <n v="0.14599999999999999"/>
    <n v="215000"/>
    <n v="2545000"/>
    <n v="165534"/>
    <n v="310"/>
    <x v="1"/>
  </r>
  <r>
    <x v="0"/>
    <x v="1"/>
    <x v="1"/>
    <n v="3934.02"/>
    <x v="2"/>
    <x v="0"/>
    <x v="4"/>
    <x v="0"/>
    <x v="3"/>
    <s v="Angelabury"/>
    <n v="0.155"/>
    <n v="19304000"/>
    <n v="172292000"/>
    <n v="11081330"/>
    <n v="291"/>
    <x v="1"/>
  </r>
  <r>
    <x v="0"/>
    <x v="2"/>
    <x v="0"/>
    <n v="1788.19"/>
    <x v="1"/>
    <x v="0"/>
    <x v="1"/>
    <x v="4"/>
    <x v="3"/>
    <s v="New Mexico"/>
    <n v="0.19600000000000001"/>
    <n v="178000"/>
    <n v="884000"/>
    <n v="47497"/>
    <n v="212"/>
    <x v="1"/>
  </r>
  <r>
    <x v="0"/>
    <x v="2"/>
    <x v="2"/>
    <n v="191.05"/>
    <x v="1"/>
    <x v="0"/>
    <x v="0"/>
    <x v="0"/>
    <x v="3"/>
    <s v="Jameshaven"/>
    <n v="9.4E-2"/>
    <n v="211000"/>
    <n v="3521000"/>
    <n v="224208"/>
    <n v="332"/>
    <x v="1"/>
  </r>
  <r>
    <x v="0"/>
    <x v="2"/>
    <x v="1"/>
    <n v="2032.91"/>
    <x v="2"/>
    <x v="1"/>
    <x v="2"/>
    <x v="5"/>
    <x v="1"/>
    <s v="Lake Deanna"/>
    <n v="0.17299999999999999"/>
    <n v="58000"/>
    <n v="510000"/>
    <n v="51758"/>
    <n v="306"/>
    <x v="1"/>
  </r>
  <r>
    <x v="0"/>
    <x v="3"/>
    <x v="0"/>
    <n v="7712.98"/>
    <x v="0"/>
    <x v="1"/>
    <x v="0"/>
    <x v="1"/>
    <x v="0"/>
    <s v="Port Ashleychester"/>
    <n v="0.14799999999999999"/>
    <n v="339000"/>
    <n v="3825000"/>
    <n v="168884"/>
    <n v="259"/>
    <x v="1"/>
  </r>
  <r>
    <x v="0"/>
    <x v="0"/>
    <x v="2"/>
    <n v="4041.87"/>
    <x v="0"/>
    <x v="1"/>
    <x v="4"/>
    <x v="1"/>
    <x v="0"/>
    <s v="Hannahton"/>
    <n v="0.23699999999999999"/>
    <n v="1781000"/>
    <n v="13709000"/>
    <n v="1092650"/>
    <n v="271"/>
    <x v="1"/>
  </r>
  <r>
    <x v="0"/>
    <x v="0"/>
    <x v="1"/>
    <n v="9152.68"/>
    <x v="0"/>
    <x v="0"/>
    <x v="3"/>
    <x v="2"/>
    <x v="2"/>
    <s v="Debramouth"/>
    <n v="0.153"/>
    <n v="404000"/>
    <n v="2316000"/>
    <n v="74640"/>
    <n v="258"/>
    <x v="1"/>
  </r>
  <r>
    <x v="0"/>
    <x v="2"/>
    <x v="0"/>
    <n v="6003.07"/>
    <x v="1"/>
    <x v="1"/>
    <x v="5"/>
    <x v="4"/>
    <x v="0"/>
    <s v="West Kristin"/>
    <n v="0.23699999999999999"/>
    <n v="1781000"/>
    <n v="13709000"/>
    <n v="1092650"/>
    <n v="271"/>
    <x v="1"/>
  </r>
  <r>
    <x v="0"/>
    <x v="2"/>
    <x v="2"/>
    <n v="7727.03"/>
    <x v="1"/>
    <x v="0"/>
    <x v="1"/>
    <x v="5"/>
    <x v="1"/>
    <s v="New Katie"/>
    <n v="0.21299999999999999"/>
    <n v="1597000"/>
    <n v="8847000"/>
    <n v="1531714"/>
    <n v="305"/>
    <x v="1"/>
  </r>
  <r>
    <x v="0"/>
    <x v="2"/>
    <x v="1"/>
    <n v="6551.5"/>
    <x v="2"/>
    <x v="0"/>
    <x v="4"/>
    <x v="5"/>
    <x v="0"/>
    <s v="South William"/>
    <n v="0.10199999999999999"/>
    <n v="479000"/>
    <n v="7502000"/>
    <n v="412347"/>
    <n v="248"/>
    <x v="1"/>
  </r>
  <r>
    <x v="0"/>
    <x v="3"/>
    <x v="0"/>
    <n v="4194.1400000000003"/>
    <x v="3"/>
    <x v="1"/>
    <x v="3"/>
    <x v="1"/>
    <x v="2"/>
    <s v="Frazierport"/>
    <n v="0.17299999999999999"/>
    <n v="58000"/>
    <n v="510000"/>
    <n v="51758"/>
    <n v="306"/>
    <x v="1"/>
  </r>
  <r>
    <x v="0"/>
    <x v="0"/>
    <x v="2"/>
    <n v="7768.87"/>
    <x v="2"/>
    <x v="1"/>
    <x v="5"/>
    <x v="0"/>
    <x v="3"/>
    <s v="Danieltown"/>
    <n v="0.17499999999999999"/>
    <n v="234000"/>
    <n v="1365000"/>
    <n v="63357"/>
    <n v="306"/>
    <x v="1"/>
  </r>
  <r>
    <x v="0"/>
    <x v="0"/>
    <x v="1"/>
    <n v="7383.06"/>
    <x v="3"/>
    <x v="1"/>
    <x v="4"/>
    <x v="1"/>
    <x v="0"/>
    <s v="Colemanstad"/>
    <n v="0.111"/>
    <n v="63000"/>
    <n v="853000"/>
    <n v="49114"/>
    <n v="261"/>
    <x v="1"/>
  </r>
  <r>
    <x v="0"/>
    <x v="2"/>
    <x v="0"/>
    <n v="5696.77"/>
    <x v="3"/>
    <x v="0"/>
    <x v="3"/>
    <x v="3"/>
    <x v="1"/>
    <s v="Danielton"/>
    <n v="0.17499999999999999"/>
    <n v="234000"/>
    <n v="1365000"/>
    <n v="63357"/>
    <n v="306"/>
    <x v="1"/>
  </r>
  <r>
    <x v="0"/>
    <x v="2"/>
    <x v="2"/>
    <n v="9188.9599999999991"/>
    <x v="3"/>
    <x v="0"/>
    <x v="0"/>
    <x v="2"/>
    <x v="2"/>
    <s v="Deanfurt"/>
    <n v="4.3999999999999997E-2"/>
    <n v="107000"/>
    <n v="4232000"/>
    <n v="207121"/>
    <n v="190"/>
    <x v="1"/>
  </r>
  <r>
    <x v="0"/>
    <x v="2"/>
    <x v="1"/>
    <n v="6711.27"/>
    <x v="0"/>
    <x v="0"/>
    <x v="0"/>
    <x v="5"/>
    <x v="3"/>
    <s v="New Carmen"/>
    <n v="0.14899999999999999"/>
    <n v="20000"/>
    <n v="335000"/>
    <n v="22076"/>
    <n v="459"/>
    <x v="1"/>
  </r>
  <r>
    <x v="0"/>
    <x v="3"/>
    <x v="0"/>
    <n v="7404.91"/>
    <x v="2"/>
    <x v="0"/>
    <x v="2"/>
    <x v="2"/>
    <x v="1"/>
    <s v="Lake Jaredfurt"/>
    <n v="0.10199999999999999"/>
    <n v="479000"/>
    <n v="7502000"/>
    <n v="412347"/>
    <n v="248"/>
    <x v="1"/>
  </r>
  <r>
    <x v="0"/>
    <x v="0"/>
    <x v="2"/>
    <n v="2298.5500000000002"/>
    <x v="2"/>
    <x v="1"/>
    <x v="0"/>
    <x v="4"/>
    <x v="0"/>
    <s v="South Connorland"/>
    <n v="9.2999999999999999E-2"/>
    <n v="132000"/>
    <n v="1862000"/>
    <n v="48949"/>
    <n v="307"/>
    <x v="1"/>
  </r>
  <r>
    <x v="0"/>
    <x v="0"/>
    <x v="1"/>
    <n v="4670.99"/>
    <x v="1"/>
    <x v="0"/>
    <x v="4"/>
    <x v="4"/>
    <x v="2"/>
    <s v="East Brandonmouth"/>
    <n v="0.124"/>
    <n v="19000"/>
    <n v="449000"/>
    <n v="24578"/>
    <n v="307"/>
    <x v="1"/>
  </r>
  <r>
    <x v="0"/>
    <x v="2"/>
    <x v="0"/>
    <n v="4241.51"/>
    <x v="3"/>
    <x v="0"/>
    <x v="4"/>
    <x v="5"/>
    <x v="2"/>
    <s v="Douglasbury"/>
    <n v="9.2999999999999999E-2"/>
    <n v="132000"/>
    <n v="1862000"/>
    <n v="48949"/>
    <n v="307"/>
    <x v="1"/>
  </r>
  <r>
    <x v="0"/>
    <x v="2"/>
    <x v="2"/>
    <n v="8395.2900000000009"/>
    <x v="2"/>
    <x v="1"/>
    <x v="4"/>
    <x v="1"/>
    <x v="3"/>
    <s v="Brownton"/>
    <n v="0.16800000000000001"/>
    <n v="552000"/>
    <n v="4934000"/>
    <n v="545354"/>
    <n v="401"/>
    <x v="1"/>
  </r>
  <r>
    <x v="0"/>
    <x v="2"/>
    <x v="1"/>
    <n v="3971.23"/>
    <x v="2"/>
    <x v="0"/>
    <x v="0"/>
    <x v="0"/>
    <x v="1"/>
    <s v="Smithshire"/>
    <n v="0.19700000000000001"/>
    <n v="581000"/>
    <n v="5240000"/>
    <n v="478016"/>
    <n v="291"/>
    <x v="1"/>
  </r>
  <r>
    <x v="0"/>
    <x v="3"/>
    <x v="0"/>
    <n v="2401.81"/>
    <x v="2"/>
    <x v="1"/>
    <x v="3"/>
    <x v="5"/>
    <x v="0"/>
    <s v="Tranmouth"/>
    <n v="0.14899999999999999"/>
    <n v="20000"/>
    <n v="335000"/>
    <n v="22076"/>
    <n v="459"/>
    <x v="1"/>
  </r>
  <r>
    <x v="0"/>
    <x v="0"/>
    <x v="2"/>
    <n v="3348.98"/>
    <x v="3"/>
    <x v="0"/>
    <x v="3"/>
    <x v="1"/>
    <x v="1"/>
    <s v="Hillshire"/>
    <n v="0.115"/>
    <n v="62000"/>
    <n v="1100000"/>
    <n v="80213"/>
    <n v="296"/>
    <x v="1"/>
  </r>
  <r>
    <x v="0"/>
    <x v="0"/>
    <x v="1"/>
    <n v="1441.05"/>
    <x v="3"/>
    <x v="1"/>
    <x v="4"/>
    <x v="2"/>
    <x v="1"/>
    <s v="Rickshire"/>
    <n v="0.19900000000000001"/>
    <n v="36000"/>
    <n v="390000"/>
    <n v="17995"/>
    <n v="750"/>
    <x v="1"/>
  </r>
  <r>
    <x v="0"/>
    <x v="2"/>
    <x v="0"/>
    <n v="2779.38"/>
    <x v="1"/>
    <x v="1"/>
    <x v="3"/>
    <x v="1"/>
    <x v="3"/>
    <s v="Port Carolynbury"/>
    <n v="0.115"/>
    <n v="62000"/>
    <n v="1100000"/>
    <n v="80213"/>
    <n v="296"/>
    <x v="3"/>
  </r>
  <r>
    <x v="0"/>
    <x v="2"/>
    <x v="2"/>
    <n v="4837.0600000000004"/>
    <x v="2"/>
    <x v="0"/>
    <x v="1"/>
    <x v="2"/>
    <x v="2"/>
    <s v="North Troy"/>
    <n v="0.08"/>
    <n v="26000"/>
    <n v="345000"/>
    <n v="27883"/>
    <n v="300"/>
    <x v="3"/>
  </r>
  <r>
    <x v="0"/>
    <x v="2"/>
    <x v="1"/>
    <n v="307.25"/>
    <x v="2"/>
    <x v="1"/>
    <x v="3"/>
    <x v="5"/>
    <x v="2"/>
    <s v="Cunninghamland"/>
    <n v="0.124"/>
    <n v="618000"/>
    <n v="5876000"/>
    <n v="313123"/>
    <n v="233"/>
    <x v="5"/>
  </r>
  <r>
    <x v="0"/>
    <x v="1"/>
    <x v="1"/>
    <n v="8971.2999999999993"/>
    <x v="1"/>
    <x v="0"/>
    <x v="4"/>
    <x v="0"/>
    <x v="3"/>
    <s v="Montgomerychester"/>
    <n v="0.153"/>
    <n v="404000"/>
    <n v="2316000"/>
    <n v="74640"/>
    <n v="258"/>
    <x v="0"/>
  </r>
  <r>
    <x v="0"/>
    <x v="3"/>
    <x v="0"/>
    <n v="4232.37"/>
    <x v="0"/>
    <x v="1"/>
    <x v="4"/>
    <x v="5"/>
    <x v="3"/>
    <s v="East Robert"/>
    <n v="0.17299999999999999"/>
    <n v="58000"/>
    <n v="510000"/>
    <n v="51758"/>
    <n v="306"/>
    <x v="1"/>
  </r>
  <r>
    <x v="0"/>
    <x v="0"/>
    <x v="1"/>
    <n v="869.57"/>
    <x v="0"/>
    <x v="0"/>
    <x v="4"/>
    <x v="2"/>
    <x v="2"/>
    <s v="Schneiderborough"/>
    <n v="0.111"/>
    <n v="63000"/>
    <n v="853000"/>
    <n v="49114"/>
    <n v="261"/>
    <x v="2"/>
  </r>
  <r>
    <x v="0"/>
    <x v="1"/>
    <x v="1"/>
    <n v="9560.9500000000007"/>
    <x v="3"/>
    <x v="1"/>
    <x v="0"/>
    <x v="1"/>
    <x v="0"/>
    <s v="West James"/>
    <n v="0.111"/>
    <n v="63000"/>
    <n v="853000"/>
    <n v="49114"/>
    <n v="261"/>
    <x v="3"/>
  </r>
  <r>
    <x v="0"/>
    <x v="3"/>
    <x v="0"/>
    <n v="7261.86"/>
    <x v="0"/>
    <x v="1"/>
    <x v="1"/>
    <x v="0"/>
    <x v="0"/>
    <s v="West Edward"/>
    <n v="0.10199999999999999"/>
    <n v="479000"/>
    <n v="7502000"/>
    <n v="412347"/>
    <n v="248"/>
    <x v="4"/>
  </r>
  <r>
    <x v="0"/>
    <x v="0"/>
    <x v="1"/>
    <n v="4688.59"/>
    <x v="2"/>
    <x v="1"/>
    <x v="5"/>
    <x v="0"/>
    <x v="0"/>
    <s v="New Amystad"/>
    <n v="0.124"/>
    <n v="19000"/>
    <n v="449000"/>
    <n v="24578"/>
    <n v="307"/>
    <x v="5"/>
  </r>
  <r>
    <x v="0"/>
    <x v="1"/>
    <x v="1"/>
    <n v="5101.55"/>
    <x v="3"/>
    <x v="1"/>
    <x v="6"/>
    <x v="4"/>
    <x v="2"/>
    <s v="West David"/>
    <n v="0.124"/>
    <n v="19000"/>
    <n v="449000"/>
    <n v="24578"/>
    <n v="307"/>
    <x v="0"/>
  </r>
  <r>
    <x v="0"/>
    <x v="3"/>
    <x v="0"/>
    <n v="1706.11"/>
    <x v="2"/>
    <x v="1"/>
    <x v="3"/>
    <x v="0"/>
    <x v="3"/>
    <s v="Phyllisfort"/>
    <n v="0.14899999999999999"/>
    <n v="20000"/>
    <n v="335000"/>
    <n v="22076"/>
    <n v="459"/>
    <x v="1"/>
  </r>
  <r>
    <x v="0"/>
    <x v="0"/>
    <x v="1"/>
    <n v="8669.2099999999991"/>
    <x v="1"/>
    <x v="1"/>
    <x v="4"/>
    <x v="0"/>
    <x v="2"/>
    <s v="Sullivanhaven"/>
    <n v="0.19900000000000001"/>
    <n v="36000"/>
    <n v="390000"/>
    <n v="17995"/>
    <n v="750"/>
    <x v="2"/>
  </r>
  <r>
    <x v="0"/>
    <x v="1"/>
    <x v="1"/>
    <n v="2550.84"/>
    <x v="0"/>
    <x v="1"/>
    <x v="7"/>
    <x v="2"/>
    <x v="2"/>
    <s v="South Jessicamouth"/>
    <n v="0.19900000000000001"/>
    <n v="36000"/>
    <n v="390000"/>
    <n v="17995"/>
    <n v="750"/>
    <x v="3"/>
  </r>
  <r>
    <x v="0"/>
    <x v="3"/>
    <x v="0"/>
    <n v="8070.39"/>
    <x v="3"/>
    <x v="0"/>
    <x v="2"/>
    <x v="5"/>
    <x v="0"/>
    <s v="Kentfort"/>
    <n v="0.19700000000000001"/>
    <n v="581000"/>
    <n v="5240000"/>
    <n v="478016"/>
    <n v="291"/>
    <x v="4"/>
  </r>
  <r>
    <x v="0"/>
    <x v="0"/>
    <x v="1"/>
    <n v="8872.33"/>
    <x v="0"/>
    <x v="0"/>
    <x v="6"/>
    <x v="5"/>
    <x v="1"/>
    <s v="West Andrea"/>
    <n v="0.13800000000000001"/>
    <n v="850000"/>
    <n v="7359000"/>
    <n v="335243"/>
    <n v="237"/>
    <x v="5"/>
  </r>
  <r>
    <x v="0"/>
    <x v="1"/>
    <x v="1"/>
    <n v="5302.16"/>
    <x v="0"/>
    <x v="0"/>
    <x v="4"/>
    <x v="3"/>
    <x v="1"/>
    <s v="Reynoldston"/>
    <n v="0.13800000000000001"/>
    <n v="850000"/>
    <n v="7359000"/>
    <n v="335243"/>
    <n v="237"/>
    <x v="0"/>
  </r>
  <r>
    <x v="0"/>
    <x v="3"/>
    <x v="0"/>
    <n v="2792.35"/>
    <x v="3"/>
    <x v="1"/>
    <x v="2"/>
    <x v="3"/>
    <x v="0"/>
    <s v="New Gregory"/>
    <n v="0.124"/>
    <n v="618000"/>
    <n v="5876000"/>
    <n v="313123"/>
    <n v="233"/>
    <x v="1"/>
  </r>
  <r>
    <x v="0"/>
    <x v="0"/>
    <x v="1"/>
    <n v="1418.5"/>
    <x v="2"/>
    <x v="0"/>
    <x v="0"/>
    <x v="0"/>
    <x v="2"/>
    <s v="Ramirezhaven"/>
    <n v="0.13200000000000001"/>
    <n v="203000"/>
    <n v="3389000"/>
    <n v="252044"/>
    <n v="315"/>
    <x v="2"/>
  </r>
  <r>
    <x v="0"/>
    <x v="1"/>
    <x v="2"/>
    <n v="675.03"/>
    <x v="0"/>
    <x v="0"/>
    <x v="0"/>
    <x v="1"/>
    <x v="0"/>
    <s v="Connecticut"/>
    <n v="9.0999999999999998E-2"/>
    <n v="110000"/>
    <n v="2148000"/>
    <n v="102917"/>
    <n v="357"/>
    <x v="3"/>
  </r>
  <r>
    <x v="0"/>
    <x v="1"/>
    <x v="1"/>
    <n v="5472.69"/>
    <x v="3"/>
    <x v="1"/>
    <x v="0"/>
    <x v="0"/>
    <x v="2"/>
    <s v="Jeremymouth"/>
    <n v="0.13800000000000001"/>
    <n v="850000"/>
    <n v="7359000"/>
    <n v="335243"/>
    <n v="237"/>
    <x v="4"/>
  </r>
  <r>
    <x v="0"/>
    <x v="3"/>
    <x v="2"/>
    <n v="9434.81"/>
    <x v="2"/>
    <x v="1"/>
    <x v="4"/>
    <x v="5"/>
    <x v="3"/>
    <s v="South Stephenchester"/>
    <n v="0.13200000000000001"/>
    <n v="398000"/>
    <n v="5450000"/>
    <n v="249395"/>
    <n v="322"/>
    <x v="5"/>
  </r>
  <r>
    <x v="0"/>
    <x v="3"/>
    <x v="0"/>
    <n v="5949.84"/>
    <x v="0"/>
    <x v="0"/>
    <x v="4"/>
    <x v="2"/>
    <x v="3"/>
    <s v="Jeremyburgh"/>
    <n v="0.13800000000000001"/>
    <n v="850000"/>
    <n v="7359000"/>
    <n v="335243"/>
    <n v="237"/>
    <x v="0"/>
  </r>
  <r>
    <x v="0"/>
    <x v="1"/>
    <x v="2"/>
    <n v="3456.39"/>
    <x v="1"/>
    <x v="0"/>
    <x v="1"/>
    <x v="3"/>
    <x v="0"/>
    <s v="East Nicoleland"/>
    <n v="0.10199999999999999"/>
    <n v="479000"/>
    <n v="7502000"/>
    <n v="412347"/>
    <n v="248"/>
    <x v="1"/>
  </r>
  <r>
    <x v="0"/>
    <x v="0"/>
    <x v="2"/>
    <n v="9410.5400000000009"/>
    <x v="3"/>
    <x v="1"/>
    <x v="3"/>
    <x v="4"/>
    <x v="3"/>
    <s v="Aguilarmouth"/>
    <n v="0.11899999999999999"/>
    <n v="939000"/>
    <n v="10895000"/>
    <n v="224014"/>
    <n v="178"/>
    <x v="2"/>
  </r>
  <r>
    <x v="0"/>
    <x v="3"/>
    <x v="0"/>
    <n v="7000.46"/>
    <x v="3"/>
    <x v="1"/>
    <x v="5"/>
    <x v="4"/>
    <x v="0"/>
    <s v="Port Michaelmouth"/>
    <n v="9.0999999999999998E-2"/>
    <n v="110000"/>
    <n v="2148000"/>
    <n v="102917"/>
    <n v="357"/>
    <x v="3"/>
  </r>
  <r>
    <x v="0"/>
    <x v="1"/>
    <x v="1"/>
    <n v="5537.34"/>
    <x v="1"/>
    <x v="0"/>
    <x v="7"/>
    <x v="2"/>
    <x v="1"/>
    <s v="Lake Sara"/>
    <n v="7.5999999999999998E-2"/>
    <n v="25000"/>
    <n v="388000"/>
    <n v="17666"/>
    <n v="183"/>
    <x v="4"/>
  </r>
  <r>
    <x v="0"/>
    <x v="1"/>
    <x v="2"/>
    <n v="2038.33"/>
    <x v="0"/>
    <x v="0"/>
    <x v="7"/>
    <x v="5"/>
    <x v="1"/>
    <s v="North Johnport"/>
    <n v="0.185"/>
    <n v="3826000"/>
    <n v="19552000"/>
    <n v="1415428"/>
    <n v="309"/>
    <x v="5"/>
  </r>
  <r>
    <x v="0"/>
    <x v="3"/>
    <x v="0"/>
    <n v="8786.9699999999993"/>
    <x v="2"/>
    <x v="1"/>
    <x v="7"/>
    <x v="3"/>
    <x v="0"/>
    <s v="New Adamborough"/>
    <n v="0.10100000000000001"/>
    <n v="22000"/>
    <n v="702000"/>
    <n v="75240"/>
    <n v="342"/>
    <x v="0"/>
  </r>
  <r>
    <x v="0"/>
    <x v="3"/>
    <x v="1"/>
    <n v="4994.76"/>
    <x v="0"/>
    <x v="0"/>
    <x v="5"/>
    <x v="0"/>
    <x v="3"/>
    <s v="Reynoldschester"/>
    <n v="9.7000000000000003E-2"/>
    <n v="35000"/>
    <n v="564000"/>
    <n v="25379"/>
    <n v="330"/>
    <x v="1"/>
  </r>
  <r>
    <x v="0"/>
    <x v="1"/>
    <x v="2"/>
    <n v="7745.95"/>
    <x v="1"/>
    <x v="0"/>
    <x v="4"/>
    <x v="0"/>
    <x v="0"/>
    <s v="South Josephland"/>
    <n v="0.111"/>
    <n v="63000"/>
    <n v="853000"/>
    <n v="49114"/>
    <n v="261"/>
    <x v="2"/>
  </r>
  <r>
    <x v="0"/>
    <x v="3"/>
    <x v="1"/>
    <n v="4431"/>
    <x v="0"/>
    <x v="1"/>
    <x v="3"/>
    <x v="1"/>
    <x v="1"/>
    <s v="Craigland"/>
    <n v="0.14199999999999999"/>
    <n v="537000"/>
    <n v="3986000"/>
    <n v="158245"/>
    <n v="238"/>
    <x v="3"/>
  </r>
  <r>
    <x v="0"/>
    <x v="1"/>
    <x v="0"/>
    <n v="3694.51"/>
    <x v="3"/>
    <x v="1"/>
    <x v="5"/>
    <x v="4"/>
    <x v="1"/>
    <s v="Robinsonstad"/>
    <n v="0.16800000000000001"/>
    <n v="552000"/>
    <n v="4934000"/>
    <n v="545354"/>
    <n v="401"/>
    <x v="4"/>
  </r>
  <r>
    <x v="0"/>
    <x v="0"/>
    <x v="1"/>
    <n v="2096.11"/>
    <x v="2"/>
    <x v="0"/>
    <x v="2"/>
    <x v="1"/>
    <x v="3"/>
    <s v="Garrettshire"/>
    <n v="0.14599999999999999"/>
    <n v="215000"/>
    <n v="2545000"/>
    <n v="165534"/>
    <n v="310"/>
    <x v="5"/>
  </r>
  <r>
    <x v="0"/>
    <x v="0"/>
    <x v="2"/>
    <n v="5481.17"/>
    <x v="2"/>
    <x v="0"/>
    <x v="5"/>
    <x v="0"/>
    <x v="1"/>
    <s v="Port Annfurt"/>
    <n v="0.10100000000000001"/>
    <n v="22000"/>
    <n v="702000"/>
    <n v="75240"/>
    <n v="342"/>
    <x v="0"/>
  </r>
  <r>
    <x v="0"/>
    <x v="1"/>
    <x v="2"/>
    <n v="6953.54"/>
    <x v="3"/>
    <x v="1"/>
    <x v="3"/>
    <x v="2"/>
    <x v="3"/>
    <s v="South Samuel"/>
    <n v="0.17799999999999999"/>
    <n v="269000"/>
    <n v="2295000"/>
    <n v="184403"/>
    <n v="362"/>
    <x v="1"/>
  </r>
  <r>
    <x v="0"/>
    <x v="1"/>
    <x v="1"/>
    <n v="7402.06"/>
    <x v="3"/>
    <x v="1"/>
    <x v="3"/>
    <x v="0"/>
    <x v="2"/>
    <s v="Lake Robert"/>
    <n v="0.13200000000000001"/>
    <n v="203000"/>
    <n v="3389000"/>
    <n v="252044"/>
    <n v="315"/>
    <x v="2"/>
  </r>
  <r>
    <x v="0"/>
    <x v="3"/>
    <x v="2"/>
    <n v="6864.26"/>
    <x v="1"/>
    <x v="1"/>
    <x v="1"/>
    <x v="5"/>
    <x v="1"/>
    <s v="Stevenmouth"/>
    <n v="0.14399999999999999"/>
    <n v="266000"/>
    <n v="3369000"/>
    <n v="231705"/>
    <n v="299"/>
    <x v="3"/>
  </r>
  <r>
    <x v="0"/>
    <x v="3"/>
    <x v="0"/>
    <n v="2941.68"/>
    <x v="2"/>
    <x v="0"/>
    <x v="7"/>
    <x v="4"/>
    <x v="1"/>
    <s v="West Zachary"/>
    <n v="0.13200000000000001"/>
    <n v="203000"/>
    <n v="3389000"/>
    <n v="252044"/>
    <n v="315"/>
    <x v="4"/>
  </r>
  <r>
    <x v="0"/>
    <x v="1"/>
    <x v="2"/>
    <n v="552.85"/>
    <x v="0"/>
    <x v="0"/>
    <x v="4"/>
    <x v="4"/>
    <x v="1"/>
    <s v="Josephview"/>
    <n v="0.14899999999999999"/>
    <n v="20000"/>
    <n v="335000"/>
    <n v="22076"/>
    <n v="459"/>
    <x v="5"/>
  </r>
  <r>
    <x v="0"/>
    <x v="0"/>
    <x v="2"/>
    <n v="8699.3700000000008"/>
    <x v="3"/>
    <x v="0"/>
    <x v="5"/>
    <x v="0"/>
    <x v="0"/>
    <s v="Gregoryburgh"/>
    <n v="0.153"/>
    <n v="143000"/>
    <n v="1897000"/>
    <n v="164415"/>
    <n v="187"/>
    <x v="0"/>
  </r>
  <r>
    <x v="0"/>
    <x v="3"/>
    <x v="0"/>
    <n v="3985.69"/>
    <x v="0"/>
    <x v="0"/>
    <x v="7"/>
    <x v="5"/>
    <x v="2"/>
    <s v="Connerstad"/>
    <n v="0.17799999999999999"/>
    <n v="269000"/>
    <n v="2295000"/>
    <n v="184403"/>
    <n v="362"/>
    <x v="1"/>
  </r>
  <r>
    <x v="0"/>
    <x v="1"/>
    <x v="1"/>
    <n v="2546.3200000000002"/>
    <x v="3"/>
    <x v="1"/>
    <x v="5"/>
    <x v="0"/>
    <x v="1"/>
    <s v="South Debbiehaven"/>
    <n v="0.113"/>
    <n v="278000"/>
    <n v="3700000"/>
    <n v="135208"/>
    <n v="243"/>
    <x v="2"/>
  </r>
  <r>
    <x v="0"/>
    <x v="1"/>
    <x v="2"/>
    <n v="1878.86"/>
    <x v="3"/>
    <x v="1"/>
    <x v="0"/>
    <x v="2"/>
    <x v="2"/>
    <s v="East Valeriehaven"/>
    <n v="0.13900000000000001"/>
    <n v="137000"/>
    <n v="1659000"/>
    <n v="89566"/>
    <n v="247"/>
    <x v="3"/>
  </r>
  <r>
    <x v="0"/>
    <x v="3"/>
    <x v="0"/>
    <n v="2655.52"/>
    <x v="1"/>
    <x v="1"/>
    <x v="1"/>
    <x v="1"/>
    <x v="2"/>
    <s v="Mendezville"/>
    <n v="0.19600000000000001"/>
    <n v="178000"/>
    <n v="884000"/>
    <n v="47497"/>
    <n v="212"/>
    <x v="4"/>
  </r>
  <r>
    <x v="0"/>
    <x v="3"/>
    <x v="1"/>
    <n v="1568.6"/>
    <x v="1"/>
    <x v="1"/>
    <x v="6"/>
    <x v="5"/>
    <x v="1"/>
    <s v="Jonesside"/>
    <n v="0.10100000000000001"/>
    <n v="22000"/>
    <n v="702000"/>
    <n v="75240"/>
    <n v="342"/>
    <x v="5"/>
  </r>
  <r>
    <x v="0"/>
    <x v="1"/>
    <x v="2"/>
    <n v="6368.2"/>
    <x v="0"/>
    <x v="0"/>
    <x v="0"/>
    <x v="0"/>
    <x v="1"/>
    <s v="Danielleland"/>
    <n v="0.124"/>
    <n v="19000"/>
    <n v="449000"/>
    <n v="24578"/>
    <n v="307"/>
    <x v="0"/>
  </r>
  <r>
    <x v="0"/>
    <x v="3"/>
    <x v="1"/>
    <n v="1045.8"/>
    <x v="1"/>
    <x v="1"/>
    <x v="3"/>
    <x v="3"/>
    <x v="3"/>
    <s v="Justinview"/>
    <n v="9.7000000000000003E-2"/>
    <n v="35000"/>
    <n v="564000"/>
    <n v="25379"/>
    <n v="330"/>
    <x v="1"/>
  </r>
  <r>
    <x v="0"/>
    <x v="1"/>
    <x v="0"/>
    <n v="3124.69"/>
    <x v="2"/>
    <x v="0"/>
    <x v="1"/>
    <x v="1"/>
    <x v="3"/>
    <s v="Tarashire"/>
    <n v="0.08"/>
    <n v="26000"/>
    <n v="345000"/>
    <n v="27883"/>
    <n v="300"/>
    <x v="2"/>
  </r>
  <r>
    <x v="0"/>
    <x v="0"/>
    <x v="1"/>
    <n v="8158.31"/>
    <x v="2"/>
    <x v="0"/>
    <x v="2"/>
    <x v="5"/>
    <x v="3"/>
    <s v="Lake Barbaramouth"/>
    <n v="0.17699999999999999"/>
    <n v="109000"/>
    <n v="836000"/>
    <n v="94270"/>
    <n v="265"/>
    <x v="3"/>
  </r>
  <r>
    <x v="0"/>
    <x v="0"/>
    <x v="2"/>
    <n v="2672.15"/>
    <x v="2"/>
    <x v="1"/>
    <x v="2"/>
    <x v="0"/>
    <x v="0"/>
    <s v="Port Ericside"/>
    <n v="0.19600000000000001"/>
    <n v="178000"/>
    <n v="884000"/>
    <n v="47497"/>
    <n v="212"/>
    <x v="4"/>
  </r>
  <r>
    <x v="0"/>
    <x v="1"/>
    <x v="2"/>
    <n v="4552.42"/>
    <x v="0"/>
    <x v="1"/>
    <x v="4"/>
    <x v="5"/>
    <x v="3"/>
    <s v="South Michael"/>
    <n v="0.13200000000000001"/>
    <n v="398000"/>
    <n v="5450000"/>
    <n v="249395"/>
    <n v="322"/>
    <x v="5"/>
  </r>
  <r>
    <x v="0"/>
    <x v="1"/>
    <x v="1"/>
    <n v="7884.15"/>
    <x v="0"/>
    <x v="0"/>
    <x v="6"/>
    <x v="3"/>
    <x v="3"/>
    <s v="Lake Michael"/>
    <n v="0.17100000000000001"/>
    <n v="403000"/>
    <n v="2070000"/>
    <n v="131167"/>
    <n v="253"/>
    <x v="0"/>
  </r>
  <r>
    <x v="0"/>
    <x v="3"/>
    <x v="2"/>
    <n v="7221.6"/>
    <x v="2"/>
    <x v="0"/>
    <x v="0"/>
    <x v="2"/>
    <x v="0"/>
    <s v="New Rebeccamouth"/>
    <n v="0.16900000000000001"/>
    <n v="410000"/>
    <n v="3288000"/>
    <n v="179445"/>
    <n v="230"/>
    <x v="1"/>
  </r>
  <r>
    <x v="0"/>
    <x v="3"/>
    <x v="0"/>
    <n v="3318.53"/>
    <x v="0"/>
    <x v="0"/>
    <x v="4"/>
    <x v="2"/>
    <x v="1"/>
    <s v="Lake Jenniferport"/>
    <n v="0.17100000000000001"/>
    <n v="403000"/>
    <n v="2070000"/>
    <n v="131167"/>
    <n v="253"/>
    <x v="2"/>
  </r>
  <r>
    <x v="0"/>
    <x v="1"/>
    <x v="2"/>
    <n v="1198.8"/>
    <x v="2"/>
    <x v="0"/>
    <x v="2"/>
    <x v="0"/>
    <x v="0"/>
    <s v="Monicafurt"/>
    <n v="0.19700000000000001"/>
    <n v="581000"/>
    <n v="5240000"/>
    <n v="478016"/>
    <n v="291"/>
    <x v="3"/>
  </r>
  <r>
    <x v="0"/>
    <x v="0"/>
    <x v="2"/>
    <n v="7966.32"/>
    <x v="0"/>
    <x v="1"/>
    <x v="0"/>
    <x v="4"/>
    <x v="3"/>
    <s v="Burkeberg"/>
    <n v="0.185"/>
    <n v="3826000"/>
    <n v="19552000"/>
    <n v="1415428"/>
    <n v="309"/>
    <x v="4"/>
  </r>
  <r>
    <x v="0"/>
    <x v="3"/>
    <x v="0"/>
    <n v="5957.8"/>
    <x v="0"/>
    <x v="0"/>
    <x v="5"/>
    <x v="1"/>
    <x v="0"/>
    <s v="East Randy"/>
    <n v="0.13200000000000001"/>
    <n v="398000"/>
    <n v="5450000"/>
    <n v="249395"/>
    <n v="322"/>
    <x v="3"/>
  </r>
  <r>
    <x v="0"/>
    <x v="1"/>
    <x v="1"/>
    <n v="9085.35"/>
    <x v="0"/>
    <x v="1"/>
    <x v="1"/>
    <x v="1"/>
    <x v="2"/>
    <s v="Port Michael"/>
    <n v="0.11899999999999999"/>
    <n v="939000"/>
    <n v="10895000"/>
    <n v="224014"/>
    <n v="178"/>
    <x v="0"/>
  </r>
  <r>
    <x v="0"/>
    <x v="1"/>
    <x v="2"/>
    <n v="3497.36"/>
    <x v="1"/>
    <x v="0"/>
    <x v="5"/>
    <x v="4"/>
    <x v="1"/>
    <s v="Gibsonhaven"/>
    <n v="0.22600000000000001"/>
    <n v="294000"/>
    <n v="1505000"/>
    <n v="79876"/>
    <n v="268"/>
    <x v="1"/>
  </r>
  <r>
    <x v="0"/>
    <x v="3"/>
    <x v="0"/>
    <n v="4366.75"/>
    <x v="2"/>
    <x v="0"/>
    <x v="5"/>
    <x v="0"/>
    <x v="1"/>
    <s v="Robertview"/>
    <n v="0.23699999999999999"/>
    <n v="1781000"/>
    <n v="13709000"/>
    <n v="1092650"/>
    <n v="271"/>
    <x v="2"/>
  </r>
  <r>
    <x v="0"/>
    <x v="3"/>
    <x v="1"/>
    <n v="4639.38"/>
    <x v="2"/>
    <x v="1"/>
    <x v="7"/>
    <x v="2"/>
    <x v="2"/>
    <s v="Clarkemouth"/>
    <n v="0.19600000000000001"/>
    <n v="178000"/>
    <n v="884000"/>
    <n v="47497"/>
    <n v="212"/>
    <x v="3"/>
  </r>
  <r>
    <x v="0"/>
    <x v="1"/>
    <x v="2"/>
    <n v="753.5"/>
    <x v="2"/>
    <x v="1"/>
    <x v="5"/>
    <x v="0"/>
    <x v="0"/>
    <s v="East Ashley"/>
    <n v="0.19900000000000001"/>
    <n v="36000"/>
    <n v="390000"/>
    <n v="17995"/>
    <n v="750"/>
    <x v="4"/>
  </r>
  <r>
    <x v="0"/>
    <x v="3"/>
    <x v="1"/>
    <n v="2881.94"/>
    <x v="3"/>
    <x v="1"/>
    <x v="1"/>
    <x v="4"/>
    <x v="3"/>
    <s v="Crystalview"/>
    <n v="0.10100000000000001"/>
    <n v="22000"/>
    <n v="702000"/>
    <n v="75240"/>
    <n v="342"/>
    <x v="5"/>
  </r>
  <r>
    <x v="0"/>
    <x v="1"/>
    <x v="0"/>
    <n v="8518.4500000000007"/>
    <x v="2"/>
    <x v="1"/>
    <x v="7"/>
    <x v="1"/>
    <x v="1"/>
    <s v="Patrickton"/>
    <n v="0.159"/>
    <n v="419000"/>
    <n v="2949000"/>
    <n v="108311"/>
    <n v="318"/>
    <x v="0"/>
  </r>
  <r>
    <x v="0"/>
    <x v="0"/>
    <x v="1"/>
    <n v="2541.38"/>
    <x v="0"/>
    <x v="1"/>
    <x v="6"/>
    <x v="2"/>
    <x v="2"/>
    <s v="Susanton"/>
    <n v="0.182"/>
    <n v="161000"/>
    <n v="1326000"/>
    <n v="77747"/>
    <n v="306"/>
    <x v="1"/>
  </r>
  <r>
    <x v="0"/>
    <x v="0"/>
    <x v="2"/>
    <n v="1554.93"/>
    <x v="3"/>
    <x v="1"/>
    <x v="2"/>
    <x v="1"/>
    <x v="3"/>
    <s v="Garrettfurt"/>
    <n v="0.23699999999999999"/>
    <n v="1781000"/>
    <n v="13709000"/>
    <n v="1092650"/>
    <n v="271"/>
    <x v="2"/>
  </r>
  <r>
    <x v="0"/>
    <x v="1"/>
    <x v="2"/>
    <n v="9070.26"/>
    <x v="0"/>
    <x v="1"/>
    <x v="6"/>
    <x v="2"/>
    <x v="3"/>
    <s v="Darrellmouth"/>
    <n v="0.14399999999999999"/>
    <n v="266000"/>
    <n v="3369000"/>
    <n v="231705"/>
    <n v="299"/>
    <x v="3"/>
  </r>
  <r>
    <x v="0"/>
    <x v="1"/>
    <x v="1"/>
    <n v="2747.28"/>
    <x v="0"/>
    <x v="0"/>
    <x v="7"/>
    <x v="5"/>
    <x v="1"/>
    <s v="North Michael"/>
    <n v="9.4E-2"/>
    <n v="211000"/>
    <n v="3521000"/>
    <n v="224208"/>
    <n v="332"/>
    <x v="4"/>
  </r>
  <r>
    <x v="0"/>
    <x v="3"/>
    <x v="2"/>
    <n v="2082.79"/>
    <x v="1"/>
    <x v="1"/>
    <x v="4"/>
    <x v="5"/>
    <x v="2"/>
    <s v="Sarahberg"/>
    <n v="0.14799999999999999"/>
    <n v="339000"/>
    <n v="3825000"/>
    <n v="168884"/>
    <n v="259"/>
    <x v="5"/>
  </r>
  <r>
    <x v="0"/>
    <x v="3"/>
    <x v="0"/>
    <n v="4155.74"/>
    <x v="3"/>
    <x v="0"/>
    <x v="4"/>
    <x v="5"/>
    <x v="2"/>
    <s v="Terriberg"/>
    <n v="9.4E-2"/>
    <n v="211000"/>
    <n v="3521000"/>
    <n v="224208"/>
    <n v="332"/>
    <x v="0"/>
  </r>
  <r>
    <x v="0"/>
    <x v="1"/>
    <x v="2"/>
    <n v="3608.81"/>
    <x v="1"/>
    <x v="1"/>
    <x v="3"/>
    <x v="0"/>
    <x v="2"/>
    <s v="Shirleyburgh"/>
    <n v="0.124"/>
    <n v="618000"/>
    <n v="5876000"/>
    <n v="313123"/>
    <n v="233"/>
    <x v="1"/>
  </r>
  <r>
    <x v="0"/>
    <x v="0"/>
    <x v="2"/>
    <n v="4216.17"/>
    <x v="1"/>
    <x v="1"/>
    <x v="6"/>
    <x v="4"/>
    <x v="0"/>
    <s v="Washingtonton"/>
    <n v="0.13900000000000001"/>
    <n v="137000"/>
    <n v="1659000"/>
    <n v="89566"/>
    <n v="247"/>
    <x v="2"/>
  </r>
  <r>
    <x v="0"/>
    <x v="3"/>
    <x v="0"/>
    <n v="4795.12"/>
    <x v="1"/>
    <x v="1"/>
    <x v="1"/>
    <x v="4"/>
    <x v="2"/>
    <s v="Sandyborough"/>
    <n v="0.14399999999999999"/>
    <n v="266000"/>
    <n v="3369000"/>
    <n v="231705"/>
    <n v="299"/>
    <x v="3"/>
  </r>
  <r>
    <x v="0"/>
    <x v="1"/>
    <x v="1"/>
    <n v="5529.35"/>
    <x v="0"/>
    <x v="1"/>
    <x v="5"/>
    <x v="1"/>
    <x v="0"/>
    <s v="Hillside"/>
    <n v="0.153"/>
    <n v="143000"/>
    <n v="1897000"/>
    <n v="164415"/>
    <n v="187"/>
    <x v="4"/>
  </r>
  <r>
    <x v="0"/>
    <x v="1"/>
    <x v="2"/>
    <n v="1990.17"/>
    <x v="0"/>
    <x v="1"/>
    <x v="5"/>
    <x v="1"/>
    <x v="1"/>
    <s v="Janicetown"/>
    <n v="0.17499999999999999"/>
    <n v="317000"/>
    <n v="2487000"/>
    <n v="204846"/>
    <n v="312"/>
    <x v="5"/>
  </r>
  <r>
    <x v="0"/>
    <x v="3"/>
    <x v="0"/>
    <n v="2669.81"/>
    <x v="2"/>
    <x v="0"/>
    <x v="7"/>
    <x v="2"/>
    <x v="1"/>
    <s v="East Kelseymouth"/>
    <n v="0.17499999999999999"/>
    <n v="234000"/>
    <n v="1365000"/>
    <n v="63357"/>
    <n v="306"/>
    <x v="0"/>
  </r>
  <r>
    <x v="0"/>
    <x v="3"/>
    <x v="1"/>
    <n v="485.49"/>
    <x v="3"/>
    <x v="1"/>
    <x v="1"/>
    <x v="0"/>
    <x v="1"/>
    <s v="New Thomasstad"/>
    <n v="0.23699999999999999"/>
    <n v="1781000"/>
    <n v="13709000"/>
    <n v="1092650"/>
    <n v="271"/>
    <x v="1"/>
  </r>
  <r>
    <x v="0"/>
    <x v="1"/>
    <x v="2"/>
    <n v="5677.74"/>
    <x v="0"/>
    <x v="0"/>
    <x v="5"/>
    <x v="3"/>
    <x v="2"/>
    <s v="North Davidshire"/>
    <n v="0.13800000000000001"/>
    <n v="850000"/>
    <n v="7359000"/>
    <n v="335243"/>
    <n v="237"/>
    <x v="2"/>
  </r>
  <r>
    <x v="0"/>
    <x v="3"/>
    <x v="1"/>
    <n v="6705.4"/>
    <x v="3"/>
    <x v="1"/>
    <x v="2"/>
    <x v="0"/>
    <x v="0"/>
    <s v="New Amber"/>
    <n v="0.19600000000000001"/>
    <n v="178000"/>
    <n v="884000"/>
    <n v="47497"/>
    <n v="212"/>
    <x v="3"/>
  </r>
  <r>
    <x v="0"/>
    <x v="1"/>
    <x v="0"/>
    <n v="5154.75"/>
    <x v="1"/>
    <x v="0"/>
    <x v="2"/>
    <x v="3"/>
    <x v="3"/>
    <s v="North Meganstad"/>
    <n v="0.153"/>
    <n v="404000"/>
    <n v="2316000"/>
    <n v="74640"/>
    <n v="258"/>
    <x v="4"/>
  </r>
  <r>
    <x v="0"/>
    <x v="0"/>
    <x v="1"/>
    <n v="1711.63"/>
    <x v="0"/>
    <x v="1"/>
    <x v="0"/>
    <x v="4"/>
    <x v="3"/>
    <s v="North Eric"/>
    <n v="0.189"/>
    <n v="192000"/>
    <n v="1948000"/>
    <n v="130178"/>
    <n v="298"/>
    <x v="3"/>
  </r>
  <r>
    <x v="0"/>
    <x v="0"/>
    <x v="2"/>
    <n v="4170.8599999999997"/>
    <x v="1"/>
    <x v="1"/>
    <x v="0"/>
    <x v="4"/>
    <x v="3"/>
    <s v="Stevenmouth"/>
    <n v="0.17499999999999999"/>
    <n v="234000"/>
    <n v="1365000"/>
    <n v="63357"/>
    <n v="306"/>
    <x v="0"/>
  </r>
  <r>
    <x v="0"/>
    <x v="1"/>
    <x v="2"/>
    <n v="3674.64"/>
    <x v="1"/>
    <x v="1"/>
    <x v="5"/>
    <x v="2"/>
    <x v="0"/>
    <s v="Williamsborough"/>
    <n v="0.16900000000000001"/>
    <n v="410000"/>
    <n v="3288000"/>
    <n v="179445"/>
    <n v="230"/>
    <x v="1"/>
  </r>
  <r>
    <x v="0"/>
    <x v="1"/>
    <x v="1"/>
    <n v="1118.1400000000001"/>
    <x v="1"/>
    <x v="0"/>
    <x v="0"/>
    <x v="1"/>
    <x v="1"/>
    <s v="West Joshua"/>
    <n v="0.21299999999999999"/>
    <n v="1597000"/>
    <n v="8847000"/>
    <n v="1531714"/>
    <n v="305"/>
    <x v="2"/>
  </r>
  <r>
    <x v="0"/>
    <x v="3"/>
    <x v="2"/>
    <n v="5975.27"/>
    <x v="2"/>
    <x v="1"/>
    <x v="5"/>
    <x v="4"/>
    <x v="2"/>
    <s v="Martinezberg"/>
    <n v="0.17299999999999999"/>
    <n v="58000"/>
    <n v="510000"/>
    <n v="51758"/>
    <n v="306"/>
    <x v="3"/>
  </r>
  <r>
    <x v="0"/>
    <x v="3"/>
    <x v="0"/>
    <n v="1056.78"/>
    <x v="3"/>
    <x v="0"/>
    <x v="7"/>
    <x v="2"/>
    <x v="1"/>
    <s v="Charleshaven"/>
    <n v="0.21299999999999999"/>
    <n v="1597000"/>
    <n v="8847000"/>
    <n v="1531714"/>
    <n v="305"/>
    <x v="3"/>
  </r>
  <r>
    <x v="0"/>
    <x v="1"/>
    <x v="2"/>
    <n v="6229.81"/>
    <x v="3"/>
    <x v="1"/>
    <x v="4"/>
    <x v="4"/>
    <x v="1"/>
    <s v="South Derek"/>
    <n v="9.8000000000000004E-2"/>
    <n v="15000"/>
    <n v="450000"/>
    <n v="20536"/>
    <n v="262"/>
    <x v="3"/>
  </r>
  <r>
    <x v="0"/>
    <x v="0"/>
    <x v="2"/>
    <n v="6789.06"/>
    <x v="3"/>
    <x v="1"/>
    <x v="2"/>
    <x v="2"/>
    <x v="0"/>
    <s v="Sarahland"/>
    <n v="0.22600000000000001"/>
    <n v="294000"/>
    <n v="1505000"/>
    <n v="79876"/>
    <n v="268"/>
    <x v="0"/>
  </r>
  <r>
    <x v="0"/>
    <x v="3"/>
    <x v="0"/>
    <n v="6517.51"/>
    <x v="1"/>
    <x v="0"/>
    <x v="1"/>
    <x v="5"/>
    <x v="0"/>
    <s v="Jenniferborough"/>
    <n v="0.16900000000000001"/>
    <n v="410000"/>
    <n v="3288000"/>
    <n v="179445"/>
    <n v="230"/>
    <x v="1"/>
  </r>
  <r>
    <x v="0"/>
    <x v="1"/>
    <x v="1"/>
    <n v="5848.39"/>
    <x v="2"/>
    <x v="0"/>
    <x v="5"/>
    <x v="2"/>
    <x v="2"/>
    <s v="Mcculloughland"/>
    <n v="0.185"/>
    <n v="3826000"/>
    <n v="19552000"/>
    <n v="1415428"/>
    <n v="309"/>
    <x v="2"/>
  </r>
  <r>
    <x v="0"/>
    <x v="1"/>
    <x v="2"/>
    <n v="1717.33"/>
    <x v="2"/>
    <x v="0"/>
    <x v="6"/>
    <x v="0"/>
    <x v="0"/>
    <s v="Moniqueburgh"/>
    <n v="0.14599999999999999"/>
    <n v="215000"/>
    <n v="2545000"/>
    <n v="165534"/>
    <n v="310"/>
    <x v="3"/>
  </r>
  <r>
    <x v="0"/>
    <x v="3"/>
    <x v="0"/>
    <n v="5703.58"/>
    <x v="1"/>
    <x v="0"/>
    <x v="7"/>
    <x v="5"/>
    <x v="3"/>
    <s v="Millerhaven"/>
    <n v="9.2999999999999999E-2"/>
    <n v="132000"/>
    <n v="1862000"/>
    <n v="48949"/>
    <n v="307"/>
    <x v="3"/>
  </r>
  <r>
    <x v="0"/>
    <x v="3"/>
    <x v="1"/>
    <n v="7313.7"/>
    <x v="1"/>
    <x v="0"/>
    <x v="1"/>
    <x v="4"/>
    <x v="0"/>
    <s v="Christensenfort"/>
    <n v="0.17499999999999999"/>
    <n v="234000"/>
    <n v="1365000"/>
    <n v="63357"/>
    <n v="306"/>
    <x v="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3">
  <r>
    <x v="0"/>
    <x v="0"/>
    <x v="0"/>
    <n v="7252.28"/>
    <x v="0"/>
    <x v="0"/>
    <x v="0"/>
    <x v="0"/>
    <x v="0"/>
    <s v="West Joycefort"/>
    <n v="0.115"/>
    <n v="62000"/>
    <n v="1100000"/>
    <n v="80213"/>
    <n v="296"/>
    <x v="0"/>
  </r>
  <r>
    <x v="0"/>
    <x v="1"/>
    <x v="1"/>
    <n v="7054.59"/>
    <x v="1"/>
    <x v="0"/>
    <x v="1"/>
    <x v="0"/>
    <x v="1"/>
    <s v="Lauramouth"/>
    <n v="9.7000000000000003E-2"/>
    <n v="35000"/>
    <n v="564000"/>
    <n v="25379"/>
    <n v="330"/>
    <x v="1"/>
  </r>
  <r>
    <x v="0"/>
    <x v="1"/>
    <x v="0"/>
    <n v="8281.93"/>
    <x v="2"/>
    <x v="0"/>
    <x v="2"/>
    <x v="1"/>
    <x v="2"/>
    <s v="North Markborough"/>
    <n v="0.122"/>
    <n v="68000"/>
    <n v="597000"/>
    <n v="35583"/>
    <n v="250"/>
    <x v="2"/>
  </r>
  <r>
    <x v="0"/>
    <x v="0"/>
    <x v="1"/>
    <n v="1487.12"/>
    <x v="1"/>
    <x v="1"/>
    <x v="3"/>
    <x v="2"/>
    <x v="0"/>
    <s v="North Brittanyview"/>
    <n v="0.123"/>
    <n v="664000"/>
    <n v="6831000"/>
    <n v="212046"/>
    <n v="250"/>
    <x v="3"/>
  </r>
  <r>
    <x v="0"/>
    <x v="0"/>
    <x v="0"/>
    <n v="3748.41"/>
    <x v="2"/>
    <x v="0"/>
    <x v="2"/>
    <x v="3"/>
    <x v="2"/>
    <s v="Moralesview"/>
    <n v="0.122"/>
    <n v="68000"/>
    <n v="597000"/>
    <n v="35583"/>
    <n v="250"/>
    <x v="4"/>
  </r>
  <r>
    <x v="0"/>
    <x v="1"/>
    <x v="1"/>
    <n v="4851.3900000000003"/>
    <x v="1"/>
    <x v="0"/>
    <x v="4"/>
    <x v="1"/>
    <x v="1"/>
    <s v="Lake Andreaberg"/>
    <n v="0.10100000000000001"/>
    <n v="22000"/>
    <n v="702000"/>
    <n v="75240"/>
    <n v="342"/>
    <x v="5"/>
  </r>
  <r>
    <x v="0"/>
    <x v="1"/>
    <x v="0"/>
    <n v="7390.38"/>
    <x v="3"/>
    <x v="0"/>
    <x v="2"/>
    <x v="4"/>
    <x v="3"/>
    <s v="Youngbury"/>
    <n v="0.155"/>
    <n v="19304000"/>
    <n v="172292000"/>
    <n v="11081330"/>
    <n v="291"/>
    <x v="0"/>
  </r>
  <r>
    <x v="0"/>
    <x v="0"/>
    <x v="1"/>
    <n v="4184.96"/>
    <x v="2"/>
    <x v="0"/>
    <x v="5"/>
    <x v="4"/>
    <x v="2"/>
    <s v="East Wendymouth"/>
    <n v="0.14199999999999999"/>
    <n v="537000"/>
    <n v="3986000"/>
    <n v="158245"/>
    <n v="238"/>
    <x v="1"/>
  </r>
  <r>
    <x v="0"/>
    <x v="0"/>
    <x v="0"/>
    <n v="5972.89"/>
    <x v="1"/>
    <x v="0"/>
    <x v="6"/>
    <x v="0"/>
    <x v="2"/>
    <s v="Riverashire"/>
    <n v="0.155"/>
    <n v="19304000"/>
    <n v="172292000"/>
    <n v="11081330"/>
    <n v="291"/>
    <x v="2"/>
  </r>
  <r>
    <x v="0"/>
    <x v="1"/>
    <x v="1"/>
    <n v="7056.07"/>
    <x v="2"/>
    <x v="0"/>
    <x v="5"/>
    <x v="0"/>
    <x v="0"/>
    <s v="East Jason"/>
    <n v="0.19600000000000001"/>
    <n v="178000"/>
    <n v="884000"/>
    <n v="47497"/>
    <n v="212"/>
    <x v="3"/>
  </r>
  <r>
    <x v="0"/>
    <x v="1"/>
    <x v="0"/>
    <n v="3181.05"/>
    <x v="2"/>
    <x v="0"/>
    <x v="4"/>
    <x v="1"/>
    <x v="3"/>
    <s v="Wilsonfort"/>
    <n v="7.9000000000000001E-2"/>
    <n v="54000"/>
    <n v="867000"/>
    <n v="13313"/>
    <n v="270"/>
    <x v="4"/>
  </r>
  <r>
    <x v="0"/>
    <x v="0"/>
    <x v="1"/>
    <n v="3099.02"/>
    <x v="0"/>
    <x v="1"/>
    <x v="0"/>
    <x v="5"/>
    <x v="3"/>
    <s v="Woodville"/>
    <n v="9.7000000000000003E-2"/>
    <n v="35000"/>
    <n v="564000"/>
    <n v="25379"/>
    <n v="330"/>
    <x v="5"/>
  </r>
  <r>
    <x v="0"/>
    <x v="0"/>
    <x v="0"/>
    <n v="2418.61"/>
    <x v="2"/>
    <x v="1"/>
    <x v="2"/>
    <x v="0"/>
    <x v="2"/>
    <s v="South Nicholas"/>
    <n v="7.9000000000000001E-2"/>
    <n v="54000"/>
    <n v="867000"/>
    <n v="13313"/>
    <n v="270"/>
    <x v="0"/>
  </r>
  <r>
    <x v="0"/>
    <x v="1"/>
    <x v="1"/>
    <n v="5650.72"/>
    <x v="1"/>
    <x v="0"/>
    <x v="6"/>
    <x v="4"/>
    <x v="2"/>
    <s v="South Johnfort"/>
    <n v="0.23699999999999999"/>
    <n v="1781000"/>
    <n v="13709000"/>
    <n v="1092650"/>
    <n v="271"/>
    <x v="1"/>
  </r>
  <r>
    <x v="0"/>
    <x v="1"/>
    <x v="0"/>
    <n v="3333.73"/>
    <x v="1"/>
    <x v="0"/>
    <x v="1"/>
    <x v="3"/>
    <x v="1"/>
    <s v="Shawfort"/>
    <n v="9.0999999999999998E-2"/>
    <n v="250000"/>
    <n v="3319000"/>
    <n v="74060"/>
    <n v="203"/>
    <x v="2"/>
  </r>
  <r>
    <x v="0"/>
    <x v="0"/>
    <x v="1"/>
    <n v="8073.76"/>
    <x v="3"/>
    <x v="1"/>
    <x v="6"/>
    <x v="3"/>
    <x v="0"/>
    <s v="Samuelmouth"/>
    <n v="0.10100000000000001"/>
    <n v="22000"/>
    <n v="702000"/>
    <n v="75240"/>
    <n v="342"/>
    <x v="3"/>
  </r>
  <r>
    <x v="0"/>
    <x v="0"/>
    <x v="0"/>
    <n v="3226.15"/>
    <x v="2"/>
    <x v="0"/>
    <x v="7"/>
    <x v="2"/>
    <x v="1"/>
    <s v="Thomasfurt"/>
    <n v="9.0999999999999998E-2"/>
    <n v="250000"/>
    <n v="3319000"/>
    <n v="74060"/>
    <n v="203"/>
    <x v="4"/>
  </r>
  <r>
    <x v="0"/>
    <x v="1"/>
    <x v="1"/>
    <n v="708.32"/>
    <x v="2"/>
    <x v="0"/>
    <x v="4"/>
    <x v="2"/>
    <x v="3"/>
    <s v="Port Kristina"/>
    <n v="0.17499999999999999"/>
    <n v="234000"/>
    <n v="1365000"/>
    <n v="63357"/>
    <n v="306"/>
    <x v="5"/>
  </r>
  <r>
    <x v="0"/>
    <x v="1"/>
    <x v="0"/>
    <n v="3645.58"/>
    <x v="2"/>
    <x v="0"/>
    <x v="6"/>
    <x v="2"/>
    <x v="2"/>
    <s v="South Melissamouth"/>
    <n v="0.123"/>
    <n v="664000"/>
    <n v="6831000"/>
    <n v="212046"/>
    <n v="250"/>
    <x v="0"/>
  </r>
  <r>
    <x v="0"/>
    <x v="0"/>
    <x v="1"/>
    <n v="1269.83"/>
    <x v="3"/>
    <x v="0"/>
    <x v="4"/>
    <x v="1"/>
    <x v="1"/>
    <s v="Alanberg"/>
    <n v="0.13900000000000001"/>
    <n v="137000"/>
    <n v="1659000"/>
    <n v="89566"/>
    <n v="247"/>
    <x v="1"/>
  </r>
  <r>
    <x v="0"/>
    <x v="1"/>
    <x v="1"/>
    <n v="1900.61"/>
    <x v="3"/>
    <x v="0"/>
    <x v="4"/>
    <x v="5"/>
    <x v="0"/>
    <s v="Garcialand"/>
    <n v="0.113"/>
    <n v="278000"/>
    <n v="3700000"/>
    <n v="135208"/>
    <n v="243"/>
    <x v="2"/>
  </r>
  <r>
    <x v="0"/>
    <x v="2"/>
    <x v="2"/>
    <n v="2957.44"/>
    <x v="0"/>
    <x v="1"/>
    <x v="2"/>
    <x v="3"/>
    <x v="1"/>
    <s v="Diazmouth"/>
    <n v="0.113"/>
    <n v="278000"/>
    <n v="3700000"/>
    <n v="135208"/>
    <n v="243"/>
    <x v="3"/>
  </r>
  <r>
    <x v="0"/>
    <x v="1"/>
    <x v="2"/>
    <n v="5875.58"/>
    <x v="0"/>
    <x v="1"/>
    <x v="5"/>
    <x v="3"/>
    <x v="1"/>
    <s v="Melendezview"/>
    <n v="9.0999999999999998E-2"/>
    <n v="110000"/>
    <n v="2148000"/>
    <n v="102917"/>
    <n v="357"/>
    <x v="4"/>
  </r>
  <r>
    <x v="0"/>
    <x v="0"/>
    <x v="2"/>
    <n v="1494.48"/>
    <x v="1"/>
    <x v="1"/>
    <x v="7"/>
    <x v="0"/>
    <x v="2"/>
    <s v="Lake Jeffstad"/>
    <n v="0.14599999999999999"/>
    <n v="215000"/>
    <n v="2545000"/>
    <n v="165534"/>
    <n v="310"/>
    <x v="3"/>
  </r>
  <r>
    <x v="0"/>
    <x v="0"/>
    <x v="1"/>
    <n v="1718.89"/>
    <x v="3"/>
    <x v="1"/>
    <x v="3"/>
    <x v="2"/>
    <x v="0"/>
    <s v="South Renee"/>
    <n v="0.22600000000000001"/>
    <n v="294000"/>
    <n v="1505000"/>
    <n v="79876"/>
    <n v="268"/>
    <x v="0"/>
  </r>
  <r>
    <x v="0"/>
    <x v="1"/>
    <x v="1"/>
    <n v="1371.1"/>
    <x v="0"/>
    <x v="0"/>
    <x v="1"/>
    <x v="4"/>
    <x v="1"/>
    <s v="Roseland"/>
    <n v="0.11899999999999999"/>
    <n v="939000"/>
    <n v="10895000"/>
    <n v="224014"/>
    <n v="178"/>
    <x v="1"/>
  </r>
  <r>
    <x v="0"/>
    <x v="2"/>
    <x v="2"/>
    <n v="355.54"/>
    <x v="0"/>
    <x v="1"/>
    <x v="2"/>
    <x v="0"/>
    <x v="0"/>
    <s v="Lake Michaelmouth"/>
    <n v="0.11899999999999999"/>
    <n v="939000"/>
    <n v="10895000"/>
    <n v="224014"/>
    <n v="178"/>
    <x v="2"/>
  </r>
  <r>
    <x v="0"/>
    <x v="1"/>
    <x v="2"/>
    <n v="6403.03"/>
    <x v="1"/>
    <x v="1"/>
    <x v="7"/>
    <x v="4"/>
    <x v="3"/>
    <s v="Mathewston"/>
    <n v="0.17799999999999999"/>
    <n v="269000"/>
    <n v="2295000"/>
    <n v="184403"/>
    <n v="362"/>
    <x v="3"/>
  </r>
  <r>
    <x v="0"/>
    <x v="0"/>
    <x v="2"/>
    <n v="5865.98"/>
    <x v="2"/>
    <x v="1"/>
    <x v="4"/>
    <x v="1"/>
    <x v="3"/>
    <s v="West Melanie"/>
    <n v="0.17699999999999999"/>
    <n v="109000"/>
    <n v="836000"/>
    <n v="94270"/>
    <n v="265"/>
    <x v="3"/>
  </r>
  <r>
    <x v="0"/>
    <x v="0"/>
    <x v="1"/>
    <n v="8241.98"/>
    <x v="2"/>
    <x v="1"/>
    <x v="1"/>
    <x v="5"/>
    <x v="1"/>
    <s v="New Loritown"/>
    <n v="0.17499999999999999"/>
    <n v="317000"/>
    <n v="2487000"/>
    <n v="204846"/>
    <n v="312"/>
    <x v="3"/>
  </r>
  <r>
    <x v="0"/>
    <x v="1"/>
    <x v="1"/>
    <n v="5569.76"/>
    <x v="2"/>
    <x v="0"/>
    <x v="2"/>
    <x v="3"/>
    <x v="0"/>
    <s v="New Lorraine"/>
    <n v="0.153"/>
    <n v="143000"/>
    <n v="1897000"/>
    <n v="164415"/>
    <n v="187"/>
    <x v="0"/>
  </r>
  <r>
    <x v="0"/>
    <x v="2"/>
    <x v="2"/>
    <n v="6807.67"/>
    <x v="1"/>
    <x v="0"/>
    <x v="1"/>
    <x v="5"/>
    <x v="1"/>
    <s v="South Marissa"/>
    <n v="0.153"/>
    <n v="143000"/>
    <n v="1897000"/>
    <n v="164415"/>
    <n v="187"/>
    <x v="1"/>
  </r>
  <r>
    <x v="0"/>
    <x v="1"/>
    <x v="2"/>
    <n v="9610.2099999999991"/>
    <x v="0"/>
    <x v="0"/>
    <x v="1"/>
    <x v="5"/>
    <x v="2"/>
    <s v="South Caitlinton"/>
    <n v="0.13200000000000001"/>
    <n v="398000"/>
    <n v="5450000"/>
    <n v="249395"/>
    <n v="322"/>
    <x v="2"/>
  </r>
  <r>
    <x v="0"/>
    <x v="0"/>
    <x v="2"/>
    <n v="1273.18"/>
    <x v="2"/>
    <x v="1"/>
    <x v="7"/>
    <x v="2"/>
    <x v="0"/>
    <s v="Smithport"/>
    <n v="0.182"/>
    <n v="161000"/>
    <n v="1326000"/>
    <n v="77747"/>
    <n v="306"/>
    <x v="3"/>
  </r>
  <r>
    <x v="0"/>
    <x v="0"/>
    <x v="1"/>
    <n v="3746.64"/>
    <x v="1"/>
    <x v="1"/>
    <x v="4"/>
    <x v="1"/>
    <x v="2"/>
    <s v="Port Sarahaven"/>
    <n v="0.14599999999999999"/>
    <n v="215000"/>
    <n v="2545000"/>
    <n v="165534"/>
    <n v="310"/>
    <x v="3"/>
  </r>
  <r>
    <x v="0"/>
    <x v="1"/>
    <x v="1"/>
    <n v="5720.5"/>
    <x v="1"/>
    <x v="0"/>
    <x v="6"/>
    <x v="3"/>
    <x v="2"/>
    <s v="Ochoaville"/>
    <n v="0.185"/>
    <n v="3826000"/>
    <n v="19552000"/>
    <n v="1415428"/>
    <n v="309"/>
    <x v="3"/>
  </r>
  <r>
    <x v="0"/>
    <x v="2"/>
    <x v="2"/>
    <n v="9618.77"/>
    <x v="2"/>
    <x v="0"/>
    <x v="4"/>
    <x v="1"/>
    <x v="3"/>
    <s v="North Stephanie"/>
    <n v="0.185"/>
    <n v="3826000"/>
    <n v="19552000"/>
    <n v="1415428"/>
    <n v="309"/>
    <x v="0"/>
  </r>
  <r>
    <x v="0"/>
    <x v="1"/>
    <x v="2"/>
    <n v="5810.89"/>
    <x v="0"/>
    <x v="1"/>
    <x v="4"/>
    <x v="4"/>
    <x v="1"/>
    <s v="North Bobbymouth"/>
    <n v="0.14399999999999999"/>
    <n v="266000"/>
    <n v="3369000"/>
    <n v="231705"/>
    <n v="299"/>
    <x v="1"/>
  </r>
  <r>
    <x v="0"/>
    <x v="0"/>
    <x v="2"/>
    <n v="8253.8700000000008"/>
    <x v="0"/>
    <x v="1"/>
    <x v="7"/>
    <x v="4"/>
    <x v="0"/>
    <s v="Lake Kimberly"/>
    <n v="0.189"/>
    <n v="192000"/>
    <n v="1948000"/>
    <n v="130178"/>
    <n v="298"/>
    <x v="1"/>
  </r>
  <r>
    <x v="0"/>
    <x v="0"/>
    <x v="1"/>
    <n v="714.21"/>
    <x v="0"/>
    <x v="0"/>
    <x v="6"/>
    <x v="1"/>
    <x v="1"/>
    <s v="Christopherberg"/>
    <n v="0.17699999999999999"/>
    <n v="109000"/>
    <n v="836000"/>
    <n v="94270"/>
    <n v="265"/>
    <x v="1"/>
  </r>
  <r>
    <x v="0"/>
    <x v="2"/>
    <x v="2"/>
    <n v="9630.2199999999993"/>
    <x v="3"/>
    <x v="0"/>
    <x v="3"/>
    <x v="0"/>
    <x v="0"/>
    <s v="Onealburgh"/>
    <n v="0.19900000000000001"/>
    <n v="36000"/>
    <n v="390000"/>
    <n v="17995"/>
    <n v="750"/>
    <x v="1"/>
  </r>
  <r>
    <x v="0"/>
    <x v="0"/>
    <x v="2"/>
    <n v="9503.02"/>
    <x v="0"/>
    <x v="0"/>
    <x v="5"/>
    <x v="0"/>
    <x v="1"/>
    <s v="New Lauren"/>
    <n v="0.17499999999999999"/>
    <n v="317000"/>
    <n v="2487000"/>
    <n v="204846"/>
    <n v="312"/>
    <x v="1"/>
  </r>
  <r>
    <x v="0"/>
    <x v="0"/>
    <x v="1"/>
    <n v="6670.34"/>
    <x v="0"/>
    <x v="1"/>
    <x v="4"/>
    <x v="0"/>
    <x v="0"/>
    <s v="Charlesbury"/>
    <n v="9.8000000000000004E-2"/>
    <n v="15000"/>
    <n v="450000"/>
    <n v="20536"/>
    <n v="262"/>
    <x v="1"/>
  </r>
  <r>
    <x v="0"/>
    <x v="2"/>
    <x v="2"/>
    <n v="8191.25"/>
    <x v="1"/>
    <x v="0"/>
    <x v="5"/>
    <x v="2"/>
    <x v="3"/>
    <s v="Joneston"/>
    <n v="0.13800000000000001"/>
    <n v="850000"/>
    <n v="7359000"/>
    <n v="335243"/>
    <n v="237"/>
    <x v="1"/>
  </r>
  <r>
    <x v="0"/>
    <x v="0"/>
    <x v="2"/>
    <n v="6118.26"/>
    <x v="3"/>
    <x v="1"/>
    <x v="3"/>
    <x v="3"/>
    <x v="0"/>
    <s v="Nancyview"/>
    <n v="0.14599999999999999"/>
    <n v="215000"/>
    <n v="2545000"/>
    <n v="165534"/>
    <n v="310"/>
    <x v="1"/>
  </r>
  <r>
    <x v="0"/>
    <x v="0"/>
    <x v="1"/>
    <n v="339.5"/>
    <x v="0"/>
    <x v="0"/>
    <x v="4"/>
    <x v="5"/>
    <x v="0"/>
    <s v="North Matthewberg"/>
    <n v="0.13100000000000001"/>
    <n v="327000"/>
    <n v="4850000"/>
    <n v="378838"/>
    <n v="276"/>
    <x v="1"/>
  </r>
  <r>
    <x v="0"/>
    <x v="2"/>
    <x v="2"/>
    <n v="7052.36"/>
    <x v="2"/>
    <x v="1"/>
    <x v="5"/>
    <x v="4"/>
    <x v="1"/>
    <s v="Port Davidfurt"/>
    <n v="0.13200000000000001"/>
    <n v="203000"/>
    <n v="3389000"/>
    <n v="252044"/>
    <n v="315"/>
    <x v="1"/>
  </r>
  <r>
    <x v="0"/>
    <x v="0"/>
    <x v="2"/>
    <n v="8484.99"/>
    <x v="3"/>
    <x v="1"/>
    <x v="1"/>
    <x v="3"/>
    <x v="1"/>
    <s v="East Tiffanystad"/>
    <n v="0.17699999999999999"/>
    <n v="109000"/>
    <n v="836000"/>
    <n v="94270"/>
    <n v="265"/>
    <x v="1"/>
  </r>
  <r>
    <x v="0"/>
    <x v="0"/>
    <x v="1"/>
    <n v="3867.13"/>
    <x v="3"/>
    <x v="0"/>
    <x v="2"/>
    <x v="2"/>
    <x v="3"/>
    <s v="North Natalie"/>
    <n v="9.0999999999999998E-2"/>
    <n v="110000"/>
    <n v="2148000"/>
    <n v="102917"/>
    <n v="357"/>
    <x v="1"/>
  </r>
  <r>
    <x v="0"/>
    <x v="2"/>
    <x v="2"/>
    <n v="182.8"/>
    <x v="1"/>
    <x v="0"/>
    <x v="4"/>
    <x v="2"/>
    <x v="1"/>
    <s v="Port Monique"/>
    <n v="0.17100000000000001"/>
    <n v="403000"/>
    <n v="2070000"/>
    <n v="131167"/>
    <n v="253"/>
    <x v="1"/>
  </r>
  <r>
    <x v="0"/>
    <x v="0"/>
    <x v="2"/>
    <n v="8489.14"/>
    <x v="3"/>
    <x v="0"/>
    <x v="3"/>
    <x v="2"/>
    <x v="2"/>
    <s v="East Lisafurt"/>
    <n v="0.182"/>
    <n v="161000"/>
    <n v="1326000"/>
    <n v="77747"/>
    <n v="306"/>
    <x v="1"/>
  </r>
  <r>
    <x v="0"/>
    <x v="0"/>
    <x v="1"/>
    <n v="9740.6200000000008"/>
    <x v="0"/>
    <x v="1"/>
    <x v="0"/>
    <x v="0"/>
    <x v="1"/>
    <s v="Martinchester"/>
    <n v="0.17799999999999999"/>
    <n v="269000"/>
    <n v="2295000"/>
    <n v="184403"/>
    <n v="362"/>
    <x v="1"/>
  </r>
  <r>
    <x v="0"/>
    <x v="2"/>
    <x v="2"/>
    <n v="8763.82"/>
    <x v="2"/>
    <x v="0"/>
    <x v="3"/>
    <x v="4"/>
    <x v="2"/>
    <s v="New Natasha"/>
    <n v="9.4E-2"/>
    <n v="211000"/>
    <n v="3521000"/>
    <n v="224208"/>
    <n v="332"/>
    <x v="1"/>
  </r>
  <r>
    <x v="0"/>
    <x v="1"/>
    <x v="1"/>
    <n v="3321.46"/>
    <x v="1"/>
    <x v="1"/>
    <x v="4"/>
    <x v="2"/>
    <x v="2"/>
    <s v="Mollyport"/>
    <n v="7.5999999999999998E-2"/>
    <n v="25000"/>
    <n v="388000"/>
    <n v="17666"/>
    <n v="183"/>
    <x v="1"/>
  </r>
  <r>
    <x v="0"/>
    <x v="2"/>
    <x v="2"/>
    <n v="9543.89"/>
    <x v="0"/>
    <x v="0"/>
    <x v="4"/>
    <x v="1"/>
    <x v="1"/>
    <s v="East Dominique"/>
    <n v="0.16800000000000001"/>
    <n v="552000"/>
    <n v="4934000"/>
    <n v="545354"/>
    <n v="401"/>
    <x v="1"/>
  </r>
  <r>
    <x v="0"/>
    <x v="0"/>
    <x v="2"/>
    <n v="1814.7"/>
    <x v="3"/>
    <x v="0"/>
    <x v="0"/>
    <x v="5"/>
    <x v="1"/>
    <s v="Mooneytown"/>
    <n v="0.13200000000000001"/>
    <n v="398000"/>
    <n v="5450000"/>
    <n v="249395"/>
    <n v="322"/>
    <x v="1"/>
  </r>
  <r>
    <x v="0"/>
    <x v="3"/>
    <x v="1"/>
    <n v="5292.66"/>
    <x v="3"/>
    <x v="1"/>
    <x v="7"/>
    <x v="5"/>
    <x v="0"/>
    <s v="New Blake"/>
    <n v="9.4E-2"/>
    <n v="211000"/>
    <n v="3521000"/>
    <n v="224208"/>
    <n v="332"/>
    <x v="1"/>
  </r>
  <r>
    <x v="0"/>
    <x v="3"/>
    <x v="0"/>
    <n v="6846.88"/>
    <x v="3"/>
    <x v="1"/>
    <x v="2"/>
    <x v="2"/>
    <x v="1"/>
    <s v="East Michaelland"/>
    <n v="0.16800000000000001"/>
    <n v="552000"/>
    <n v="4934000"/>
    <n v="545354"/>
    <n v="401"/>
    <x v="1"/>
  </r>
  <r>
    <x v="0"/>
    <x v="0"/>
    <x v="2"/>
    <n v="1483.75"/>
    <x v="0"/>
    <x v="0"/>
    <x v="4"/>
    <x v="0"/>
    <x v="2"/>
    <s v="Braunbury"/>
    <n v="0.14899999999999999"/>
    <n v="20000"/>
    <n v="335000"/>
    <n v="22076"/>
    <n v="459"/>
    <x v="1"/>
  </r>
  <r>
    <x v="0"/>
    <x v="1"/>
    <x v="1"/>
    <n v="4463.55"/>
    <x v="3"/>
    <x v="0"/>
    <x v="3"/>
    <x v="4"/>
    <x v="1"/>
    <s v="Deckerland"/>
    <n v="0.19600000000000001"/>
    <n v="178000"/>
    <n v="884000"/>
    <n v="47497"/>
    <n v="212"/>
    <x v="1"/>
  </r>
  <r>
    <x v="0"/>
    <x v="1"/>
    <x v="1"/>
    <n v="915.57"/>
    <x v="2"/>
    <x v="1"/>
    <x v="1"/>
    <x v="5"/>
    <x v="0"/>
    <s v="Dennisborough"/>
    <n v="0.113"/>
    <n v="278000"/>
    <n v="3700000"/>
    <n v="135208"/>
    <n v="243"/>
    <x v="1"/>
  </r>
  <r>
    <x v="0"/>
    <x v="2"/>
    <x v="2"/>
    <n v="7788.31"/>
    <x v="2"/>
    <x v="0"/>
    <x v="0"/>
    <x v="4"/>
    <x v="0"/>
    <s v="East Matthew"/>
    <n v="0.08"/>
    <n v="26000"/>
    <n v="345000"/>
    <n v="27883"/>
    <n v="300"/>
    <x v="1"/>
  </r>
  <r>
    <x v="0"/>
    <x v="0"/>
    <x v="2"/>
    <n v="8695.9"/>
    <x v="0"/>
    <x v="0"/>
    <x v="6"/>
    <x v="2"/>
    <x v="2"/>
    <s v="East Frederickmouth"/>
    <n v="0.14399999999999999"/>
    <n v="266000"/>
    <n v="3369000"/>
    <n v="231705"/>
    <n v="299"/>
    <x v="1"/>
  </r>
  <r>
    <x v="0"/>
    <x v="3"/>
    <x v="1"/>
    <n v="8078.66"/>
    <x v="2"/>
    <x v="0"/>
    <x v="2"/>
    <x v="0"/>
    <x v="3"/>
    <s v="North Ryanshire"/>
    <n v="0.21299999999999999"/>
    <n v="1597000"/>
    <n v="8847000"/>
    <n v="1531714"/>
    <n v="305"/>
    <x v="1"/>
  </r>
  <r>
    <x v="0"/>
    <x v="3"/>
    <x v="0"/>
    <n v="6536.99"/>
    <x v="1"/>
    <x v="0"/>
    <x v="7"/>
    <x v="5"/>
    <x v="1"/>
    <s v="Brownport"/>
    <n v="0.08"/>
    <n v="26000"/>
    <n v="345000"/>
    <n v="27883"/>
    <n v="300"/>
    <x v="1"/>
  </r>
  <r>
    <x v="0"/>
    <x v="0"/>
    <x v="2"/>
    <n v="5143.28"/>
    <x v="0"/>
    <x v="0"/>
    <x v="1"/>
    <x v="2"/>
    <x v="2"/>
    <s v="Matthewview"/>
    <n v="0.19700000000000001"/>
    <n v="581000"/>
    <n v="5240000"/>
    <n v="478016"/>
    <n v="291"/>
    <x v="1"/>
  </r>
  <r>
    <x v="0"/>
    <x v="1"/>
    <x v="1"/>
    <n v="5495.77"/>
    <x v="1"/>
    <x v="1"/>
    <x v="7"/>
    <x v="2"/>
    <x v="0"/>
    <s v="Garciaview"/>
    <n v="0.23699999999999999"/>
    <n v="1781000"/>
    <n v="13709000"/>
    <n v="1092650"/>
    <n v="271"/>
    <x v="1"/>
  </r>
  <r>
    <x v="0"/>
    <x v="1"/>
    <x v="1"/>
    <n v="8311.01"/>
    <x v="0"/>
    <x v="1"/>
    <x v="4"/>
    <x v="4"/>
    <x v="3"/>
    <s v="South Devin"/>
    <n v="0.11899999999999999"/>
    <n v="939000"/>
    <n v="10895000"/>
    <n v="224014"/>
    <n v="178"/>
    <x v="1"/>
  </r>
  <r>
    <x v="0"/>
    <x v="2"/>
    <x v="2"/>
    <n v="443.24"/>
    <x v="1"/>
    <x v="1"/>
    <x v="2"/>
    <x v="5"/>
    <x v="0"/>
    <s v="Angelaport"/>
    <n v="0.159"/>
    <n v="419000"/>
    <n v="2949000"/>
    <n v="108311"/>
    <n v="318"/>
    <x v="1"/>
  </r>
  <r>
    <x v="0"/>
    <x v="0"/>
    <x v="2"/>
    <n v="893.78"/>
    <x v="0"/>
    <x v="1"/>
    <x v="2"/>
    <x v="3"/>
    <x v="1"/>
    <s v="South Gabrielport"/>
    <n v="0.16900000000000001"/>
    <n v="410000"/>
    <n v="3288000"/>
    <n v="179445"/>
    <n v="230"/>
    <x v="1"/>
  </r>
  <r>
    <x v="0"/>
    <x v="3"/>
    <x v="1"/>
    <n v="2072.23"/>
    <x v="2"/>
    <x v="1"/>
    <x v="7"/>
    <x v="0"/>
    <x v="0"/>
    <s v="East Natashatown"/>
    <n v="4.3999999999999997E-2"/>
    <n v="107000"/>
    <n v="4232000"/>
    <n v="207121"/>
    <n v="190"/>
    <x v="1"/>
  </r>
  <r>
    <x v="0"/>
    <x v="3"/>
    <x v="0"/>
    <n v="3003.76"/>
    <x v="2"/>
    <x v="1"/>
    <x v="2"/>
    <x v="5"/>
    <x v="2"/>
    <s v="East Scottmouth"/>
    <n v="0.159"/>
    <n v="419000"/>
    <n v="2949000"/>
    <n v="108311"/>
    <n v="318"/>
    <x v="1"/>
  </r>
  <r>
    <x v="0"/>
    <x v="0"/>
    <x v="2"/>
    <n v="750.38"/>
    <x v="2"/>
    <x v="0"/>
    <x v="0"/>
    <x v="1"/>
    <x v="1"/>
    <s v="Figueroaton"/>
    <n v="0.124"/>
    <n v="618000"/>
    <n v="5876000"/>
    <n v="313123"/>
    <n v="233"/>
    <x v="1"/>
  </r>
  <r>
    <x v="0"/>
    <x v="1"/>
    <x v="1"/>
    <n v="5858.06"/>
    <x v="3"/>
    <x v="1"/>
    <x v="3"/>
    <x v="1"/>
    <x v="3"/>
    <s v="Lake Andrewborough"/>
    <n v="0.17499999999999999"/>
    <n v="234000"/>
    <n v="1365000"/>
    <n v="63357"/>
    <n v="306"/>
    <x v="1"/>
  </r>
  <r>
    <x v="0"/>
    <x v="1"/>
    <x v="1"/>
    <n v="1736.32"/>
    <x v="1"/>
    <x v="0"/>
    <x v="5"/>
    <x v="2"/>
    <x v="3"/>
    <s v="Melanieborough"/>
    <n v="0.153"/>
    <n v="143000"/>
    <n v="1897000"/>
    <n v="164415"/>
    <n v="187"/>
    <x v="1"/>
  </r>
  <r>
    <x v="0"/>
    <x v="2"/>
    <x v="2"/>
    <n v="4346.55"/>
    <x v="3"/>
    <x v="1"/>
    <x v="0"/>
    <x v="1"/>
    <x v="2"/>
    <s v="Thompsontown"/>
    <n v="0.153"/>
    <n v="404000"/>
    <n v="2316000"/>
    <n v="74640"/>
    <n v="258"/>
    <x v="1"/>
  </r>
  <r>
    <x v="0"/>
    <x v="0"/>
    <x v="2"/>
    <n v="6360.67"/>
    <x v="1"/>
    <x v="0"/>
    <x v="3"/>
    <x v="3"/>
    <x v="3"/>
    <s v="Robertsberg"/>
    <n v="0.14799999999999999"/>
    <n v="339000"/>
    <n v="3825000"/>
    <n v="168884"/>
    <n v="259"/>
    <x v="1"/>
  </r>
  <r>
    <x v="0"/>
    <x v="3"/>
    <x v="1"/>
    <n v="1204.77"/>
    <x v="3"/>
    <x v="0"/>
    <x v="6"/>
    <x v="0"/>
    <x v="0"/>
    <s v="North Richard"/>
    <n v="0.16800000000000001"/>
    <n v="552000"/>
    <n v="4934000"/>
    <n v="545354"/>
    <n v="401"/>
    <x v="1"/>
  </r>
  <r>
    <x v="0"/>
    <x v="3"/>
    <x v="0"/>
    <n v="9637.27"/>
    <x v="1"/>
    <x v="0"/>
    <x v="4"/>
    <x v="0"/>
    <x v="1"/>
    <s v="North Alexandra"/>
    <n v="0.153"/>
    <n v="404000"/>
    <n v="2316000"/>
    <n v="74640"/>
    <n v="258"/>
    <x v="1"/>
  </r>
  <r>
    <x v="0"/>
    <x v="0"/>
    <x v="2"/>
    <n v="711.9"/>
    <x v="1"/>
    <x v="0"/>
    <x v="2"/>
    <x v="1"/>
    <x v="2"/>
    <s v="Walterville"/>
    <n v="9.8000000000000004E-2"/>
    <n v="15000"/>
    <n v="450000"/>
    <n v="20536"/>
    <n v="262"/>
    <x v="1"/>
  </r>
  <r>
    <x v="0"/>
    <x v="1"/>
    <x v="1"/>
    <n v="2627.83"/>
    <x v="2"/>
    <x v="1"/>
    <x v="2"/>
    <x v="4"/>
    <x v="2"/>
    <s v="Coxton"/>
    <n v="9.2999999999999999E-2"/>
    <n v="132000"/>
    <n v="1862000"/>
    <n v="48949"/>
    <n v="307"/>
    <x v="1"/>
  </r>
  <r>
    <x v="0"/>
    <x v="1"/>
    <x v="1"/>
    <n v="511.63"/>
    <x v="1"/>
    <x v="0"/>
    <x v="7"/>
    <x v="4"/>
    <x v="2"/>
    <s v="Lisaton"/>
    <n v="0.185"/>
    <n v="3826000"/>
    <n v="19552000"/>
    <n v="1415428"/>
    <n v="309"/>
    <x v="3"/>
  </r>
  <r>
    <x v="0"/>
    <x v="2"/>
    <x v="2"/>
    <n v="4019.78"/>
    <x v="0"/>
    <x v="0"/>
    <x v="1"/>
    <x v="5"/>
    <x v="0"/>
    <s v="Anthonyberg"/>
    <n v="0.111"/>
    <n v="63000"/>
    <n v="853000"/>
    <n v="49114"/>
    <n v="261"/>
    <x v="3"/>
  </r>
  <r>
    <x v="0"/>
    <x v="0"/>
    <x v="2"/>
    <n v="8222.83"/>
    <x v="0"/>
    <x v="1"/>
    <x v="7"/>
    <x v="4"/>
    <x v="3"/>
    <s v="Snowburgh"/>
    <n v="0.17299999999999999"/>
    <n v="58000"/>
    <n v="510000"/>
    <n v="51758"/>
    <n v="306"/>
    <x v="5"/>
  </r>
  <r>
    <x v="0"/>
    <x v="1"/>
    <x v="1"/>
    <n v="8041.75"/>
    <x v="3"/>
    <x v="0"/>
    <x v="2"/>
    <x v="2"/>
    <x v="2"/>
    <s v="Delgadomouth"/>
    <n v="9.2999999999999999E-2"/>
    <n v="132000"/>
    <n v="1862000"/>
    <n v="48949"/>
    <n v="307"/>
    <x v="0"/>
  </r>
  <r>
    <x v="0"/>
    <x v="0"/>
    <x v="0"/>
    <n v="8883.41"/>
    <x v="1"/>
    <x v="1"/>
    <x v="7"/>
    <x v="3"/>
    <x v="2"/>
    <s v="West Dianefurt"/>
    <n v="0.189"/>
    <n v="192000"/>
    <n v="1948000"/>
    <n v="130178"/>
    <n v="298"/>
    <x v="1"/>
  </r>
  <r>
    <x v="0"/>
    <x v="3"/>
    <x v="1"/>
    <n v="5076.5200000000004"/>
    <x v="1"/>
    <x v="0"/>
    <x v="7"/>
    <x v="2"/>
    <x v="0"/>
    <s v="Jorgehaven"/>
    <n v="0.23699999999999999"/>
    <n v="1781000"/>
    <n v="13709000"/>
    <n v="1092650"/>
    <n v="271"/>
    <x v="2"/>
  </r>
  <r>
    <x v="0"/>
    <x v="1"/>
    <x v="0"/>
    <n v="8190.5"/>
    <x v="2"/>
    <x v="1"/>
    <x v="0"/>
    <x v="5"/>
    <x v="0"/>
    <s v="Tonyaton"/>
    <n v="0.13200000000000001"/>
    <n v="398000"/>
    <n v="5450000"/>
    <n v="249395"/>
    <n v="322"/>
    <x v="3"/>
  </r>
  <r>
    <x v="0"/>
    <x v="2"/>
    <x v="2"/>
    <n v="2806.73"/>
    <x v="2"/>
    <x v="0"/>
    <x v="7"/>
    <x v="5"/>
    <x v="3"/>
    <s v="West Elizabethside"/>
    <n v="9.7000000000000003E-2"/>
    <n v="35000"/>
    <n v="564000"/>
    <n v="25379"/>
    <n v="330"/>
    <x v="4"/>
  </r>
  <r>
    <x v="0"/>
    <x v="1"/>
    <x v="1"/>
    <n v="1193.69"/>
    <x v="1"/>
    <x v="0"/>
    <x v="5"/>
    <x v="4"/>
    <x v="1"/>
    <s v="South Zacharyport"/>
    <n v="0.115"/>
    <n v="62000"/>
    <n v="1100000"/>
    <n v="80213"/>
    <n v="296"/>
    <x v="5"/>
  </r>
  <r>
    <x v="0"/>
    <x v="0"/>
    <x v="0"/>
    <n v="9912.57"/>
    <x v="2"/>
    <x v="1"/>
    <x v="1"/>
    <x v="3"/>
    <x v="0"/>
    <s v="East Beverly"/>
    <n v="0.14599999999999999"/>
    <n v="156000"/>
    <n v="976000"/>
    <n v="33235"/>
    <n v="388"/>
    <x v="0"/>
  </r>
  <r>
    <x v="0"/>
    <x v="3"/>
    <x v="1"/>
    <n v="6618.67"/>
    <x v="0"/>
    <x v="1"/>
    <x v="4"/>
    <x v="0"/>
    <x v="2"/>
    <s v="West Jamesmouth"/>
    <n v="0.17499999999999999"/>
    <n v="234000"/>
    <n v="1365000"/>
    <n v="63357"/>
    <n v="306"/>
    <x v="1"/>
  </r>
  <r>
    <x v="0"/>
    <x v="1"/>
    <x v="0"/>
    <n v="6910.07"/>
    <x v="0"/>
    <x v="1"/>
    <x v="4"/>
    <x v="5"/>
    <x v="2"/>
    <s v="Santanashire"/>
    <n v="0.14399999999999999"/>
    <n v="266000"/>
    <n v="3369000"/>
    <n v="231705"/>
    <n v="299"/>
    <x v="2"/>
  </r>
  <r>
    <x v="0"/>
    <x v="2"/>
    <x v="2"/>
    <n v="3142.17"/>
    <x v="2"/>
    <x v="1"/>
    <x v="7"/>
    <x v="1"/>
    <x v="2"/>
    <s v="Toddton"/>
    <n v="0.10100000000000001"/>
    <n v="22000"/>
    <n v="702000"/>
    <n v="75240"/>
    <n v="342"/>
    <x v="3"/>
  </r>
  <r>
    <x v="0"/>
    <x v="1"/>
    <x v="1"/>
    <n v="2660.35"/>
    <x v="1"/>
    <x v="0"/>
    <x v="5"/>
    <x v="1"/>
    <x v="0"/>
    <s v="South Arthurburgh"/>
    <n v="0.122"/>
    <n v="68000"/>
    <n v="597000"/>
    <n v="35583"/>
    <n v="250"/>
    <x v="4"/>
  </r>
  <r>
    <x v="0"/>
    <x v="0"/>
    <x v="0"/>
    <n v="8238.82"/>
    <x v="3"/>
    <x v="0"/>
    <x v="1"/>
    <x v="4"/>
    <x v="0"/>
    <s v="West Maxwell"/>
    <n v="7.5999999999999998E-2"/>
    <n v="25000"/>
    <n v="388000"/>
    <n v="17666"/>
    <n v="183"/>
    <x v="5"/>
  </r>
  <r>
    <x v="0"/>
    <x v="3"/>
    <x v="1"/>
    <n v="3642.2"/>
    <x v="1"/>
    <x v="0"/>
    <x v="5"/>
    <x v="3"/>
    <x v="1"/>
    <s v="Hortonton"/>
    <n v="9.2999999999999999E-2"/>
    <n v="132000"/>
    <n v="1862000"/>
    <n v="48949"/>
    <n v="307"/>
    <x v="0"/>
  </r>
  <r>
    <x v="0"/>
    <x v="1"/>
    <x v="0"/>
    <n v="8724.92"/>
    <x v="2"/>
    <x v="1"/>
    <x v="0"/>
    <x v="3"/>
    <x v="3"/>
    <s v="North Jennifer"/>
    <n v="0.16900000000000001"/>
    <n v="410000"/>
    <n v="3288000"/>
    <n v="179445"/>
    <n v="230"/>
    <x v="1"/>
  </r>
  <r>
    <x v="0"/>
    <x v="2"/>
    <x v="2"/>
    <n v="9578.74"/>
    <x v="2"/>
    <x v="1"/>
    <x v="0"/>
    <x v="1"/>
    <x v="3"/>
    <s v="Chanville"/>
    <n v="0.19600000000000001"/>
    <n v="178000"/>
    <n v="884000"/>
    <n v="47497"/>
    <n v="212"/>
    <x v="2"/>
  </r>
  <r>
    <x v="0"/>
    <x v="1"/>
    <x v="1"/>
    <n v="9653.65"/>
    <x v="2"/>
    <x v="0"/>
    <x v="6"/>
    <x v="1"/>
    <x v="2"/>
    <s v="Teresaton"/>
    <n v="0.155"/>
    <n v="19304000"/>
    <n v="172292000"/>
    <n v="11081330"/>
    <n v="291"/>
    <x v="3"/>
  </r>
  <r>
    <x v="0"/>
    <x v="0"/>
    <x v="0"/>
    <n v="5870.97"/>
    <x v="1"/>
    <x v="0"/>
    <x v="2"/>
    <x v="1"/>
    <x v="1"/>
    <s v="Port Thomas"/>
    <n v="0.113"/>
    <n v="278000"/>
    <n v="3700000"/>
    <n v="135208"/>
    <n v="243"/>
    <x v="4"/>
  </r>
  <r>
    <x v="0"/>
    <x v="3"/>
    <x v="1"/>
    <n v="6697.98"/>
    <x v="3"/>
    <x v="0"/>
    <x v="7"/>
    <x v="1"/>
    <x v="1"/>
    <s v="Heatherbury"/>
    <n v="0.115"/>
    <n v="62000"/>
    <n v="1100000"/>
    <n v="80213"/>
    <n v="296"/>
    <x v="5"/>
  </r>
  <r>
    <x v="0"/>
    <x v="1"/>
    <x v="0"/>
    <n v="3633.17"/>
    <x v="1"/>
    <x v="1"/>
    <x v="4"/>
    <x v="1"/>
    <x v="1"/>
    <s v="Kelseyville"/>
    <n v="0.14799999999999999"/>
    <n v="339000"/>
    <n v="3825000"/>
    <n v="168884"/>
    <n v="259"/>
    <x v="0"/>
  </r>
  <r>
    <x v="0"/>
    <x v="2"/>
    <x v="2"/>
    <n v="7617"/>
    <x v="0"/>
    <x v="0"/>
    <x v="4"/>
    <x v="1"/>
    <x v="2"/>
    <s v="Lake Kelsey"/>
    <n v="0.23699999999999999"/>
    <n v="1781000"/>
    <n v="13709000"/>
    <n v="1092650"/>
    <n v="271"/>
    <x v="1"/>
  </r>
  <r>
    <x v="0"/>
    <x v="1"/>
    <x v="1"/>
    <n v="9793.6"/>
    <x v="3"/>
    <x v="1"/>
    <x v="2"/>
    <x v="4"/>
    <x v="0"/>
    <s v="West Susanburgh"/>
    <n v="7.9000000000000001E-2"/>
    <n v="54000"/>
    <n v="867000"/>
    <n v="13313"/>
    <n v="270"/>
    <x v="2"/>
  </r>
  <r>
    <x v="0"/>
    <x v="0"/>
    <x v="0"/>
    <n v="8509.52"/>
    <x v="1"/>
    <x v="1"/>
    <x v="0"/>
    <x v="0"/>
    <x v="3"/>
    <s v="East Justinland"/>
    <n v="0.11899999999999999"/>
    <n v="939000"/>
    <n v="10895000"/>
    <n v="224014"/>
    <n v="178"/>
    <x v="3"/>
  </r>
  <r>
    <x v="0"/>
    <x v="3"/>
    <x v="1"/>
    <n v="4080.07"/>
    <x v="1"/>
    <x v="1"/>
    <x v="0"/>
    <x v="5"/>
    <x v="2"/>
    <s v="New Brandonside"/>
    <n v="0.122"/>
    <n v="68000"/>
    <n v="597000"/>
    <n v="35583"/>
    <n v="250"/>
    <x v="4"/>
  </r>
  <r>
    <x v="0"/>
    <x v="1"/>
    <x v="0"/>
    <n v="1370.43"/>
    <x v="3"/>
    <x v="0"/>
    <x v="2"/>
    <x v="5"/>
    <x v="1"/>
    <s v="East Carla"/>
    <n v="0.17299999999999999"/>
    <n v="58000"/>
    <n v="510000"/>
    <n v="51758"/>
    <n v="306"/>
    <x v="5"/>
  </r>
  <r>
    <x v="0"/>
    <x v="2"/>
    <x v="1"/>
    <n v="7109.92"/>
    <x v="0"/>
    <x v="1"/>
    <x v="4"/>
    <x v="3"/>
    <x v="2"/>
    <s v="Florida "/>
    <n v="0.21299999999999999"/>
    <n v="1597000"/>
    <n v="8847000"/>
    <n v="1531714"/>
    <n v="305"/>
    <x v="0"/>
  </r>
  <r>
    <x v="0"/>
    <x v="0"/>
    <x v="2"/>
    <n v="6487.21"/>
    <x v="3"/>
    <x v="0"/>
    <x v="1"/>
    <x v="4"/>
    <x v="2"/>
    <s v="Nicoleshire"/>
    <n v="0.17799999999999999"/>
    <n v="269000"/>
    <n v="2295000"/>
    <n v="184403"/>
    <n v="362"/>
    <x v="1"/>
  </r>
  <r>
    <x v="0"/>
    <x v="0"/>
    <x v="0"/>
    <n v="3740.39"/>
    <x v="0"/>
    <x v="0"/>
    <x v="7"/>
    <x v="5"/>
    <x v="3"/>
    <s v="Richardland"/>
    <n v="9.2999999999999999E-2"/>
    <n v="132000"/>
    <n v="1862000"/>
    <n v="48949"/>
    <n v="307"/>
    <x v="2"/>
  </r>
  <r>
    <x v="0"/>
    <x v="0"/>
    <x v="1"/>
    <n v="6101.13"/>
    <x v="0"/>
    <x v="1"/>
    <x v="4"/>
    <x v="1"/>
    <x v="0"/>
    <s v="New Charlesport"/>
    <n v="4.3999999999999997E-2"/>
    <n v="107000"/>
    <n v="4232000"/>
    <n v="207121"/>
    <n v="190"/>
    <x v="3"/>
  </r>
  <r>
    <x v="0"/>
    <x v="2"/>
    <x v="2"/>
    <n v="6316.21"/>
    <x v="2"/>
    <x v="1"/>
    <x v="1"/>
    <x v="0"/>
    <x v="1"/>
    <s v="Juliemouth"/>
    <n v="0.17499999999999999"/>
    <n v="317000"/>
    <n v="2487000"/>
    <n v="204846"/>
    <n v="312"/>
    <x v="4"/>
  </r>
  <r>
    <x v="0"/>
    <x v="1"/>
    <x v="1"/>
    <n v="7648.34"/>
    <x v="3"/>
    <x v="0"/>
    <x v="5"/>
    <x v="5"/>
    <x v="3"/>
    <s v="Martinezberg"/>
    <n v="0.10199999999999999"/>
    <n v="479000"/>
    <n v="7502000"/>
    <n v="412347"/>
    <n v="248"/>
    <x v="5"/>
  </r>
  <r>
    <x v="0"/>
    <x v="0"/>
    <x v="1"/>
    <n v="6996.84"/>
    <x v="0"/>
    <x v="0"/>
    <x v="6"/>
    <x v="2"/>
    <x v="3"/>
    <s v="Jessicahaven"/>
    <n v="0.17799999999999999"/>
    <n v="269000"/>
    <n v="2295000"/>
    <n v="184403"/>
    <n v="362"/>
    <x v="0"/>
  </r>
  <r>
    <x v="0"/>
    <x v="0"/>
    <x v="0"/>
    <n v="4247.3599999999997"/>
    <x v="1"/>
    <x v="0"/>
    <x v="5"/>
    <x v="1"/>
    <x v="0"/>
    <s v="East Derekchester"/>
    <n v="0.17499999999999999"/>
    <n v="234000"/>
    <n v="1365000"/>
    <n v="63357"/>
    <n v="306"/>
    <x v="1"/>
  </r>
  <r>
    <x v="0"/>
    <x v="0"/>
    <x v="0"/>
    <n v="6014.39"/>
    <x v="1"/>
    <x v="0"/>
    <x v="2"/>
    <x v="3"/>
    <x v="3"/>
    <s v="Thomaston"/>
    <n v="0.13800000000000001"/>
    <n v="850000"/>
    <n v="7359000"/>
    <n v="335243"/>
    <n v="237"/>
    <x v="2"/>
  </r>
  <r>
    <x v="0"/>
    <x v="2"/>
    <x v="2"/>
    <n v="3673.64"/>
    <x v="3"/>
    <x v="0"/>
    <x v="6"/>
    <x v="1"/>
    <x v="2"/>
    <s v="Melissamouth"/>
    <n v="9.0999999999999998E-2"/>
    <n v="110000"/>
    <n v="2148000"/>
    <n v="102917"/>
    <n v="357"/>
    <x v="3"/>
  </r>
  <r>
    <x v="0"/>
    <x v="2"/>
    <x v="1"/>
    <n v="4945.3100000000004"/>
    <x v="0"/>
    <x v="0"/>
    <x v="4"/>
    <x v="3"/>
    <x v="1"/>
    <s v="Williamsside"/>
    <n v="4.3999999999999997E-2"/>
    <n v="107000"/>
    <n v="4232000"/>
    <n v="207121"/>
    <n v="190"/>
    <x v="4"/>
  </r>
  <r>
    <x v="0"/>
    <x v="0"/>
    <x v="2"/>
    <n v="6376.66"/>
    <x v="1"/>
    <x v="0"/>
    <x v="3"/>
    <x v="5"/>
    <x v="2"/>
    <s v="Diazshire"/>
    <n v="0.13200000000000001"/>
    <n v="398000"/>
    <n v="5450000"/>
    <n v="249395"/>
    <n v="322"/>
    <x v="5"/>
  </r>
  <r>
    <x v="0"/>
    <x v="0"/>
    <x v="0"/>
    <n v="9441.7999999999993"/>
    <x v="0"/>
    <x v="0"/>
    <x v="1"/>
    <x v="0"/>
    <x v="0"/>
    <s v="West Richard"/>
    <n v="0.115"/>
    <n v="62000"/>
    <n v="1100000"/>
    <n v="80213"/>
    <n v="296"/>
    <x v="0"/>
  </r>
  <r>
    <x v="0"/>
    <x v="0"/>
    <x v="1"/>
    <n v="1158.08"/>
    <x v="2"/>
    <x v="1"/>
    <x v="7"/>
    <x v="4"/>
    <x v="0"/>
    <s v="Masonbury"/>
    <n v="0.16800000000000001"/>
    <n v="552000"/>
    <n v="4934000"/>
    <n v="545354"/>
    <n v="401"/>
    <x v="1"/>
  </r>
  <r>
    <x v="0"/>
    <x v="2"/>
    <x v="2"/>
    <n v="5376.28"/>
    <x v="1"/>
    <x v="0"/>
    <x v="0"/>
    <x v="5"/>
    <x v="2"/>
    <s v="West Johnport"/>
    <n v="0.14599999999999999"/>
    <n v="215000"/>
    <n v="2545000"/>
    <n v="165534"/>
    <n v="310"/>
    <x v="2"/>
  </r>
  <r>
    <x v="0"/>
    <x v="1"/>
    <x v="1"/>
    <n v="7399.84"/>
    <x v="0"/>
    <x v="1"/>
    <x v="2"/>
    <x v="3"/>
    <x v="1"/>
    <s v="New Michelle"/>
    <n v="0.14899999999999999"/>
    <n v="20000"/>
    <n v="335000"/>
    <n v="22076"/>
    <n v="459"/>
    <x v="3"/>
  </r>
  <r>
    <x v="0"/>
    <x v="0"/>
    <x v="1"/>
    <n v="805.44"/>
    <x v="3"/>
    <x v="1"/>
    <x v="7"/>
    <x v="4"/>
    <x v="0"/>
    <s v="Kevinhaven"/>
    <n v="0.13200000000000001"/>
    <n v="398000"/>
    <n v="5450000"/>
    <n v="249395"/>
    <n v="322"/>
    <x v="4"/>
  </r>
  <r>
    <x v="0"/>
    <x v="0"/>
    <x v="0"/>
    <n v="6599.14"/>
    <x v="0"/>
    <x v="1"/>
    <x v="7"/>
    <x v="3"/>
    <x v="3"/>
    <s v="Taylorfort"/>
    <n v="9.2999999999999999E-2"/>
    <n v="132000"/>
    <n v="1862000"/>
    <n v="48949"/>
    <n v="307"/>
    <x v="5"/>
  </r>
  <r>
    <x v="0"/>
    <x v="0"/>
    <x v="0"/>
    <n v="4396.79"/>
    <x v="2"/>
    <x v="0"/>
    <x v="4"/>
    <x v="1"/>
    <x v="3"/>
    <s v="South Donna"/>
    <n v="0.13200000000000001"/>
    <n v="203000"/>
    <n v="3389000"/>
    <n v="252044"/>
    <n v="315"/>
    <x v="0"/>
  </r>
  <r>
    <x v="0"/>
    <x v="2"/>
    <x v="2"/>
    <n v="7538.61"/>
    <x v="3"/>
    <x v="1"/>
    <x v="1"/>
    <x v="2"/>
    <x v="3"/>
    <s v="Williambury"/>
    <n v="0.17799999999999999"/>
    <n v="269000"/>
    <n v="2295000"/>
    <n v="184403"/>
    <n v="362"/>
    <x v="1"/>
  </r>
  <r>
    <x v="0"/>
    <x v="2"/>
    <x v="1"/>
    <n v="4926.95"/>
    <x v="2"/>
    <x v="0"/>
    <x v="7"/>
    <x v="3"/>
    <x v="1"/>
    <s v="Jonathanton"/>
    <n v="0.16800000000000001"/>
    <n v="552000"/>
    <n v="4934000"/>
    <n v="545354"/>
    <n v="401"/>
    <x v="2"/>
  </r>
  <r>
    <x v="0"/>
    <x v="0"/>
    <x v="2"/>
    <n v="2349.08"/>
    <x v="1"/>
    <x v="0"/>
    <x v="3"/>
    <x v="1"/>
    <x v="3"/>
    <s v="New Stevenmouth"/>
    <n v="0.14399999999999999"/>
    <n v="266000"/>
    <n v="3369000"/>
    <n v="231705"/>
    <n v="299"/>
    <x v="3"/>
  </r>
  <r>
    <x v="0"/>
    <x v="0"/>
    <x v="0"/>
    <n v="2494.75"/>
    <x v="2"/>
    <x v="0"/>
    <x v="5"/>
    <x v="2"/>
    <x v="0"/>
    <s v="New Meredithton"/>
    <n v="0.122"/>
    <n v="68000"/>
    <n v="597000"/>
    <n v="35583"/>
    <n v="250"/>
    <x v="4"/>
  </r>
  <r>
    <x v="0"/>
    <x v="0"/>
    <x v="1"/>
    <n v="7684.55"/>
    <x v="1"/>
    <x v="0"/>
    <x v="3"/>
    <x v="5"/>
    <x v="1"/>
    <s v="Anthonyport"/>
    <n v="0.08"/>
    <n v="26000"/>
    <n v="345000"/>
    <n v="27883"/>
    <n v="300"/>
    <x v="5"/>
  </r>
  <r>
    <x v="0"/>
    <x v="2"/>
    <x v="2"/>
    <n v="2543.56"/>
    <x v="1"/>
    <x v="0"/>
    <x v="7"/>
    <x v="0"/>
    <x v="0"/>
    <s v="Lake Michele"/>
    <n v="0.17699999999999999"/>
    <n v="109000"/>
    <n v="836000"/>
    <n v="94270"/>
    <n v="265"/>
    <x v="0"/>
  </r>
  <r>
    <x v="0"/>
    <x v="1"/>
    <x v="1"/>
    <n v="5343.63"/>
    <x v="1"/>
    <x v="0"/>
    <x v="2"/>
    <x v="1"/>
    <x v="0"/>
    <s v="Abigailbury"/>
    <n v="0.19700000000000001"/>
    <n v="581000"/>
    <n v="5240000"/>
    <n v="478016"/>
    <n v="291"/>
    <x v="1"/>
  </r>
  <r>
    <x v="0"/>
    <x v="0"/>
    <x v="1"/>
    <n v="9813.66"/>
    <x v="2"/>
    <x v="0"/>
    <x v="1"/>
    <x v="3"/>
    <x v="2"/>
    <s v="Simmonsfurt"/>
    <n v="0.14399999999999999"/>
    <n v="266000"/>
    <n v="3369000"/>
    <n v="231705"/>
    <n v="299"/>
    <x v="2"/>
  </r>
  <r>
    <x v="0"/>
    <x v="0"/>
    <x v="0"/>
    <n v="9203.36"/>
    <x v="0"/>
    <x v="0"/>
    <x v="7"/>
    <x v="5"/>
    <x v="0"/>
    <s v="North Cynthia"/>
    <n v="0.115"/>
    <n v="62000"/>
    <n v="1100000"/>
    <n v="80213"/>
    <n v="296"/>
    <x v="3"/>
  </r>
  <r>
    <x v="0"/>
    <x v="0"/>
    <x v="0"/>
    <n v="9335.9599999999991"/>
    <x v="0"/>
    <x v="1"/>
    <x v="4"/>
    <x v="5"/>
    <x v="1"/>
    <s v="New Rachelbury"/>
    <n v="0.17100000000000001"/>
    <n v="403000"/>
    <n v="2070000"/>
    <n v="131167"/>
    <n v="253"/>
    <x v="4"/>
  </r>
  <r>
    <x v="0"/>
    <x v="2"/>
    <x v="2"/>
    <n v="1403.98"/>
    <x v="0"/>
    <x v="0"/>
    <x v="6"/>
    <x v="1"/>
    <x v="2"/>
    <s v="Porterhaven"/>
    <n v="0.13200000000000001"/>
    <n v="398000"/>
    <n v="5450000"/>
    <n v="249395"/>
    <n v="322"/>
    <x v="3"/>
  </r>
  <r>
    <x v="0"/>
    <x v="2"/>
    <x v="1"/>
    <n v="613.16999999999996"/>
    <x v="0"/>
    <x v="1"/>
    <x v="6"/>
    <x v="2"/>
    <x v="1"/>
    <s v="Stevensonberg"/>
    <n v="0.08"/>
    <n v="26000"/>
    <n v="345000"/>
    <n v="27883"/>
    <n v="300"/>
    <x v="0"/>
  </r>
  <r>
    <x v="0"/>
    <x v="0"/>
    <x v="2"/>
    <n v="797.87"/>
    <x v="0"/>
    <x v="0"/>
    <x v="2"/>
    <x v="5"/>
    <x v="0"/>
    <s v="Manntown"/>
    <n v="0.16900000000000001"/>
    <n v="410000"/>
    <n v="3288000"/>
    <n v="179445"/>
    <n v="230"/>
    <x v="1"/>
  </r>
  <r>
    <x v="0"/>
    <x v="0"/>
    <x v="0"/>
    <n v="289.38"/>
    <x v="1"/>
    <x v="0"/>
    <x v="0"/>
    <x v="2"/>
    <x v="3"/>
    <s v="Mariabury"/>
    <n v="0.155"/>
    <n v="19304000"/>
    <n v="172292000"/>
    <n v="11081330"/>
    <n v="291"/>
    <x v="2"/>
  </r>
  <r>
    <x v="0"/>
    <x v="0"/>
    <x v="1"/>
    <n v="8109.33"/>
    <x v="2"/>
    <x v="1"/>
    <x v="7"/>
    <x v="3"/>
    <x v="3"/>
    <s v="Leemouth"/>
    <n v="0.159"/>
    <n v="419000"/>
    <n v="2949000"/>
    <n v="108311"/>
    <n v="318"/>
    <x v="3"/>
  </r>
  <r>
    <x v="0"/>
    <x v="2"/>
    <x v="2"/>
    <n v="3808.03"/>
    <x v="3"/>
    <x v="1"/>
    <x v="0"/>
    <x v="1"/>
    <x v="1"/>
    <s v="Port Jennifer"/>
    <n v="0.182"/>
    <n v="161000"/>
    <n v="1326000"/>
    <n v="77747"/>
    <n v="306"/>
    <x v="4"/>
  </r>
  <r>
    <x v="0"/>
    <x v="1"/>
    <x v="1"/>
    <n v="6001.21"/>
    <x v="0"/>
    <x v="1"/>
    <x v="5"/>
    <x v="1"/>
    <x v="0"/>
    <s v="Whitakerton"/>
    <n v="0.124"/>
    <n v="618000"/>
    <n v="5876000"/>
    <n v="313123"/>
    <n v="233"/>
    <x v="5"/>
  </r>
  <r>
    <x v="0"/>
    <x v="0"/>
    <x v="1"/>
    <n v="1807.99"/>
    <x v="1"/>
    <x v="0"/>
    <x v="1"/>
    <x v="3"/>
    <x v="2"/>
    <s v="Sanfordfurt"/>
    <n v="0.16900000000000001"/>
    <n v="410000"/>
    <n v="3288000"/>
    <n v="179445"/>
    <n v="230"/>
    <x v="0"/>
  </r>
  <r>
    <x v="0"/>
    <x v="0"/>
    <x v="0"/>
    <n v="3102.53"/>
    <x v="3"/>
    <x v="1"/>
    <x v="6"/>
    <x v="3"/>
    <x v="3"/>
    <s v="South Duanebury"/>
    <n v="0.122"/>
    <n v="68000"/>
    <n v="597000"/>
    <n v="35583"/>
    <n v="250"/>
    <x v="1"/>
  </r>
  <r>
    <x v="0"/>
    <x v="0"/>
    <x v="0"/>
    <n v="2414.75"/>
    <x v="2"/>
    <x v="1"/>
    <x v="4"/>
    <x v="2"/>
    <x v="0"/>
    <s v="West Whitneybury"/>
    <n v="9.4E-2"/>
    <n v="211000"/>
    <n v="3521000"/>
    <n v="224208"/>
    <n v="332"/>
    <x v="2"/>
  </r>
  <r>
    <x v="0"/>
    <x v="2"/>
    <x v="2"/>
    <n v="4976.1000000000004"/>
    <x v="0"/>
    <x v="0"/>
    <x v="6"/>
    <x v="4"/>
    <x v="1"/>
    <s v="Timothyhaven"/>
    <n v="0.14399999999999999"/>
    <n v="266000"/>
    <n v="3369000"/>
    <n v="231705"/>
    <n v="299"/>
    <x v="3"/>
  </r>
  <r>
    <x v="0"/>
    <x v="2"/>
    <x v="1"/>
    <n v="661.14"/>
    <x v="0"/>
    <x v="0"/>
    <x v="3"/>
    <x v="0"/>
    <x v="2"/>
    <s v="Hinesview"/>
    <n v="0.159"/>
    <n v="419000"/>
    <n v="2949000"/>
    <n v="108311"/>
    <n v="318"/>
    <x v="4"/>
  </r>
  <r>
    <x v="0"/>
    <x v="0"/>
    <x v="2"/>
    <n v="8748.82"/>
    <x v="0"/>
    <x v="0"/>
    <x v="1"/>
    <x v="4"/>
    <x v="2"/>
    <s v="Wheelerville"/>
    <n v="0.14799999999999999"/>
    <n v="339000"/>
    <n v="3825000"/>
    <n v="168884"/>
    <n v="259"/>
    <x v="5"/>
  </r>
  <r>
    <x v="0"/>
    <x v="0"/>
    <x v="0"/>
    <n v="8118.25"/>
    <x v="2"/>
    <x v="1"/>
    <x v="0"/>
    <x v="5"/>
    <x v="1"/>
    <s v="East Alyssa"/>
    <n v="7.9000000000000001E-2"/>
    <n v="54000"/>
    <n v="867000"/>
    <n v="13313"/>
    <n v="270"/>
    <x v="0"/>
  </r>
  <r>
    <x v="0"/>
    <x v="0"/>
    <x v="2"/>
    <n v="5612.33"/>
    <x v="1"/>
    <x v="0"/>
    <x v="4"/>
    <x v="5"/>
    <x v="1"/>
    <s v="Colonchester"/>
    <n v="0.14199999999999999"/>
    <n v="537000"/>
    <n v="3986000"/>
    <n v="158245"/>
    <n v="238"/>
    <x v="1"/>
  </r>
  <r>
    <x v="0"/>
    <x v="0"/>
    <x v="0"/>
    <n v="3953.1"/>
    <x v="3"/>
    <x v="1"/>
    <x v="4"/>
    <x v="3"/>
    <x v="0"/>
    <s v="Catherineberg"/>
    <n v="0.14399999999999999"/>
    <n v="266000"/>
    <n v="3369000"/>
    <n v="231705"/>
    <n v="299"/>
    <x v="2"/>
  </r>
  <r>
    <x v="0"/>
    <x v="0"/>
    <x v="0"/>
    <n v="5563.88"/>
    <x v="1"/>
    <x v="0"/>
    <x v="6"/>
    <x v="1"/>
    <x v="3"/>
    <s v="North Cynthiaview"/>
    <n v="0.11899999999999999"/>
    <n v="939000"/>
    <n v="10895000"/>
    <n v="224014"/>
    <n v="178"/>
    <x v="3"/>
  </r>
  <r>
    <x v="0"/>
    <x v="1"/>
    <x v="0"/>
    <n v="9825.5499999999993"/>
    <x v="0"/>
    <x v="0"/>
    <x v="7"/>
    <x v="2"/>
    <x v="2"/>
    <s v="Garciaberg"/>
    <n v="0.155"/>
    <n v="19304000"/>
    <n v="172292000"/>
    <n v="11081330"/>
    <n v="291"/>
    <x v="4"/>
  </r>
  <r>
    <x v="0"/>
    <x v="3"/>
    <x v="2"/>
    <n v="8164.29"/>
    <x v="3"/>
    <x v="1"/>
    <x v="1"/>
    <x v="2"/>
    <x v="3"/>
    <s v="Carloshaven"/>
    <n v="0.17499999999999999"/>
    <n v="234000"/>
    <n v="1365000"/>
    <n v="63357"/>
    <n v="306"/>
    <x v="5"/>
  </r>
  <r>
    <x v="0"/>
    <x v="3"/>
    <x v="1"/>
    <n v="9005.7900000000009"/>
    <x v="0"/>
    <x v="0"/>
    <x v="3"/>
    <x v="3"/>
    <x v="2"/>
    <s v="Lake Patrickburgh"/>
    <n v="0.153"/>
    <n v="404000"/>
    <n v="2316000"/>
    <n v="74640"/>
    <n v="258"/>
    <x v="0"/>
  </r>
  <r>
    <x v="0"/>
    <x v="3"/>
    <x v="0"/>
    <n v="279.29000000000002"/>
    <x v="2"/>
    <x v="0"/>
    <x v="0"/>
    <x v="2"/>
    <x v="2"/>
    <s v="West Marthaborough"/>
    <n v="0.14799999999999999"/>
    <n v="339000"/>
    <n v="3825000"/>
    <n v="168884"/>
    <n v="259"/>
    <x v="1"/>
  </r>
  <r>
    <x v="0"/>
    <x v="1"/>
    <x v="2"/>
    <n v="3687.7"/>
    <x v="1"/>
    <x v="1"/>
    <x v="2"/>
    <x v="1"/>
    <x v="1"/>
    <s v="North Charlesfurt"/>
    <n v="0.159"/>
    <n v="419000"/>
    <n v="2949000"/>
    <n v="108311"/>
    <n v="318"/>
    <x v="2"/>
  </r>
  <r>
    <x v="0"/>
    <x v="0"/>
    <x v="1"/>
    <n v="4925.57"/>
    <x v="1"/>
    <x v="0"/>
    <x v="1"/>
    <x v="4"/>
    <x v="3"/>
    <s v="North Courtney"/>
    <n v="0.17100000000000001"/>
    <n v="403000"/>
    <n v="2070000"/>
    <n v="131167"/>
    <n v="253"/>
    <x v="3"/>
  </r>
  <r>
    <x v="0"/>
    <x v="3"/>
    <x v="1"/>
    <n v="1265.74"/>
    <x v="1"/>
    <x v="0"/>
    <x v="2"/>
    <x v="2"/>
    <x v="0"/>
    <s v="Jacobmouth"/>
    <n v="0.16900000000000001"/>
    <n v="410000"/>
    <n v="3288000"/>
    <n v="179445"/>
    <n v="230"/>
    <x v="4"/>
  </r>
  <r>
    <x v="0"/>
    <x v="0"/>
    <x v="2"/>
    <n v="4360.03"/>
    <x v="1"/>
    <x v="0"/>
    <x v="0"/>
    <x v="2"/>
    <x v="3"/>
    <s v="Maryland"/>
    <n v="9.7000000000000003E-2"/>
    <n v="35000"/>
    <n v="564000"/>
    <n v="25379"/>
    <n v="330"/>
    <x v="3"/>
  </r>
  <r>
    <x v="0"/>
    <x v="0"/>
    <x v="0"/>
    <n v="8457.2900000000009"/>
    <x v="0"/>
    <x v="1"/>
    <x v="0"/>
    <x v="1"/>
    <x v="0"/>
    <s v="Murphyberg"/>
    <n v="0.16900000000000001"/>
    <n v="410000"/>
    <n v="3288000"/>
    <n v="179445"/>
    <n v="230"/>
    <x v="0"/>
  </r>
  <r>
    <x v="0"/>
    <x v="0"/>
    <x v="0"/>
    <n v="8209.9699999999993"/>
    <x v="0"/>
    <x v="1"/>
    <x v="6"/>
    <x v="3"/>
    <x v="3"/>
    <s v="Codyborough"/>
    <n v="0.153"/>
    <n v="143000"/>
    <n v="1897000"/>
    <n v="164415"/>
    <n v="187"/>
    <x v="1"/>
  </r>
  <r>
    <x v="0"/>
    <x v="1"/>
    <x v="0"/>
    <n v="3116.32"/>
    <x v="2"/>
    <x v="1"/>
    <x v="6"/>
    <x v="1"/>
    <x v="2"/>
    <s v="New Robertberg"/>
    <n v="7.9000000000000001E-2"/>
    <n v="54000"/>
    <n v="867000"/>
    <n v="13313"/>
    <n v="270"/>
    <x v="2"/>
  </r>
  <r>
    <x v="0"/>
    <x v="3"/>
    <x v="2"/>
    <n v="6276.57"/>
    <x v="0"/>
    <x v="1"/>
    <x v="1"/>
    <x v="2"/>
    <x v="1"/>
    <s v="Costaland"/>
    <n v="9.2999999999999999E-2"/>
    <n v="132000"/>
    <n v="1862000"/>
    <n v="48949"/>
    <n v="307"/>
    <x v="3"/>
  </r>
  <r>
    <x v="0"/>
    <x v="3"/>
    <x v="1"/>
    <n v="4865.3100000000004"/>
    <x v="3"/>
    <x v="0"/>
    <x v="2"/>
    <x v="2"/>
    <x v="3"/>
    <s v="West Robertmouth"/>
    <n v="0.111"/>
    <n v="63000"/>
    <n v="853000"/>
    <n v="49114"/>
    <n v="261"/>
    <x v="3"/>
  </r>
  <r>
    <x v="0"/>
    <x v="3"/>
    <x v="0"/>
    <n v="512.55999999999995"/>
    <x v="0"/>
    <x v="1"/>
    <x v="3"/>
    <x v="1"/>
    <x v="0"/>
    <s v="Nicoleside"/>
    <n v="0.17299999999999999"/>
    <n v="58000"/>
    <n v="510000"/>
    <n v="51758"/>
    <n v="306"/>
    <x v="3"/>
  </r>
  <r>
    <x v="0"/>
    <x v="1"/>
    <x v="2"/>
    <n v="3448.85"/>
    <x v="2"/>
    <x v="0"/>
    <x v="5"/>
    <x v="5"/>
    <x v="3"/>
    <s v="New Emily"/>
    <n v="0.153"/>
    <n v="404000"/>
    <n v="2316000"/>
    <n v="74640"/>
    <n v="258"/>
    <x v="0"/>
  </r>
  <r>
    <x v="0"/>
    <x v="0"/>
    <x v="1"/>
    <n v="131.86000000000001"/>
    <x v="3"/>
    <x v="1"/>
    <x v="5"/>
    <x v="0"/>
    <x v="0"/>
    <s v="Stephaniebury"/>
    <n v="9.4E-2"/>
    <n v="211000"/>
    <n v="3521000"/>
    <n v="224208"/>
    <n v="332"/>
    <x v="1"/>
  </r>
  <r>
    <x v="0"/>
    <x v="3"/>
    <x v="1"/>
    <n v="5032.7299999999996"/>
    <x v="3"/>
    <x v="0"/>
    <x v="4"/>
    <x v="4"/>
    <x v="0"/>
    <s v="East Isaiah"/>
    <n v="0.14799999999999999"/>
    <n v="339000"/>
    <n v="3825000"/>
    <n v="168884"/>
    <n v="259"/>
    <x v="2"/>
  </r>
  <r>
    <x v="0"/>
    <x v="0"/>
    <x v="2"/>
    <n v="5760.55"/>
    <x v="2"/>
    <x v="1"/>
    <x v="0"/>
    <x v="5"/>
    <x v="1"/>
    <s v="West Donna"/>
    <n v="0.10100000000000001"/>
    <n v="22000"/>
    <n v="702000"/>
    <n v="75240"/>
    <n v="342"/>
    <x v="3"/>
  </r>
  <r>
    <x v="0"/>
    <x v="0"/>
    <x v="0"/>
    <n v="3709.48"/>
    <x v="2"/>
    <x v="1"/>
    <x v="6"/>
    <x v="3"/>
    <x v="2"/>
    <s v="Lake Angela"/>
    <n v="0.14799999999999999"/>
    <n v="339000"/>
    <n v="3825000"/>
    <n v="168884"/>
    <n v="259"/>
    <x v="3"/>
  </r>
  <r>
    <x v="0"/>
    <x v="0"/>
    <x v="0"/>
    <n v="8101.53"/>
    <x v="3"/>
    <x v="1"/>
    <x v="6"/>
    <x v="2"/>
    <x v="2"/>
    <s v="East Cherylstad"/>
    <n v="0.185"/>
    <n v="3826000"/>
    <n v="19552000"/>
    <n v="1415428"/>
    <n v="309"/>
    <x v="5"/>
  </r>
  <r>
    <x v="0"/>
    <x v="1"/>
    <x v="0"/>
    <n v="2945.36"/>
    <x v="1"/>
    <x v="0"/>
    <x v="2"/>
    <x v="4"/>
    <x v="2"/>
    <s v="Kimberlyshire"/>
    <n v="9.0999999999999998E-2"/>
    <n v="250000"/>
    <n v="3319000"/>
    <n v="74060"/>
    <n v="203"/>
    <x v="0"/>
  </r>
  <r>
    <x v="0"/>
    <x v="3"/>
    <x v="2"/>
    <n v="4790.72"/>
    <x v="3"/>
    <x v="1"/>
    <x v="4"/>
    <x v="1"/>
    <x v="2"/>
    <s v="Pricetown"/>
    <n v="0.115"/>
    <n v="62000"/>
    <n v="1100000"/>
    <n v="80213"/>
    <n v="296"/>
    <x v="1"/>
  </r>
  <r>
    <x v="0"/>
    <x v="3"/>
    <x v="1"/>
    <n v="7835.09"/>
    <x v="3"/>
    <x v="1"/>
    <x v="0"/>
    <x v="4"/>
    <x v="0"/>
    <s v="Taylorville"/>
    <n v="0.124"/>
    <n v="19000"/>
    <n v="449000"/>
    <n v="24578"/>
    <n v="307"/>
    <x v="2"/>
  </r>
  <r>
    <x v="0"/>
    <x v="3"/>
    <x v="0"/>
    <n v="4426.26"/>
    <x v="3"/>
    <x v="1"/>
    <x v="0"/>
    <x v="2"/>
    <x v="0"/>
    <s v="Lake Codytown"/>
    <n v="0.10199999999999999"/>
    <n v="479000"/>
    <n v="7502000"/>
    <n v="412347"/>
    <n v="248"/>
    <x v="3"/>
  </r>
  <r>
    <x v="0"/>
    <x v="1"/>
    <x v="2"/>
    <n v="544.62"/>
    <x v="3"/>
    <x v="1"/>
    <x v="6"/>
    <x v="3"/>
    <x v="0"/>
    <s v="New Annefurt"/>
    <n v="0.111"/>
    <n v="63000"/>
    <n v="853000"/>
    <n v="49114"/>
    <n v="261"/>
    <x v="4"/>
  </r>
  <r>
    <x v="0"/>
    <x v="0"/>
    <x v="1"/>
    <n v="7154.95"/>
    <x v="1"/>
    <x v="1"/>
    <x v="5"/>
    <x v="0"/>
    <x v="2"/>
    <s v="Ayersshire"/>
    <n v="0.21299999999999999"/>
    <n v="1597000"/>
    <n v="8847000"/>
    <n v="1531714"/>
    <n v="305"/>
    <x v="5"/>
  </r>
  <r>
    <x v="0"/>
    <x v="3"/>
    <x v="1"/>
    <n v="9527"/>
    <x v="3"/>
    <x v="0"/>
    <x v="0"/>
    <x v="2"/>
    <x v="1"/>
    <s v="South Lisaborough"/>
    <n v="0.17299999999999999"/>
    <n v="58000"/>
    <n v="510000"/>
    <n v="51758"/>
    <n v="306"/>
    <x v="0"/>
  </r>
  <r>
    <x v="0"/>
    <x v="0"/>
    <x v="2"/>
    <n v="1514.14"/>
    <x v="3"/>
    <x v="1"/>
    <x v="7"/>
    <x v="3"/>
    <x v="1"/>
    <s v="North Bruceburgh"/>
    <n v="0.19600000000000001"/>
    <n v="178000"/>
    <n v="884000"/>
    <n v="47497"/>
    <n v="212"/>
    <x v="1"/>
  </r>
  <r>
    <x v="0"/>
    <x v="0"/>
    <x v="0"/>
    <n v="8594.43"/>
    <x v="1"/>
    <x v="1"/>
    <x v="5"/>
    <x v="4"/>
    <x v="0"/>
    <s v="New Parkershire"/>
    <n v="0.17299999999999999"/>
    <n v="58000"/>
    <n v="510000"/>
    <n v="51758"/>
    <n v="306"/>
    <x v="2"/>
  </r>
  <r>
    <x v="0"/>
    <x v="0"/>
    <x v="0"/>
    <n v="5848.92"/>
    <x v="2"/>
    <x v="0"/>
    <x v="1"/>
    <x v="3"/>
    <x v="3"/>
    <s v="North Amberborough"/>
    <n v="0.13900000000000001"/>
    <n v="137000"/>
    <n v="1659000"/>
    <n v="89566"/>
    <n v="247"/>
    <x v="3"/>
  </r>
  <r>
    <x v="0"/>
    <x v="1"/>
    <x v="0"/>
    <n v="2882.39"/>
    <x v="2"/>
    <x v="0"/>
    <x v="2"/>
    <x v="2"/>
    <x v="2"/>
    <s v="South Tylerfort"/>
    <n v="0.123"/>
    <n v="664000"/>
    <n v="6831000"/>
    <n v="212046"/>
    <n v="250"/>
    <x v="4"/>
  </r>
  <r>
    <x v="0"/>
    <x v="3"/>
    <x v="2"/>
    <n v="9683.9599999999991"/>
    <x v="3"/>
    <x v="0"/>
    <x v="1"/>
    <x v="4"/>
    <x v="2"/>
    <s v="Kirbyport"/>
    <n v="0.122"/>
    <n v="68000"/>
    <n v="597000"/>
    <n v="35583"/>
    <n v="250"/>
    <x v="5"/>
  </r>
  <r>
    <x v="0"/>
    <x v="3"/>
    <x v="1"/>
    <n v="2203.23"/>
    <x v="2"/>
    <x v="1"/>
    <x v="4"/>
    <x v="4"/>
    <x v="0"/>
    <s v="Lake Jennifer"/>
    <n v="0.19900000000000001"/>
    <n v="36000"/>
    <n v="390000"/>
    <n v="17995"/>
    <n v="750"/>
    <x v="0"/>
  </r>
  <r>
    <x v="0"/>
    <x v="3"/>
    <x v="0"/>
    <n v="421.19"/>
    <x v="2"/>
    <x v="1"/>
    <x v="1"/>
    <x v="1"/>
    <x v="0"/>
    <s v="Crystalberg"/>
    <n v="0.14899999999999999"/>
    <n v="20000"/>
    <n v="335000"/>
    <n v="22076"/>
    <n v="459"/>
    <x v="1"/>
  </r>
  <r>
    <x v="0"/>
    <x v="1"/>
    <x v="2"/>
    <n v="1274.57"/>
    <x v="2"/>
    <x v="0"/>
    <x v="1"/>
    <x v="5"/>
    <x v="0"/>
    <s v="Stephanieville"/>
    <n v="0.124"/>
    <n v="19000"/>
    <n v="449000"/>
    <n v="24578"/>
    <n v="307"/>
    <x v="2"/>
  </r>
  <r>
    <x v="0"/>
    <x v="0"/>
    <x v="1"/>
    <n v="4062.1"/>
    <x v="3"/>
    <x v="0"/>
    <x v="1"/>
    <x v="3"/>
    <x v="3"/>
    <s v="New Barbaraton"/>
    <n v="4.3999999999999997E-2"/>
    <n v="107000"/>
    <n v="4232000"/>
    <n v="207121"/>
    <n v="190"/>
    <x v="3"/>
  </r>
  <r>
    <x v="0"/>
    <x v="3"/>
    <x v="1"/>
    <n v="1792.27"/>
    <x v="2"/>
    <x v="0"/>
    <x v="5"/>
    <x v="1"/>
    <x v="0"/>
    <s v="Diamondmouth"/>
    <n v="0.10199999999999999"/>
    <n v="479000"/>
    <n v="7502000"/>
    <n v="412347"/>
    <n v="248"/>
    <x v="4"/>
  </r>
  <r>
    <x v="0"/>
    <x v="0"/>
    <x v="2"/>
    <n v="6615.21"/>
    <x v="3"/>
    <x v="0"/>
    <x v="5"/>
    <x v="1"/>
    <x v="1"/>
    <s v="Willisport"/>
    <n v="0.23699999999999999"/>
    <n v="1781000"/>
    <n v="13709000"/>
    <n v="1092650"/>
    <n v="271"/>
    <x v="5"/>
  </r>
  <r>
    <x v="0"/>
    <x v="0"/>
    <x v="0"/>
    <n v="9494.91"/>
    <x v="1"/>
    <x v="0"/>
    <x v="2"/>
    <x v="3"/>
    <x v="1"/>
    <s v="Gonzalezchester"/>
    <n v="0.10199999999999999"/>
    <n v="479000"/>
    <n v="7502000"/>
    <n v="412347"/>
    <n v="248"/>
    <x v="0"/>
  </r>
  <r>
    <x v="0"/>
    <x v="1"/>
    <x v="2"/>
    <n v="1915.7"/>
    <x v="3"/>
    <x v="1"/>
    <x v="4"/>
    <x v="4"/>
    <x v="3"/>
    <s v="Iowa "/>
    <n v="9.2999999999999999E-2"/>
    <n v="132000"/>
    <n v="1862000"/>
    <n v="48949"/>
    <n v="307"/>
    <x v="1"/>
  </r>
  <r>
    <x v="0"/>
    <x v="1"/>
    <x v="2"/>
    <n v="5512.43"/>
    <x v="1"/>
    <x v="0"/>
    <x v="3"/>
    <x v="2"/>
    <x v="0"/>
    <s v="West Virginia "/>
    <n v="0.14599999999999999"/>
    <n v="156000"/>
    <n v="976000"/>
    <n v="33235"/>
    <n v="388"/>
    <x v="2"/>
  </r>
  <r>
    <x v="0"/>
    <x v="1"/>
    <x v="1"/>
    <n v="833.04"/>
    <x v="1"/>
    <x v="1"/>
    <x v="2"/>
    <x v="5"/>
    <x v="0"/>
    <s v="Port Justinside"/>
    <n v="0.13200000000000001"/>
    <n v="203000"/>
    <n v="3389000"/>
    <n v="252044"/>
    <n v="315"/>
    <x v="3"/>
  </r>
  <r>
    <x v="0"/>
    <x v="0"/>
    <x v="2"/>
    <n v="7602.68"/>
    <x v="2"/>
    <x v="1"/>
    <x v="3"/>
    <x v="0"/>
    <x v="2"/>
    <s v="Brayside"/>
    <n v="0.10100000000000001"/>
    <n v="22000"/>
    <n v="702000"/>
    <n v="75240"/>
    <n v="342"/>
    <x v="4"/>
  </r>
  <r>
    <x v="0"/>
    <x v="3"/>
    <x v="0"/>
    <n v="9302.34"/>
    <x v="0"/>
    <x v="0"/>
    <x v="6"/>
    <x v="0"/>
    <x v="3"/>
    <s v="Mejiaborough"/>
    <n v="0.122"/>
    <n v="68000"/>
    <n v="597000"/>
    <n v="35583"/>
    <n v="250"/>
    <x v="5"/>
  </r>
  <r>
    <x v="0"/>
    <x v="3"/>
    <x v="1"/>
    <n v="228.72"/>
    <x v="0"/>
    <x v="1"/>
    <x v="3"/>
    <x v="1"/>
    <x v="0"/>
    <s v="Lake Tamara"/>
    <n v="0.14799999999999999"/>
    <n v="339000"/>
    <n v="3825000"/>
    <n v="168884"/>
    <n v="259"/>
    <x v="0"/>
  </r>
  <r>
    <x v="0"/>
    <x v="2"/>
    <x v="2"/>
    <n v="3015.21"/>
    <x v="2"/>
    <x v="1"/>
    <x v="0"/>
    <x v="1"/>
    <x v="2"/>
    <s v="Walkerberg"/>
    <n v="0.11899999999999999"/>
    <n v="939000"/>
    <n v="10895000"/>
    <n v="224014"/>
    <n v="178"/>
    <x v="1"/>
  </r>
  <r>
    <x v="0"/>
    <x v="0"/>
    <x v="1"/>
    <n v="8209.11"/>
    <x v="0"/>
    <x v="1"/>
    <x v="2"/>
    <x v="5"/>
    <x v="1"/>
    <s v="Roseburgh"/>
    <n v="0.19900000000000001"/>
    <n v="36000"/>
    <n v="390000"/>
    <n v="17995"/>
    <n v="750"/>
    <x v="2"/>
  </r>
  <r>
    <x v="0"/>
    <x v="0"/>
    <x v="0"/>
    <n v="8014.22"/>
    <x v="1"/>
    <x v="0"/>
    <x v="6"/>
    <x v="2"/>
    <x v="3"/>
    <s v="Dayshire"/>
    <n v="0.16900000000000001"/>
    <n v="410000"/>
    <n v="3288000"/>
    <n v="179445"/>
    <n v="230"/>
    <x v="3"/>
  </r>
  <r>
    <x v="0"/>
    <x v="1"/>
    <x v="2"/>
    <n v="9259.9599999999991"/>
    <x v="1"/>
    <x v="1"/>
    <x v="2"/>
    <x v="0"/>
    <x v="2"/>
    <s v="Osbornetown"/>
    <n v="0.115"/>
    <n v="62000"/>
    <n v="1100000"/>
    <n v="80213"/>
    <n v="296"/>
    <x v="4"/>
  </r>
  <r>
    <x v="0"/>
    <x v="1"/>
    <x v="2"/>
    <n v="8713.98"/>
    <x v="1"/>
    <x v="0"/>
    <x v="7"/>
    <x v="0"/>
    <x v="2"/>
    <s v="Jonathanburgh"/>
    <n v="7.5999999999999998E-2"/>
    <n v="25000"/>
    <n v="388000"/>
    <n v="17666"/>
    <n v="183"/>
    <x v="5"/>
  </r>
  <r>
    <x v="0"/>
    <x v="1"/>
    <x v="1"/>
    <n v="6828.51"/>
    <x v="2"/>
    <x v="1"/>
    <x v="7"/>
    <x v="4"/>
    <x v="1"/>
    <s v="Albertmouth"/>
    <n v="0.17100000000000001"/>
    <n v="403000"/>
    <n v="2070000"/>
    <n v="131167"/>
    <n v="253"/>
    <x v="0"/>
  </r>
  <r>
    <x v="0"/>
    <x v="0"/>
    <x v="2"/>
    <n v="7220.1"/>
    <x v="2"/>
    <x v="0"/>
    <x v="7"/>
    <x v="1"/>
    <x v="3"/>
    <s v="West Lauraborough"/>
    <n v="0.19600000000000001"/>
    <n v="178000"/>
    <n v="884000"/>
    <n v="47497"/>
    <n v="212"/>
    <x v="1"/>
  </r>
  <r>
    <x v="0"/>
    <x v="3"/>
    <x v="0"/>
    <n v="9949.18"/>
    <x v="2"/>
    <x v="1"/>
    <x v="7"/>
    <x v="3"/>
    <x v="0"/>
    <s v="New Johnny"/>
    <n v="0.155"/>
    <n v="19304000"/>
    <n v="172292000"/>
    <n v="11081330"/>
    <n v="291"/>
    <x v="2"/>
  </r>
  <r>
    <x v="0"/>
    <x v="3"/>
    <x v="1"/>
    <n v="3618.31"/>
    <x v="2"/>
    <x v="0"/>
    <x v="3"/>
    <x v="3"/>
    <x v="2"/>
    <s v="South Deanna"/>
    <n v="0.17299999999999999"/>
    <n v="58000"/>
    <n v="510000"/>
    <n v="51758"/>
    <n v="306"/>
    <x v="3"/>
  </r>
  <r>
    <x v="0"/>
    <x v="2"/>
    <x v="2"/>
    <n v="8873.34"/>
    <x v="2"/>
    <x v="0"/>
    <x v="6"/>
    <x v="3"/>
    <x v="3"/>
    <s v="Johnton"/>
    <n v="0.153"/>
    <n v="143000"/>
    <n v="1897000"/>
    <n v="164415"/>
    <n v="187"/>
    <x v="4"/>
  </r>
  <r>
    <x v="0"/>
    <x v="0"/>
    <x v="1"/>
    <n v="7322.13"/>
    <x v="2"/>
    <x v="1"/>
    <x v="2"/>
    <x v="3"/>
    <x v="0"/>
    <s v="North Dianeland"/>
    <n v="0.13800000000000001"/>
    <n v="850000"/>
    <n v="7359000"/>
    <n v="335243"/>
    <n v="237"/>
    <x v="5"/>
  </r>
  <r>
    <x v="0"/>
    <x v="0"/>
    <x v="0"/>
    <n v="7678.58"/>
    <x v="1"/>
    <x v="1"/>
    <x v="2"/>
    <x v="4"/>
    <x v="0"/>
    <s v="East Andrewbury"/>
    <n v="0.14799999999999999"/>
    <n v="339000"/>
    <n v="3825000"/>
    <n v="168884"/>
    <n v="259"/>
    <x v="0"/>
  </r>
  <r>
    <x v="0"/>
    <x v="1"/>
    <x v="2"/>
    <n v="4169.8500000000004"/>
    <x v="3"/>
    <x v="1"/>
    <x v="3"/>
    <x v="0"/>
    <x v="2"/>
    <s v="Fryeville"/>
    <n v="0.122"/>
    <n v="68000"/>
    <n v="597000"/>
    <n v="35583"/>
    <n v="250"/>
    <x v="1"/>
  </r>
  <r>
    <x v="0"/>
    <x v="1"/>
    <x v="2"/>
    <n v="5481.03"/>
    <x v="0"/>
    <x v="1"/>
    <x v="0"/>
    <x v="1"/>
    <x v="0"/>
    <s v="Lake Jenniferland"/>
    <n v="0.113"/>
    <n v="278000"/>
    <n v="3700000"/>
    <n v="135208"/>
    <n v="243"/>
    <x v="2"/>
  </r>
  <r>
    <x v="0"/>
    <x v="1"/>
    <x v="1"/>
    <n v="4567.2700000000004"/>
    <x v="2"/>
    <x v="0"/>
    <x v="0"/>
    <x v="0"/>
    <x v="3"/>
    <s v="Taylorstad"/>
    <n v="9.4E-2"/>
    <n v="211000"/>
    <n v="3521000"/>
    <n v="224208"/>
    <n v="332"/>
    <x v="3"/>
  </r>
  <r>
    <x v="0"/>
    <x v="0"/>
    <x v="2"/>
    <n v="689.29"/>
    <x v="2"/>
    <x v="1"/>
    <x v="7"/>
    <x v="2"/>
    <x v="0"/>
    <s v="East Debbieville"/>
    <n v="0.23699999999999999"/>
    <n v="1781000"/>
    <n v="13709000"/>
    <n v="1092650"/>
    <n v="271"/>
    <x v="4"/>
  </r>
  <r>
    <x v="0"/>
    <x v="3"/>
    <x v="0"/>
    <n v="3068.03"/>
    <x v="1"/>
    <x v="0"/>
    <x v="3"/>
    <x v="1"/>
    <x v="3"/>
    <s v="East Andrewport"/>
    <n v="7.9000000000000001E-2"/>
    <n v="54000"/>
    <n v="867000"/>
    <n v="13313"/>
    <n v="270"/>
    <x v="5"/>
  </r>
  <r>
    <x v="0"/>
    <x v="3"/>
    <x v="1"/>
    <n v="4309.76"/>
    <x v="0"/>
    <x v="1"/>
    <x v="5"/>
    <x v="5"/>
    <x v="3"/>
    <s v="South Debra"/>
    <n v="0.10199999999999999"/>
    <n v="479000"/>
    <n v="7502000"/>
    <n v="412347"/>
    <n v="248"/>
    <x v="0"/>
  </r>
  <r>
    <x v="0"/>
    <x v="2"/>
    <x v="2"/>
    <n v="7444.77"/>
    <x v="3"/>
    <x v="1"/>
    <x v="2"/>
    <x v="0"/>
    <x v="1"/>
    <s v="Edwardville"/>
    <n v="0.185"/>
    <n v="3826000"/>
    <n v="19552000"/>
    <n v="1415428"/>
    <n v="309"/>
    <x v="1"/>
  </r>
  <r>
    <x v="0"/>
    <x v="0"/>
    <x v="1"/>
    <n v="8640.14"/>
    <x v="3"/>
    <x v="0"/>
    <x v="2"/>
    <x v="5"/>
    <x v="0"/>
    <s v="North Stacyport"/>
    <n v="0.13200000000000001"/>
    <n v="203000"/>
    <n v="3389000"/>
    <n v="252044"/>
    <n v="315"/>
    <x v="2"/>
  </r>
  <r>
    <x v="0"/>
    <x v="0"/>
    <x v="0"/>
    <n v="1874.63"/>
    <x v="3"/>
    <x v="1"/>
    <x v="7"/>
    <x v="1"/>
    <x v="3"/>
    <s v="Christopherberg"/>
    <n v="0.17299999999999999"/>
    <n v="58000"/>
    <n v="510000"/>
    <n v="51758"/>
    <n v="306"/>
    <x v="3"/>
  </r>
  <r>
    <x v="0"/>
    <x v="1"/>
    <x v="2"/>
    <n v="3407.09"/>
    <x v="2"/>
    <x v="1"/>
    <x v="3"/>
    <x v="2"/>
    <x v="0"/>
    <s v="East David"/>
    <n v="0.155"/>
    <n v="19304000"/>
    <n v="172292000"/>
    <n v="11081330"/>
    <n v="291"/>
    <x v="4"/>
  </r>
  <r>
    <x v="0"/>
    <x v="1"/>
    <x v="2"/>
    <n v="4036.36"/>
    <x v="3"/>
    <x v="1"/>
    <x v="7"/>
    <x v="4"/>
    <x v="1"/>
    <s v="Shawnshire"/>
    <n v="0.11899999999999999"/>
    <n v="939000"/>
    <n v="10895000"/>
    <n v="224014"/>
    <n v="178"/>
    <x v="5"/>
  </r>
  <r>
    <x v="0"/>
    <x v="1"/>
    <x v="1"/>
    <n v="1148.47"/>
    <x v="2"/>
    <x v="0"/>
    <x v="7"/>
    <x v="3"/>
    <x v="0"/>
    <s v="Whiteberg"/>
    <n v="0.21299999999999999"/>
    <n v="1597000"/>
    <n v="8847000"/>
    <n v="1531714"/>
    <n v="305"/>
    <x v="0"/>
  </r>
  <r>
    <x v="0"/>
    <x v="0"/>
    <x v="2"/>
    <n v="7448.31"/>
    <x v="1"/>
    <x v="0"/>
    <x v="6"/>
    <x v="1"/>
    <x v="0"/>
    <s v="East Mistyport"/>
    <n v="0.17499999999999999"/>
    <n v="234000"/>
    <n v="1365000"/>
    <n v="63357"/>
    <n v="306"/>
    <x v="1"/>
  </r>
  <r>
    <x v="0"/>
    <x v="3"/>
    <x v="0"/>
    <n v="3187.61"/>
    <x v="2"/>
    <x v="0"/>
    <x v="0"/>
    <x v="5"/>
    <x v="2"/>
    <s v="Larsonmouth"/>
    <n v="9.0999999999999998E-2"/>
    <n v="250000"/>
    <n v="3319000"/>
    <n v="74060"/>
    <n v="203"/>
    <x v="2"/>
  </r>
  <r>
    <x v="0"/>
    <x v="3"/>
    <x v="1"/>
    <n v="5448.94"/>
    <x v="0"/>
    <x v="1"/>
    <x v="3"/>
    <x v="1"/>
    <x v="0"/>
    <s v="New Michele"/>
    <n v="0.14899999999999999"/>
    <n v="20000"/>
    <n v="335000"/>
    <n v="22076"/>
    <n v="459"/>
    <x v="3"/>
  </r>
  <r>
    <x v="0"/>
    <x v="2"/>
    <x v="2"/>
    <n v="7310.87"/>
    <x v="3"/>
    <x v="0"/>
    <x v="2"/>
    <x v="3"/>
    <x v="0"/>
    <s v="Richardstown"/>
    <n v="0.13900000000000001"/>
    <n v="137000"/>
    <n v="1659000"/>
    <n v="89566"/>
    <n v="247"/>
    <x v="4"/>
  </r>
  <r>
    <x v="0"/>
    <x v="0"/>
    <x v="1"/>
    <n v="8719.82"/>
    <x v="2"/>
    <x v="1"/>
    <x v="2"/>
    <x v="1"/>
    <x v="3"/>
    <s v="South Justinchester"/>
    <n v="0.17100000000000001"/>
    <n v="403000"/>
    <n v="2070000"/>
    <n v="131167"/>
    <n v="253"/>
    <x v="5"/>
  </r>
  <r>
    <x v="0"/>
    <x v="0"/>
    <x v="0"/>
    <n v="926.9"/>
    <x v="0"/>
    <x v="1"/>
    <x v="4"/>
    <x v="0"/>
    <x v="2"/>
    <s v="Edwardsview"/>
    <n v="0.10199999999999999"/>
    <n v="479000"/>
    <n v="7502000"/>
    <n v="412347"/>
    <n v="248"/>
    <x v="0"/>
  </r>
  <r>
    <x v="0"/>
    <x v="1"/>
    <x v="2"/>
    <n v="2672.3"/>
    <x v="1"/>
    <x v="0"/>
    <x v="0"/>
    <x v="1"/>
    <x v="0"/>
    <s v="Lake Garymouth"/>
    <n v="7.9000000000000001E-2"/>
    <n v="54000"/>
    <n v="867000"/>
    <n v="13313"/>
    <n v="270"/>
    <x v="1"/>
  </r>
  <r>
    <x v="0"/>
    <x v="1"/>
    <x v="2"/>
    <n v="8520.69"/>
    <x v="1"/>
    <x v="0"/>
    <x v="5"/>
    <x v="5"/>
    <x v="3"/>
    <s v="Benitezland"/>
    <n v="0.153"/>
    <n v="143000"/>
    <n v="1897000"/>
    <n v="164415"/>
    <n v="187"/>
    <x v="2"/>
  </r>
  <r>
    <x v="0"/>
    <x v="1"/>
    <x v="1"/>
    <n v="2831.63"/>
    <x v="1"/>
    <x v="0"/>
    <x v="5"/>
    <x v="4"/>
    <x v="2"/>
    <s v="South Kevin"/>
    <n v="4.3999999999999997E-2"/>
    <n v="107000"/>
    <n v="4232000"/>
    <n v="207121"/>
    <n v="190"/>
    <x v="3"/>
  </r>
  <r>
    <x v="0"/>
    <x v="0"/>
    <x v="2"/>
    <n v="1408.58"/>
    <x v="1"/>
    <x v="0"/>
    <x v="5"/>
    <x v="0"/>
    <x v="1"/>
    <s v="Fernandezstad"/>
    <n v="9.2999999999999999E-2"/>
    <n v="132000"/>
    <n v="1862000"/>
    <n v="48949"/>
    <n v="307"/>
    <x v="4"/>
  </r>
  <r>
    <x v="0"/>
    <x v="0"/>
    <x v="2"/>
    <n v="3268.49"/>
    <x v="0"/>
    <x v="1"/>
    <x v="3"/>
    <x v="2"/>
    <x v="3"/>
    <s v="Timothybury"/>
    <n v="0.17499999999999999"/>
    <n v="317000"/>
    <n v="2487000"/>
    <n v="204846"/>
    <n v="312"/>
    <x v="5"/>
  </r>
  <r>
    <x v="0"/>
    <x v="0"/>
    <x v="1"/>
    <n v="9505.61"/>
    <x v="3"/>
    <x v="0"/>
    <x v="2"/>
    <x v="5"/>
    <x v="1"/>
    <s v="Davidfort"/>
    <n v="0.14199999999999999"/>
    <n v="537000"/>
    <n v="3986000"/>
    <n v="158245"/>
    <n v="238"/>
    <x v="0"/>
  </r>
  <r>
    <x v="0"/>
    <x v="0"/>
    <x v="2"/>
    <n v="6220.36"/>
    <x v="1"/>
    <x v="1"/>
    <x v="7"/>
    <x v="1"/>
    <x v="3"/>
    <s v="Reginamouth"/>
    <n v="0.13900000000000001"/>
    <n v="137000"/>
    <n v="1659000"/>
    <n v="89566"/>
    <n v="247"/>
    <x v="1"/>
  </r>
  <r>
    <x v="0"/>
    <x v="2"/>
    <x v="2"/>
    <n v="3288.58"/>
    <x v="0"/>
    <x v="0"/>
    <x v="6"/>
    <x v="3"/>
    <x v="2"/>
    <s v="Lauriestad"/>
    <n v="0.153"/>
    <n v="404000"/>
    <n v="2316000"/>
    <n v="74640"/>
    <n v="258"/>
    <x v="2"/>
  </r>
  <r>
    <x v="0"/>
    <x v="2"/>
    <x v="0"/>
    <n v="7626.26"/>
    <x v="0"/>
    <x v="0"/>
    <x v="4"/>
    <x v="1"/>
    <x v="0"/>
    <s v="South Patrick"/>
    <n v="9.8000000000000004E-2"/>
    <n v="15000"/>
    <n v="450000"/>
    <n v="20536"/>
    <n v="262"/>
    <x v="3"/>
  </r>
  <r>
    <x v="0"/>
    <x v="0"/>
    <x v="2"/>
    <n v="6671.66"/>
    <x v="3"/>
    <x v="1"/>
    <x v="1"/>
    <x v="2"/>
    <x v="3"/>
    <s v="Lake Bernardbury"/>
    <n v="0.14599999999999999"/>
    <n v="215000"/>
    <n v="2545000"/>
    <n v="165534"/>
    <n v="310"/>
    <x v="4"/>
  </r>
  <r>
    <x v="0"/>
    <x v="0"/>
    <x v="1"/>
    <n v="1208"/>
    <x v="0"/>
    <x v="0"/>
    <x v="0"/>
    <x v="2"/>
    <x v="0"/>
    <s v="New Stacybury"/>
    <n v="9.7000000000000003E-2"/>
    <n v="35000"/>
    <n v="564000"/>
    <n v="25379"/>
    <n v="330"/>
    <x v="5"/>
  </r>
  <r>
    <x v="0"/>
    <x v="0"/>
    <x v="2"/>
    <n v="4939.58"/>
    <x v="0"/>
    <x v="1"/>
    <x v="5"/>
    <x v="1"/>
    <x v="3"/>
    <s v="Sandraland"/>
    <n v="0.22600000000000001"/>
    <n v="294000"/>
    <n v="1505000"/>
    <n v="79876"/>
    <n v="268"/>
    <x v="0"/>
  </r>
  <r>
    <x v="0"/>
    <x v="2"/>
    <x v="2"/>
    <n v="8436.1299999999992"/>
    <x v="3"/>
    <x v="1"/>
    <x v="7"/>
    <x v="4"/>
    <x v="0"/>
    <s v="Port Kaylabury"/>
    <n v="0.111"/>
    <n v="63000"/>
    <n v="853000"/>
    <n v="49114"/>
    <n v="261"/>
    <x v="1"/>
  </r>
  <r>
    <x v="0"/>
    <x v="2"/>
    <x v="0"/>
    <n v="1605.05"/>
    <x v="0"/>
    <x v="0"/>
    <x v="7"/>
    <x v="2"/>
    <x v="1"/>
    <s v="West Ginamouth"/>
    <n v="0.13100000000000001"/>
    <n v="327000"/>
    <n v="4850000"/>
    <n v="378838"/>
    <n v="276"/>
    <x v="2"/>
  </r>
  <r>
    <x v="0"/>
    <x v="0"/>
    <x v="2"/>
    <n v="6803.49"/>
    <x v="1"/>
    <x v="0"/>
    <x v="0"/>
    <x v="5"/>
    <x v="0"/>
    <s v="North Heather"/>
    <n v="0.17699999999999999"/>
    <n v="109000"/>
    <n v="836000"/>
    <n v="94270"/>
    <n v="265"/>
    <x v="3"/>
  </r>
  <r>
    <x v="0"/>
    <x v="0"/>
    <x v="1"/>
    <n v="1491.47"/>
    <x v="2"/>
    <x v="1"/>
    <x v="7"/>
    <x v="1"/>
    <x v="1"/>
    <s v="Drakeview"/>
    <n v="0.10100000000000001"/>
    <n v="22000"/>
    <n v="702000"/>
    <n v="75240"/>
    <n v="342"/>
    <x v="4"/>
  </r>
  <r>
    <x v="0"/>
    <x v="0"/>
    <x v="2"/>
    <n v="9841.73"/>
    <x v="3"/>
    <x v="0"/>
    <x v="2"/>
    <x v="2"/>
    <x v="3"/>
    <s v="West Loganland"/>
    <n v="0.17499999999999999"/>
    <n v="317000"/>
    <n v="2487000"/>
    <n v="204846"/>
    <n v="312"/>
    <x v="5"/>
  </r>
  <r>
    <x v="0"/>
    <x v="2"/>
    <x v="2"/>
    <n v="1143.1099999999999"/>
    <x v="1"/>
    <x v="1"/>
    <x v="2"/>
    <x v="3"/>
    <x v="3"/>
    <s v="North Emilymouth"/>
    <n v="0.124"/>
    <n v="19000"/>
    <n v="449000"/>
    <n v="24578"/>
    <n v="307"/>
    <x v="0"/>
  </r>
  <r>
    <x v="0"/>
    <x v="2"/>
    <x v="0"/>
    <n v="7754.1"/>
    <x v="2"/>
    <x v="1"/>
    <x v="3"/>
    <x v="0"/>
    <x v="3"/>
    <s v="North Tammy"/>
    <n v="9.0999999999999998E-2"/>
    <n v="110000"/>
    <n v="2148000"/>
    <n v="102917"/>
    <n v="357"/>
    <x v="1"/>
  </r>
  <r>
    <x v="0"/>
    <x v="0"/>
    <x v="2"/>
    <n v="7507.02"/>
    <x v="3"/>
    <x v="0"/>
    <x v="0"/>
    <x v="4"/>
    <x v="1"/>
    <s v="Port Danielle"/>
    <n v="0.182"/>
    <n v="161000"/>
    <n v="1326000"/>
    <n v="77747"/>
    <n v="306"/>
    <x v="2"/>
  </r>
  <r>
    <x v="0"/>
    <x v="0"/>
    <x v="1"/>
    <n v="1387.8"/>
    <x v="0"/>
    <x v="0"/>
    <x v="1"/>
    <x v="5"/>
    <x v="2"/>
    <s v="South Davidborough"/>
    <n v="0.19600000000000001"/>
    <n v="178000"/>
    <n v="884000"/>
    <n v="47497"/>
    <n v="212"/>
    <x v="3"/>
  </r>
  <r>
    <x v="0"/>
    <x v="0"/>
    <x v="2"/>
    <n v="7591.63"/>
    <x v="1"/>
    <x v="1"/>
    <x v="4"/>
    <x v="4"/>
    <x v="1"/>
    <s v="Ericshire"/>
    <n v="0.14599999999999999"/>
    <n v="215000"/>
    <n v="2545000"/>
    <n v="165534"/>
    <n v="310"/>
    <x v="4"/>
  </r>
  <r>
    <x v="0"/>
    <x v="2"/>
    <x v="2"/>
    <n v="9093.5"/>
    <x v="0"/>
    <x v="1"/>
    <x v="3"/>
    <x v="3"/>
    <x v="3"/>
    <s v="Davisberg"/>
    <n v="0.19900000000000001"/>
    <n v="36000"/>
    <n v="390000"/>
    <n v="17995"/>
    <n v="750"/>
    <x v="5"/>
  </r>
  <r>
    <x v="0"/>
    <x v="2"/>
    <x v="0"/>
    <n v="201.82"/>
    <x v="3"/>
    <x v="0"/>
    <x v="6"/>
    <x v="2"/>
    <x v="2"/>
    <s v="Lake Stacey"/>
    <n v="0.17799999999999999"/>
    <n v="269000"/>
    <n v="2295000"/>
    <n v="184403"/>
    <n v="362"/>
    <x v="0"/>
  </r>
  <r>
    <x v="0"/>
    <x v="0"/>
    <x v="2"/>
    <n v="9896.1"/>
    <x v="2"/>
    <x v="1"/>
    <x v="2"/>
    <x v="3"/>
    <x v="1"/>
    <s v="Owenschester"/>
    <n v="0.189"/>
    <n v="192000"/>
    <n v="1948000"/>
    <n v="130178"/>
    <n v="298"/>
    <x v="1"/>
  </r>
  <r>
    <x v="0"/>
    <x v="0"/>
    <x v="1"/>
    <n v="141.46"/>
    <x v="0"/>
    <x v="1"/>
    <x v="6"/>
    <x v="5"/>
    <x v="0"/>
    <s v="Watsonburgh"/>
    <n v="0.23699999999999999"/>
    <n v="1781000"/>
    <n v="13709000"/>
    <n v="1092650"/>
    <n v="271"/>
    <x v="2"/>
  </r>
  <r>
    <x v="0"/>
    <x v="0"/>
    <x v="2"/>
    <n v="4803.3900000000003"/>
    <x v="1"/>
    <x v="1"/>
    <x v="7"/>
    <x v="5"/>
    <x v="0"/>
    <s v="Johnsonville"/>
    <n v="0.17699999999999999"/>
    <n v="109000"/>
    <n v="836000"/>
    <n v="94270"/>
    <n v="265"/>
    <x v="3"/>
  </r>
  <r>
    <x v="0"/>
    <x v="3"/>
    <x v="0"/>
    <n v="2725.5"/>
    <x v="1"/>
    <x v="0"/>
    <x v="4"/>
    <x v="0"/>
    <x v="0"/>
    <s v="Smallport"/>
    <n v="0.13900000000000001"/>
    <n v="137000"/>
    <n v="1659000"/>
    <n v="89566"/>
    <n v="247"/>
    <x v="4"/>
  </r>
  <r>
    <x v="0"/>
    <x v="1"/>
    <x v="1"/>
    <n v="4709.42"/>
    <x v="3"/>
    <x v="0"/>
    <x v="5"/>
    <x v="3"/>
    <x v="1"/>
    <s v="North Todd"/>
    <n v="0.17299999999999999"/>
    <n v="58000"/>
    <n v="510000"/>
    <n v="51758"/>
    <n v="306"/>
    <x v="5"/>
  </r>
  <r>
    <x v="0"/>
    <x v="3"/>
    <x v="0"/>
    <n v="220.33"/>
    <x v="2"/>
    <x v="1"/>
    <x v="4"/>
    <x v="5"/>
    <x v="0"/>
    <s v="South Brittanyton"/>
    <n v="0.16900000000000001"/>
    <n v="410000"/>
    <n v="3288000"/>
    <n v="179445"/>
    <n v="230"/>
    <x v="0"/>
  </r>
  <r>
    <x v="0"/>
    <x v="0"/>
    <x v="0"/>
    <n v="5598.77"/>
    <x v="1"/>
    <x v="0"/>
    <x v="1"/>
    <x v="2"/>
    <x v="0"/>
    <s v="West Brettbury"/>
    <n v="0.13800000000000001"/>
    <n v="850000"/>
    <n v="7359000"/>
    <n v="335243"/>
    <n v="237"/>
    <x v="1"/>
  </r>
  <r>
    <x v="0"/>
    <x v="0"/>
    <x v="0"/>
    <n v="6370.67"/>
    <x v="1"/>
    <x v="0"/>
    <x v="5"/>
    <x v="5"/>
    <x v="3"/>
    <s v="East Tinastad"/>
    <n v="0.17699999999999999"/>
    <n v="109000"/>
    <n v="836000"/>
    <n v="94270"/>
    <n v="265"/>
    <x v="2"/>
  </r>
  <r>
    <x v="0"/>
    <x v="3"/>
    <x v="2"/>
    <n v="5165.6099999999997"/>
    <x v="1"/>
    <x v="1"/>
    <x v="0"/>
    <x v="5"/>
    <x v="0"/>
    <s v="East Matthew"/>
    <n v="7.5999999999999998E-2"/>
    <n v="25000"/>
    <n v="388000"/>
    <n v="17666"/>
    <n v="183"/>
    <x v="3"/>
  </r>
  <r>
    <x v="0"/>
    <x v="0"/>
    <x v="1"/>
    <n v="5372.91"/>
    <x v="3"/>
    <x v="1"/>
    <x v="2"/>
    <x v="5"/>
    <x v="2"/>
    <s v="Lake Antonio"/>
    <n v="0.17699999999999999"/>
    <n v="109000"/>
    <n v="836000"/>
    <n v="94270"/>
    <n v="265"/>
    <x v="4"/>
  </r>
  <r>
    <x v="0"/>
    <x v="0"/>
    <x v="0"/>
    <n v="7465.07"/>
    <x v="0"/>
    <x v="1"/>
    <x v="1"/>
    <x v="4"/>
    <x v="1"/>
    <s v="East John"/>
    <n v="0.123"/>
    <n v="664000"/>
    <n v="6831000"/>
    <n v="212046"/>
    <n v="250"/>
    <x v="5"/>
  </r>
  <r>
    <x v="0"/>
    <x v="0"/>
    <x v="1"/>
    <n v="8956.07"/>
    <x v="3"/>
    <x v="1"/>
    <x v="5"/>
    <x v="3"/>
    <x v="3"/>
    <s v="New Micheleton"/>
    <n v="0.10199999999999999"/>
    <n v="479000"/>
    <n v="7502000"/>
    <n v="412347"/>
    <n v="248"/>
    <x v="0"/>
  </r>
  <r>
    <x v="0"/>
    <x v="3"/>
    <x v="0"/>
    <n v="4255.3"/>
    <x v="2"/>
    <x v="1"/>
    <x v="3"/>
    <x v="2"/>
    <x v="1"/>
    <s v="North Rebecca"/>
    <n v="0.22600000000000001"/>
    <n v="294000"/>
    <n v="1505000"/>
    <n v="79876"/>
    <n v="268"/>
    <x v="1"/>
  </r>
  <r>
    <x v="0"/>
    <x v="1"/>
    <x v="1"/>
    <n v="969.88"/>
    <x v="0"/>
    <x v="0"/>
    <x v="1"/>
    <x v="5"/>
    <x v="1"/>
    <s v="South Stephenside"/>
    <n v="0.10199999999999999"/>
    <n v="479000"/>
    <n v="7502000"/>
    <n v="412347"/>
    <n v="248"/>
    <x v="2"/>
  </r>
  <r>
    <x v="0"/>
    <x v="3"/>
    <x v="0"/>
    <n v="5713.46"/>
    <x v="1"/>
    <x v="1"/>
    <x v="3"/>
    <x v="5"/>
    <x v="3"/>
    <s v="Wilsonshire"/>
    <n v="0.14799999999999999"/>
    <n v="339000"/>
    <n v="3825000"/>
    <n v="168884"/>
    <n v="259"/>
    <x v="3"/>
  </r>
  <r>
    <x v="0"/>
    <x v="0"/>
    <x v="0"/>
    <n v="2798.98"/>
    <x v="0"/>
    <x v="1"/>
    <x v="4"/>
    <x v="5"/>
    <x v="2"/>
    <s v="North Timothy"/>
    <n v="0.13200000000000001"/>
    <n v="203000"/>
    <n v="3389000"/>
    <n v="252044"/>
    <n v="315"/>
    <x v="4"/>
  </r>
  <r>
    <x v="0"/>
    <x v="0"/>
    <x v="0"/>
    <n v="9879.08"/>
    <x v="2"/>
    <x v="1"/>
    <x v="3"/>
    <x v="3"/>
    <x v="0"/>
    <s v="West Stephenview"/>
    <n v="0.182"/>
    <n v="161000"/>
    <n v="1326000"/>
    <n v="77747"/>
    <n v="306"/>
    <x v="5"/>
  </r>
  <r>
    <x v="0"/>
    <x v="3"/>
    <x v="2"/>
    <n v="6682.63"/>
    <x v="3"/>
    <x v="0"/>
    <x v="3"/>
    <x v="5"/>
    <x v="3"/>
    <s v="West Daniel"/>
    <n v="0.113"/>
    <n v="278000"/>
    <n v="3700000"/>
    <n v="135208"/>
    <n v="243"/>
    <x v="0"/>
  </r>
  <r>
    <x v="0"/>
    <x v="0"/>
    <x v="1"/>
    <n v="4053.23"/>
    <x v="0"/>
    <x v="0"/>
    <x v="6"/>
    <x v="5"/>
    <x v="2"/>
    <s v="West Jeremy"/>
    <n v="0.182"/>
    <n v="161000"/>
    <n v="1326000"/>
    <n v="77747"/>
    <n v="306"/>
    <x v="1"/>
  </r>
  <r>
    <x v="0"/>
    <x v="0"/>
    <x v="0"/>
    <n v="4933.59"/>
    <x v="3"/>
    <x v="0"/>
    <x v="7"/>
    <x v="1"/>
    <x v="0"/>
    <s v="Brettville"/>
    <n v="0.14199999999999999"/>
    <n v="537000"/>
    <n v="3986000"/>
    <n v="158245"/>
    <n v="238"/>
    <x v="2"/>
  </r>
  <r>
    <x v="0"/>
    <x v="0"/>
    <x v="1"/>
    <n v="6233.93"/>
    <x v="3"/>
    <x v="1"/>
    <x v="2"/>
    <x v="4"/>
    <x v="3"/>
    <s v="Stevensmouth"/>
    <n v="0.14899999999999999"/>
    <n v="20000"/>
    <n v="335000"/>
    <n v="22076"/>
    <n v="459"/>
    <x v="3"/>
  </r>
  <r>
    <x v="0"/>
    <x v="3"/>
    <x v="0"/>
    <n v="222.8"/>
    <x v="2"/>
    <x v="0"/>
    <x v="2"/>
    <x v="4"/>
    <x v="1"/>
    <s v="Hobbstown"/>
    <n v="0.17499999999999999"/>
    <n v="317000"/>
    <n v="2487000"/>
    <n v="204846"/>
    <n v="312"/>
    <x v="4"/>
  </r>
  <r>
    <x v="0"/>
    <x v="1"/>
    <x v="1"/>
    <n v="9718.17"/>
    <x v="3"/>
    <x v="0"/>
    <x v="1"/>
    <x v="2"/>
    <x v="2"/>
    <s v="Janicehaven"/>
    <n v="0.14899999999999999"/>
    <n v="20000"/>
    <n v="335000"/>
    <n v="22076"/>
    <n v="459"/>
    <x v="5"/>
  </r>
  <r>
    <x v="0"/>
    <x v="3"/>
    <x v="0"/>
    <n v="2354.7199999999998"/>
    <x v="2"/>
    <x v="1"/>
    <x v="1"/>
    <x v="0"/>
    <x v="1"/>
    <s v="East Garyfurt"/>
    <n v="0.17299999999999999"/>
    <n v="58000"/>
    <n v="510000"/>
    <n v="51758"/>
    <n v="306"/>
    <x v="0"/>
  </r>
  <r>
    <x v="0"/>
    <x v="0"/>
    <x v="0"/>
    <n v="241.72"/>
    <x v="0"/>
    <x v="1"/>
    <x v="7"/>
    <x v="0"/>
    <x v="2"/>
    <s v="Jonathanland"/>
    <n v="0.17100000000000001"/>
    <n v="403000"/>
    <n v="2070000"/>
    <n v="131167"/>
    <n v="253"/>
    <x v="1"/>
  </r>
  <r>
    <x v="0"/>
    <x v="0"/>
    <x v="0"/>
    <n v="5900.06"/>
    <x v="0"/>
    <x v="0"/>
    <x v="1"/>
    <x v="2"/>
    <x v="3"/>
    <s v="South Alexandra"/>
    <n v="0.189"/>
    <n v="192000"/>
    <n v="1948000"/>
    <n v="130178"/>
    <n v="298"/>
    <x v="2"/>
  </r>
  <r>
    <x v="0"/>
    <x v="3"/>
    <x v="2"/>
    <n v="143.19999999999999"/>
    <x v="3"/>
    <x v="0"/>
    <x v="5"/>
    <x v="3"/>
    <x v="1"/>
    <s v="Davisside"/>
    <n v="0.11899999999999999"/>
    <n v="939000"/>
    <n v="10895000"/>
    <n v="224014"/>
    <n v="178"/>
    <x v="3"/>
  </r>
  <r>
    <x v="0"/>
    <x v="0"/>
    <x v="1"/>
    <n v="9663.8700000000008"/>
    <x v="1"/>
    <x v="1"/>
    <x v="1"/>
    <x v="1"/>
    <x v="2"/>
    <s v="Kevinbury"/>
    <n v="0.189"/>
    <n v="192000"/>
    <n v="1948000"/>
    <n v="130178"/>
    <n v="298"/>
    <x v="4"/>
  </r>
  <r>
    <x v="0"/>
    <x v="0"/>
    <x v="0"/>
    <n v="4531.97"/>
    <x v="2"/>
    <x v="0"/>
    <x v="6"/>
    <x v="5"/>
    <x v="3"/>
    <s v="North Kelly"/>
    <n v="9.7000000000000003E-2"/>
    <n v="35000"/>
    <n v="564000"/>
    <n v="25379"/>
    <n v="330"/>
    <x v="5"/>
  </r>
  <r>
    <x v="0"/>
    <x v="0"/>
    <x v="1"/>
    <n v="8186.12"/>
    <x v="0"/>
    <x v="1"/>
    <x v="0"/>
    <x v="0"/>
    <x v="0"/>
    <s v="West Matthewland"/>
    <n v="0.19700000000000001"/>
    <n v="581000"/>
    <n v="5240000"/>
    <n v="478016"/>
    <n v="291"/>
    <x v="0"/>
  </r>
  <r>
    <x v="0"/>
    <x v="3"/>
    <x v="0"/>
    <n v="1740.91"/>
    <x v="1"/>
    <x v="0"/>
    <x v="6"/>
    <x v="1"/>
    <x v="1"/>
    <s v="Nicoleland"/>
    <n v="0.14599999999999999"/>
    <n v="215000"/>
    <n v="2545000"/>
    <n v="165534"/>
    <n v="310"/>
    <x v="1"/>
  </r>
  <r>
    <x v="0"/>
    <x v="1"/>
    <x v="1"/>
    <n v="3939.48"/>
    <x v="1"/>
    <x v="1"/>
    <x v="7"/>
    <x v="4"/>
    <x v="0"/>
    <s v="West Danielshire"/>
    <n v="0.19700000000000001"/>
    <n v="581000"/>
    <n v="5240000"/>
    <n v="478016"/>
    <n v="291"/>
    <x v="2"/>
  </r>
  <r>
    <x v="0"/>
    <x v="3"/>
    <x v="0"/>
    <n v="289.52999999999997"/>
    <x v="1"/>
    <x v="1"/>
    <x v="1"/>
    <x v="2"/>
    <x v="2"/>
    <s v="Gibsonland"/>
    <n v="0.10199999999999999"/>
    <n v="479000"/>
    <n v="7502000"/>
    <n v="412347"/>
    <n v="248"/>
    <x v="3"/>
  </r>
  <r>
    <x v="0"/>
    <x v="0"/>
    <x v="0"/>
    <n v="3063.9"/>
    <x v="3"/>
    <x v="1"/>
    <x v="6"/>
    <x v="4"/>
    <x v="2"/>
    <s v="Jeffreyfort"/>
    <n v="9.4E-2"/>
    <n v="211000"/>
    <n v="3521000"/>
    <n v="224208"/>
    <n v="332"/>
    <x v="4"/>
  </r>
  <r>
    <x v="0"/>
    <x v="0"/>
    <x v="0"/>
    <n v="4127.37"/>
    <x v="2"/>
    <x v="1"/>
    <x v="4"/>
    <x v="2"/>
    <x v="3"/>
    <s v="West Jamie"/>
    <n v="0.14599999999999999"/>
    <n v="156000"/>
    <n v="976000"/>
    <n v="33235"/>
    <n v="388"/>
    <x v="5"/>
  </r>
  <r>
    <x v="0"/>
    <x v="3"/>
    <x v="2"/>
    <n v="4637.3999999999996"/>
    <x v="2"/>
    <x v="1"/>
    <x v="2"/>
    <x v="5"/>
    <x v="0"/>
    <s v="South Josephshire"/>
    <n v="0.153"/>
    <n v="143000"/>
    <n v="1897000"/>
    <n v="164415"/>
    <n v="187"/>
    <x v="0"/>
  </r>
  <r>
    <x v="0"/>
    <x v="0"/>
    <x v="1"/>
    <n v="9215.32"/>
    <x v="0"/>
    <x v="1"/>
    <x v="2"/>
    <x v="2"/>
    <x v="2"/>
    <s v="Port Candiceville"/>
    <n v="0.14599999999999999"/>
    <n v="156000"/>
    <n v="976000"/>
    <n v="33235"/>
    <n v="388"/>
    <x v="1"/>
  </r>
  <r>
    <x v="0"/>
    <x v="0"/>
    <x v="0"/>
    <n v="2950.66"/>
    <x v="0"/>
    <x v="0"/>
    <x v="6"/>
    <x v="0"/>
    <x v="2"/>
    <s v="Matthewburgh"/>
    <n v="0.10100000000000001"/>
    <n v="22000"/>
    <n v="702000"/>
    <n v="75240"/>
    <n v="342"/>
    <x v="2"/>
  </r>
  <r>
    <x v="0"/>
    <x v="0"/>
    <x v="1"/>
    <n v="7854.65"/>
    <x v="3"/>
    <x v="1"/>
    <x v="5"/>
    <x v="0"/>
    <x v="3"/>
    <s v="East Jessica"/>
    <n v="0.124"/>
    <n v="618000"/>
    <n v="5876000"/>
    <n v="313123"/>
    <n v="233"/>
    <x v="3"/>
  </r>
  <r>
    <x v="0"/>
    <x v="3"/>
    <x v="0"/>
    <n v="5872.99"/>
    <x v="2"/>
    <x v="1"/>
    <x v="5"/>
    <x v="1"/>
    <x v="3"/>
    <s v="New Phyllisberg"/>
    <n v="0.17699999999999999"/>
    <n v="109000"/>
    <n v="836000"/>
    <n v="94270"/>
    <n v="265"/>
    <x v="4"/>
  </r>
  <r>
    <x v="0"/>
    <x v="1"/>
    <x v="1"/>
    <n v="8731.94"/>
    <x v="0"/>
    <x v="1"/>
    <x v="6"/>
    <x v="5"/>
    <x v="2"/>
    <s v="Lake Gordon"/>
    <n v="0.124"/>
    <n v="618000"/>
    <n v="5876000"/>
    <n v="313123"/>
    <n v="233"/>
    <x v="5"/>
  </r>
  <r>
    <x v="0"/>
    <x v="3"/>
    <x v="0"/>
    <n v="9079.7199999999993"/>
    <x v="2"/>
    <x v="0"/>
    <x v="4"/>
    <x v="1"/>
    <x v="0"/>
    <s v="Amandaland"/>
    <n v="0.14899999999999999"/>
    <n v="20000"/>
    <n v="335000"/>
    <n v="22076"/>
    <n v="459"/>
    <x v="0"/>
  </r>
  <r>
    <x v="0"/>
    <x v="3"/>
    <x v="2"/>
    <n v="2786.36"/>
    <x v="1"/>
    <x v="0"/>
    <x v="6"/>
    <x v="1"/>
    <x v="0"/>
    <s v="West Theresa"/>
    <n v="0.21299999999999999"/>
    <n v="1597000"/>
    <n v="8847000"/>
    <n v="1531714"/>
    <n v="305"/>
    <x v="1"/>
  </r>
  <r>
    <x v="0"/>
    <x v="1"/>
    <x v="0"/>
    <n v="6754.14"/>
    <x v="2"/>
    <x v="1"/>
    <x v="6"/>
    <x v="5"/>
    <x v="0"/>
    <s v="Victorton"/>
    <n v="0.14599999999999999"/>
    <n v="215000"/>
    <n v="2545000"/>
    <n v="165534"/>
    <n v="310"/>
    <x v="2"/>
  </r>
  <r>
    <x v="0"/>
    <x v="3"/>
    <x v="0"/>
    <n v="6490.18"/>
    <x v="3"/>
    <x v="1"/>
    <x v="2"/>
    <x v="3"/>
    <x v="2"/>
    <s v="East Yvonne"/>
    <n v="0.13200000000000001"/>
    <n v="398000"/>
    <n v="5450000"/>
    <n v="249395"/>
    <n v="322"/>
    <x v="3"/>
  </r>
  <r>
    <x v="0"/>
    <x v="3"/>
    <x v="2"/>
    <n v="5065.01"/>
    <x v="3"/>
    <x v="1"/>
    <x v="2"/>
    <x v="5"/>
    <x v="1"/>
    <s v="Matthewstad"/>
    <n v="9.2999999999999999E-2"/>
    <n v="132000"/>
    <n v="1862000"/>
    <n v="48949"/>
    <n v="307"/>
    <x v="4"/>
  </r>
  <r>
    <x v="0"/>
    <x v="1"/>
    <x v="0"/>
    <n v="3446.15"/>
    <x v="1"/>
    <x v="1"/>
    <x v="3"/>
    <x v="4"/>
    <x v="1"/>
    <s v="Port Alexandria"/>
    <n v="4.3999999999999997E-2"/>
    <n v="107000"/>
    <n v="4232000"/>
    <n v="207121"/>
    <n v="190"/>
    <x v="5"/>
  </r>
  <r>
    <x v="0"/>
    <x v="1"/>
    <x v="0"/>
    <n v="6878.84"/>
    <x v="2"/>
    <x v="0"/>
    <x v="0"/>
    <x v="2"/>
    <x v="0"/>
    <s v="New Christopher"/>
    <n v="0.189"/>
    <n v="192000"/>
    <n v="1948000"/>
    <n v="130178"/>
    <n v="298"/>
    <x v="0"/>
  </r>
  <r>
    <x v="0"/>
    <x v="2"/>
    <x v="1"/>
    <n v="6258.66"/>
    <x v="3"/>
    <x v="0"/>
    <x v="4"/>
    <x v="1"/>
    <x v="1"/>
    <s v="Ferrellview"/>
    <n v="0.19900000000000001"/>
    <n v="36000"/>
    <n v="390000"/>
    <n v="17995"/>
    <n v="750"/>
    <x v="1"/>
  </r>
  <r>
    <x v="0"/>
    <x v="3"/>
    <x v="2"/>
    <n v="2142.6999999999998"/>
    <x v="0"/>
    <x v="0"/>
    <x v="3"/>
    <x v="1"/>
    <x v="1"/>
    <s v="Belltown"/>
    <n v="9.8000000000000004E-2"/>
    <n v="15000"/>
    <n v="450000"/>
    <n v="20536"/>
    <n v="262"/>
    <x v="2"/>
  </r>
  <r>
    <x v="0"/>
    <x v="0"/>
    <x v="0"/>
    <n v="3291.3"/>
    <x v="3"/>
    <x v="1"/>
    <x v="1"/>
    <x v="0"/>
    <x v="0"/>
    <s v="Travismouth"/>
    <n v="0.13200000000000001"/>
    <n v="398000"/>
    <n v="5450000"/>
    <n v="249395"/>
    <n v="322"/>
    <x v="3"/>
  </r>
  <r>
    <x v="0"/>
    <x v="1"/>
    <x v="1"/>
    <n v="368.25"/>
    <x v="2"/>
    <x v="1"/>
    <x v="2"/>
    <x v="2"/>
    <x v="3"/>
    <s v="Robertshaven"/>
    <n v="0.13100000000000001"/>
    <n v="327000"/>
    <n v="4850000"/>
    <n v="378838"/>
    <n v="276"/>
    <x v="4"/>
  </r>
  <r>
    <x v="0"/>
    <x v="0"/>
    <x v="2"/>
    <n v="946.53"/>
    <x v="3"/>
    <x v="0"/>
    <x v="6"/>
    <x v="2"/>
    <x v="2"/>
    <s v="Larsonhaven"/>
    <n v="9.2999999999999999E-2"/>
    <n v="132000"/>
    <n v="1862000"/>
    <n v="48949"/>
    <n v="307"/>
    <x v="5"/>
  </r>
  <r>
    <x v="0"/>
    <x v="3"/>
    <x v="2"/>
    <n v="9842.43"/>
    <x v="2"/>
    <x v="0"/>
    <x v="1"/>
    <x v="4"/>
    <x v="0"/>
    <s v="Lake Carolyn"/>
    <n v="4.3999999999999997E-2"/>
    <n v="107000"/>
    <n v="4232000"/>
    <n v="207121"/>
    <n v="190"/>
    <x v="0"/>
  </r>
  <r>
    <x v="0"/>
    <x v="1"/>
    <x v="0"/>
    <n v="1670.19"/>
    <x v="0"/>
    <x v="0"/>
    <x v="0"/>
    <x v="5"/>
    <x v="0"/>
    <s v="Zacharyland"/>
    <n v="0.17699999999999999"/>
    <n v="109000"/>
    <n v="836000"/>
    <n v="94270"/>
    <n v="265"/>
    <x v="1"/>
  </r>
  <r>
    <x v="0"/>
    <x v="3"/>
    <x v="0"/>
    <n v="9685.11"/>
    <x v="0"/>
    <x v="0"/>
    <x v="7"/>
    <x v="3"/>
    <x v="1"/>
    <s v="Port Tammychester"/>
    <n v="0.14399999999999999"/>
    <n v="266000"/>
    <n v="3369000"/>
    <n v="231705"/>
    <n v="299"/>
    <x v="2"/>
  </r>
  <r>
    <x v="0"/>
    <x v="3"/>
    <x v="2"/>
    <n v="1138.81"/>
    <x v="1"/>
    <x v="1"/>
    <x v="2"/>
    <x v="0"/>
    <x v="3"/>
    <s v="Craighaven"/>
    <n v="0.115"/>
    <n v="62000"/>
    <n v="1100000"/>
    <n v="80213"/>
    <n v="296"/>
    <x v="3"/>
  </r>
  <r>
    <x v="0"/>
    <x v="1"/>
    <x v="0"/>
    <n v="7054.4"/>
    <x v="3"/>
    <x v="1"/>
    <x v="1"/>
    <x v="4"/>
    <x v="2"/>
    <s v="Alexisberg"/>
    <n v="0.16800000000000001"/>
    <n v="552000"/>
    <n v="4934000"/>
    <n v="545354"/>
    <n v="401"/>
    <x v="4"/>
  </r>
  <r>
    <x v="0"/>
    <x v="1"/>
    <x v="0"/>
    <n v="3863.94"/>
    <x v="3"/>
    <x v="0"/>
    <x v="4"/>
    <x v="1"/>
    <x v="3"/>
    <s v="Port Carolyntown"/>
    <n v="0.14599999999999999"/>
    <n v="156000"/>
    <n v="976000"/>
    <n v="33235"/>
    <n v="388"/>
    <x v="5"/>
  </r>
  <r>
    <x v="0"/>
    <x v="2"/>
    <x v="1"/>
    <n v="8641.69"/>
    <x v="2"/>
    <x v="0"/>
    <x v="3"/>
    <x v="3"/>
    <x v="0"/>
    <s v="Lake Dillon"/>
    <n v="0.13800000000000001"/>
    <n v="850000"/>
    <n v="7359000"/>
    <n v="335243"/>
    <n v="237"/>
    <x v="0"/>
  </r>
  <r>
    <x v="0"/>
    <x v="3"/>
    <x v="2"/>
    <n v="769.36"/>
    <x v="2"/>
    <x v="1"/>
    <x v="1"/>
    <x v="4"/>
    <x v="3"/>
    <s v="Williamton"/>
    <n v="0.13100000000000001"/>
    <n v="327000"/>
    <n v="4850000"/>
    <n v="378838"/>
    <n v="276"/>
    <x v="1"/>
  </r>
  <r>
    <x v="0"/>
    <x v="0"/>
    <x v="0"/>
    <n v="6444.18"/>
    <x v="3"/>
    <x v="1"/>
    <x v="0"/>
    <x v="3"/>
    <x v="2"/>
    <s v="South Kelly"/>
    <n v="0.14399999999999999"/>
    <n v="266000"/>
    <n v="3369000"/>
    <n v="231705"/>
    <n v="299"/>
    <x v="2"/>
  </r>
  <r>
    <x v="0"/>
    <x v="1"/>
    <x v="1"/>
    <n v="3045.73"/>
    <x v="2"/>
    <x v="0"/>
    <x v="5"/>
    <x v="5"/>
    <x v="3"/>
    <s v="East Katrinaburgh"/>
    <n v="9.0999999999999998E-2"/>
    <n v="110000"/>
    <n v="2148000"/>
    <n v="102917"/>
    <n v="357"/>
    <x v="3"/>
  </r>
  <r>
    <x v="0"/>
    <x v="0"/>
    <x v="2"/>
    <n v="7859.54"/>
    <x v="0"/>
    <x v="0"/>
    <x v="7"/>
    <x v="3"/>
    <x v="1"/>
    <s v="New Breanna"/>
    <n v="0.115"/>
    <n v="62000"/>
    <n v="1100000"/>
    <n v="80213"/>
    <n v="296"/>
    <x v="4"/>
  </r>
  <r>
    <x v="0"/>
    <x v="3"/>
    <x v="2"/>
    <n v="5173.78"/>
    <x v="3"/>
    <x v="1"/>
    <x v="7"/>
    <x v="3"/>
    <x v="3"/>
    <s v="Lake Kellyville"/>
    <n v="0.16800000000000001"/>
    <n v="552000"/>
    <n v="4934000"/>
    <n v="545354"/>
    <n v="401"/>
    <x v="5"/>
  </r>
  <r>
    <x v="0"/>
    <x v="1"/>
    <x v="0"/>
    <n v="1505.52"/>
    <x v="2"/>
    <x v="1"/>
    <x v="2"/>
    <x v="5"/>
    <x v="1"/>
    <s v="Danashire"/>
    <n v="0.182"/>
    <n v="161000"/>
    <n v="1326000"/>
    <n v="77747"/>
    <n v="306"/>
    <x v="0"/>
  </r>
  <r>
    <x v="0"/>
    <x v="3"/>
    <x v="0"/>
    <n v="881.79"/>
    <x v="2"/>
    <x v="1"/>
    <x v="4"/>
    <x v="0"/>
    <x v="1"/>
    <s v="Christinastad"/>
    <n v="0.16900000000000001"/>
    <n v="410000"/>
    <n v="3288000"/>
    <n v="179445"/>
    <n v="230"/>
    <x v="1"/>
  </r>
  <r>
    <x v="0"/>
    <x v="3"/>
    <x v="2"/>
    <n v="6046.45"/>
    <x v="2"/>
    <x v="1"/>
    <x v="5"/>
    <x v="0"/>
    <x v="2"/>
    <s v="Lauraborough"/>
    <n v="0.122"/>
    <n v="68000"/>
    <n v="597000"/>
    <n v="35583"/>
    <n v="250"/>
    <x v="2"/>
  </r>
  <r>
    <x v="0"/>
    <x v="1"/>
    <x v="0"/>
    <n v="3682.35"/>
    <x v="2"/>
    <x v="0"/>
    <x v="1"/>
    <x v="3"/>
    <x v="2"/>
    <s v="Robertville"/>
    <n v="0.08"/>
    <n v="26000"/>
    <n v="345000"/>
    <n v="27883"/>
    <n v="300"/>
    <x v="3"/>
  </r>
  <r>
    <x v="0"/>
    <x v="1"/>
    <x v="0"/>
    <n v="2084.6999999999998"/>
    <x v="3"/>
    <x v="1"/>
    <x v="3"/>
    <x v="5"/>
    <x v="0"/>
    <s v="Morantown"/>
    <n v="7.5999999999999998E-2"/>
    <n v="25000"/>
    <n v="388000"/>
    <n v="17666"/>
    <n v="183"/>
    <x v="4"/>
  </r>
  <r>
    <x v="0"/>
    <x v="2"/>
    <x v="1"/>
    <n v="4816.7299999999996"/>
    <x v="0"/>
    <x v="1"/>
    <x v="3"/>
    <x v="3"/>
    <x v="2"/>
    <s v="North Elizabethville"/>
    <n v="0.13200000000000001"/>
    <n v="203000"/>
    <n v="3389000"/>
    <n v="252044"/>
    <n v="315"/>
    <x v="5"/>
  </r>
  <r>
    <x v="0"/>
    <x v="3"/>
    <x v="2"/>
    <n v="563.83000000000004"/>
    <x v="0"/>
    <x v="1"/>
    <x v="5"/>
    <x v="3"/>
    <x v="3"/>
    <s v="Ashleyberg"/>
    <n v="9.0999999999999998E-2"/>
    <n v="110000"/>
    <n v="2148000"/>
    <n v="102917"/>
    <n v="357"/>
    <x v="0"/>
  </r>
  <r>
    <x v="0"/>
    <x v="0"/>
    <x v="0"/>
    <n v="1290.05"/>
    <x v="1"/>
    <x v="1"/>
    <x v="0"/>
    <x v="1"/>
    <x v="3"/>
    <s v="Carlsonfurt"/>
    <n v="0.16900000000000001"/>
    <n v="410000"/>
    <n v="3288000"/>
    <n v="179445"/>
    <n v="230"/>
    <x v="1"/>
  </r>
  <r>
    <x v="0"/>
    <x v="1"/>
    <x v="1"/>
    <n v="5952.19"/>
    <x v="3"/>
    <x v="0"/>
    <x v="7"/>
    <x v="4"/>
    <x v="2"/>
    <s v="Ryanmouth"/>
    <n v="0.17799999999999999"/>
    <n v="269000"/>
    <n v="2295000"/>
    <n v="184403"/>
    <n v="362"/>
    <x v="2"/>
  </r>
  <r>
    <x v="0"/>
    <x v="0"/>
    <x v="2"/>
    <n v="471.95"/>
    <x v="2"/>
    <x v="0"/>
    <x v="5"/>
    <x v="5"/>
    <x v="3"/>
    <s v="East Mark"/>
    <n v="0.122"/>
    <n v="68000"/>
    <n v="597000"/>
    <n v="35583"/>
    <n v="250"/>
    <x v="3"/>
  </r>
  <r>
    <x v="0"/>
    <x v="3"/>
    <x v="2"/>
    <n v="1011.46"/>
    <x v="0"/>
    <x v="1"/>
    <x v="3"/>
    <x v="3"/>
    <x v="3"/>
    <s v="Lambertton"/>
    <n v="0.08"/>
    <n v="26000"/>
    <n v="345000"/>
    <n v="27883"/>
    <n v="300"/>
    <x v="4"/>
  </r>
  <r>
    <x v="0"/>
    <x v="1"/>
    <x v="0"/>
    <n v="9369.18"/>
    <x v="0"/>
    <x v="1"/>
    <x v="1"/>
    <x v="5"/>
    <x v="2"/>
    <s v="Katelynburgh"/>
    <n v="0.189"/>
    <n v="192000"/>
    <n v="1948000"/>
    <n v="130178"/>
    <n v="298"/>
    <x v="5"/>
  </r>
  <r>
    <x v="0"/>
    <x v="3"/>
    <x v="0"/>
    <n v="6201.37"/>
    <x v="1"/>
    <x v="1"/>
    <x v="7"/>
    <x v="1"/>
    <x v="3"/>
    <s v="Danielbury"/>
    <n v="0.14799999999999999"/>
    <n v="339000"/>
    <n v="3825000"/>
    <n v="168884"/>
    <n v="259"/>
    <x v="0"/>
  </r>
  <r>
    <x v="0"/>
    <x v="3"/>
    <x v="2"/>
    <n v="8231.74"/>
    <x v="3"/>
    <x v="0"/>
    <x v="2"/>
    <x v="2"/>
    <x v="2"/>
    <s v="Marquezborough"/>
    <n v="0.155"/>
    <n v="19304000"/>
    <n v="172292000"/>
    <n v="11081330"/>
    <n v="291"/>
    <x v="1"/>
  </r>
  <r>
    <x v="0"/>
    <x v="1"/>
    <x v="0"/>
    <n v="1916.08"/>
    <x v="2"/>
    <x v="0"/>
    <x v="1"/>
    <x v="1"/>
    <x v="0"/>
    <s v="Wilsonmouth"/>
    <n v="0.159"/>
    <n v="419000"/>
    <n v="2949000"/>
    <n v="108311"/>
    <n v="318"/>
    <x v="2"/>
  </r>
  <r>
    <x v="0"/>
    <x v="1"/>
    <x v="0"/>
    <n v="8983.92"/>
    <x v="0"/>
    <x v="1"/>
    <x v="0"/>
    <x v="1"/>
    <x v="1"/>
    <s v="Port Bryan"/>
    <n v="0.113"/>
    <n v="278000"/>
    <n v="3700000"/>
    <n v="135208"/>
    <n v="243"/>
    <x v="3"/>
  </r>
  <r>
    <x v="0"/>
    <x v="2"/>
    <x v="1"/>
    <n v="9895.57"/>
    <x v="1"/>
    <x v="1"/>
    <x v="7"/>
    <x v="3"/>
    <x v="2"/>
    <s v="South Chris"/>
    <n v="0.17100000000000001"/>
    <n v="403000"/>
    <n v="2070000"/>
    <n v="131167"/>
    <n v="253"/>
    <x v="4"/>
  </r>
  <r>
    <x v="0"/>
    <x v="3"/>
    <x v="2"/>
    <n v="8274.5400000000009"/>
    <x v="3"/>
    <x v="1"/>
    <x v="5"/>
    <x v="2"/>
    <x v="0"/>
    <s v="East Phillip"/>
    <n v="0.17799999999999999"/>
    <n v="269000"/>
    <n v="2295000"/>
    <n v="184403"/>
    <n v="362"/>
    <x v="5"/>
  </r>
  <r>
    <x v="0"/>
    <x v="0"/>
    <x v="0"/>
    <n v="7416.76"/>
    <x v="1"/>
    <x v="1"/>
    <x v="7"/>
    <x v="2"/>
    <x v="2"/>
    <s v="Adammouth"/>
    <n v="0.14799999999999999"/>
    <n v="339000"/>
    <n v="3825000"/>
    <n v="168884"/>
    <n v="259"/>
    <x v="0"/>
  </r>
  <r>
    <x v="0"/>
    <x v="1"/>
    <x v="1"/>
    <n v="5614.7"/>
    <x v="0"/>
    <x v="1"/>
    <x v="7"/>
    <x v="1"/>
    <x v="2"/>
    <s v="Andersonborough"/>
    <n v="0.13200000000000001"/>
    <n v="398000"/>
    <n v="5450000"/>
    <n v="249395"/>
    <n v="322"/>
    <x v="1"/>
  </r>
  <r>
    <x v="0"/>
    <x v="0"/>
    <x v="2"/>
    <n v="8462.19"/>
    <x v="3"/>
    <x v="0"/>
    <x v="7"/>
    <x v="5"/>
    <x v="0"/>
    <s v="East Paulport"/>
    <n v="0.155"/>
    <n v="19304000"/>
    <n v="172292000"/>
    <n v="11081330"/>
    <n v="291"/>
    <x v="2"/>
  </r>
  <r>
    <x v="0"/>
    <x v="3"/>
    <x v="2"/>
    <n v="2182.15"/>
    <x v="0"/>
    <x v="1"/>
    <x v="0"/>
    <x v="4"/>
    <x v="2"/>
    <s v="East Latoyastad"/>
    <n v="0.159"/>
    <n v="419000"/>
    <n v="2949000"/>
    <n v="108311"/>
    <n v="318"/>
    <x v="3"/>
  </r>
  <r>
    <x v="0"/>
    <x v="1"/>
    <x v="0"/>
    <n v="5448.96"/>
    <x v="1"/>
    <x v="1"/>
    <x v="1"/>
    <x v="2"/>
    <x v="0"/>
    <s v="Perezborough"/>
    <n v="0.14599999999999999"/>
    <n v="156000"/>
    <n v="976000"/>
    <n v="33235"/>
    <n v="388"/>
    <x v="4"/>
  </r>
  <r>
    <x v="0"/>
    <x v="3"/>
    <x v="0"/>
    <n v="7050.86"/>
    <x v="1"/>
    <x v="0"/>
    <x v="1"/>
    <x v="4"/>
    <x v="0"/>
    <s v="South Thomasberg"/>
    <n v="0.17299999999999999"/>
    <n v="58000"/>
    <n v="510000"/>
    <n v="51758"/>
    <n v="306"/>
    <x v="5"/>
  </r>
  <r>
    <x v="0"/>
    <x v="3"/>
    <x v="2"/>
    <n v="5859.19"/>
    <x v="3"/>
    <x v="1"/>
    <x v="4"/>
    <x v="1"/>
    <x v="0"/>
    <s v="East Margaret"/>
    <n v="7.9000000000000001E-2"/>
    <n v="54000"/>
    <n v="867000"/>
    <n v="13313"/>
    <n v="270"/>
    <x v="0"/>
  </r>
  <r>
    <x v="0"/>
    <x v="1"/>
    <x v="0"/>
    <n v="7370.22"/>
    <x v="2"/>
    <x v="1"/>
    <x v="4"/>
    <x v="5"/>
    <x v="1"/>
    <s v="Lake Tamaraville"/>
    <n v="0.153"/>
    <n v="404000"/>
    <n v="2316000"/>
    <n v="74640"/>
    <n v="258"/>
    <x v="1"/>
  </r>
  <r>
    <x v="0"/>
    <x v="2"/>
    <x v="0"/>
    <n v="7150.57"/>
    <x v="2"/>
    <x v="1"/>
    <x v="2"/>
    <x v="0"/>
    <x v="3"/>
    <s v="South Ashleybury"/>
    <n v="9.0999999999999998E-2"/>
    <n v="110000"/>
    <n v="2148000"/>
    <n v="102917"/>
    <n v="357"/>
    <x v="2"/>
  </r>
  <r>
    <x v="0"/>
    <x v="1"/>
    <x v="1"/>
    <n v="8146.72"/>
    <x v="1"/>
    <x v="1"/>
    <x v="3"/>
    <x v="5"/>
    <x v="2"/>
    <s v="East Davidland"/>
    <n v="0.22600000000000001"/>
    <n v="294000"/>
    <n v="1505000"/>
    <n v="79876"/>
    <n v="268"/>
    <x v="3"/>
  </r>
  <r>
    <x v="0"/>
    <x v="3"/>
    <x v="0"/>
    <n v="9477.76"/>
    <x v="3"/>
    <x v="0"/>
    <x v="3"/>
    <x v="1"/>
    <x v="3"/>
    <s v="North Curtis"/>
    <n v="0.111"/>
    <n v="63000"/>
    <n v="853000"/>
    <n v="49114"/>
    <n v="261"/>
    <x v="4"/>
  </r>
  <r>
    <x v="0"/>
    <x v="0"/>
    <x v="0"/>
    <n v="9861.41"/>
    <x v="0"/>
    <x v="0"/>
    <x v="0"/>
    <x v="4"/>
    <x v="1"/>
    <s v="New Lauren"/>
    <n v="0.13200000000000001"/>
    <n v="398000"/>
    <n v="5450000"/>
    <n v="249395"/>
    <n v="322"/>
    <x v="5"/>
  </r>
  <r>
    <x v="0"/>
    <x v="2"/>
    <x v="0"/>
    <n v="6967.45"/>
    <x v="3"/>
    <x v="0"/>
    <x v="7"/>
    <x v="4"/>
    <x v="2"/>
    <s v="Taylortown"/>
    <n v="0.17799999999999999"/>
    <n v="269000"/>
    <n v="2295000"/>
    <n v="184403"/>
    <n v="362"/>
    <x v="0"/>
  </r>
  <r>
    <x v="0"/>
    <x v="1"/>
    <x v="1"/>
    <n v="8694.61"/>
    <x v="3"/>
    <x v="1"/>
    <x v="3"/>
    <x v="3"/>
    <x v="3"/>
    <s v="North Thomas"/>
    <n v="0.17499999999999999"/>
    <n v="317000"/>
    <n v="2487000"/>
    <n v="204846"/>
    <n v="312"/>
    <x v="1"/>
  </r>
  <r>
    <x v="0"/>
    <x v="3"/>
    <x v="0"/>
    <n v="1853.78"/>
    <x v="0"/>
    <x v="1"/>
    <x v="2"/>
    <x v="0"/>
    <x v="2"/>
    <s v="North Kevin"/>
    <n v="0.124"/>
    <n v="19000"/>
    <n v="449000"/>
    <n v="24578"/>
    <n v="307"/>
    <x v="2"/>
  </r>
  <r>
    <x v="0"/>
    <x v="0"/>
    <x v="0"/>
    <n v="6957"/>
    <x v="2"/>
    <x v="1"/>
    <x v="0"/>
    <x v="0"/>
    <x v="0"/>
    <s v="South Robert"/>
    <n v="0.14399999999999999"/>
    <n v="266000"/>
    <n v="3369000"/>
    <n v="231705"/>
    <n v="299"/>
    <x v="3"/>
  </r>
  <r>
    <x v="0"/>
    <x v="2"/>
    <x v="0"/>
    <n v="7294.04"/>
    <x v="0"/>
    <x v="0"/>
    <x v="5"/>
    <x v="2"/>
    <x v="3"/>
    <s v="New Stacey"/>
    <n v="0.13200000000000001"/>
    <n v="398000"/>
    <n v="5450000"/>
    <n v="249395"/>
    <n v="322"/>
    <x v="4"/>
  </r>
  <r>
    <x v="0"/>
    <x v="1"/>
    <x v="1"/>
    <n v="4460.37"/>
    <x v="1"/>
    <x v="0"/>
    <x v="6"/>
    <x v="1"/>
    <x v="2"/>
    <s v="Port Caleb"/>
    <n v="0.14599999999999999"/>
    <n v="215000"/>
    <n v="2545000"/>
    <n v="165534"/>
    <n v="310"/>
    <x v="5"/>
  </r>
  <r>
    <x v="0"/>
    <x v="3"/>
    <x v="0"/>
    <n v="3093.1"/>
    <x v="3"/>
    <x v="0"/>
    <x v="6"/>
    <x v="5"/>
    <x v="2"/>
    <s v="North Dennisfort"/>
    <n v="0.19900000000000001"/>
    <n v="36000"/>
    <n v="390000"/>
    <n v="17995"/>
    <n v="750"/>
    <x v="0"/>
  </r>
  <r>
    <x v="0"/>
    <x v="0"/>
    <x v="0"/>
    <n v="2667.42"/>
    <x v="0"/>
    <x v="0"/>
    <x v="5"/>
    <x v="5"/>
    <x v="3"/>
    <s v="Moniqueland"/>
    <n v="0.16900000000000001"/>
    <n v="410000"/>
    <n v="3288000"/>
    <n v="179445"/>
    <n v="230"/>
    <x v="1"/>
  </r>
  <r>
    <x v="0"/>
    <x v="2"/>
    <x v="0"/>
    <n v="2373.02"/>
    <x v="0"/>
    <x v="0"/>
    <x v="1"/>
    <x v="1"/>
    <x v="0"/>
    <s v="Port Eric"/>
    <n v="0.14399999999999999"/>
    <n v="266000"/>
    <n v="3369000"/>
    <n v="231705"/>
    <n v="299"/>
    <x v="2"/>
  </r>
  <r>
    <x v="0"/>
    <x v="1"/>
    <x v="1"/>
    <n v="9813.07"/>
    <x v="1"/>
    <x v="0"/>
    <x v="0"/>
    <x v="3"/>
    <x v="3"/>
    <s v="West Steven"/>
    <n v="0.17699999999999999"/>
    <n v="109000"/>
    <n v="836000"/>
    <n v="94270"/>
    <n v="265"/>
    <x v="3"/>
  </r>
  <r>
    <x v="0"/>
    <x v="3"/>
    <x v="0"/>
    <n v="6530.14"/>
    <x v="0"/>
    <x v="1"/>
    <x v="7"/>
    <x v="5"/>
    <x v="2"/>
    <s v="West Kellymouth"/>
    <n v="0.13800000000000001"/>
    <n v="850000"/>
    <n v="7359000"/>
    <n v="335243"/>
    <n v="237"/>
    <x v="4"/>
  </r>
  <r>
    <x v="0"/>
    <x v="0"/>
    <x v="0"/>
    <n v="8063.7"/>
    <x v="1"/>
    <x v="1"/>
    <x v="4"/>
    <x v="5"/>
    <x v="3"/>
    <s v="West Tracy"/>
    <n v="0.14799999999999999"/>
    <n v="339000"/>
    <n v="3825000"/>
    <n v="168884"/>
    <n v="259"/>
    <x v="5"/>
  </r>
  <r>
    <x v="0"/>
    <x v="2"/>
    <x v="0"/>
    <n v="6413.96"/>
    <x v="0"/>
    <x v="0"/>
    <x v="3"/>
    <x v="1"/>
    <x v="2"/>
    <s v="East Jeffrey"/>
    <n v="0.16900000000000001"/>
    <n v="410000"/>
    <n v="3288000"/>
    <n v="179445"/>
    <n v="230"/>
    <x v="0"/>
  </r>
  <r>
    <x v="0"/>
    <x v="1"/>
    <x v="1"/>
    <n v="4155.76"/>
    <x v="1"/>
    <x v="0"/>
    <x v="3"/>
    <x v="4"/>
    <x v="3"/>
    <s v="New Chelseybury"/>
    <n v="0.182"/>
    <n v="161000"/>
    <n v="1326000"/>
    <n v="77747"/>
    <n v="306"/>
    <x v="1"/>
  </r>
  <r>
    <x v="0"/>
    <x v="3"/>
    <x v="0"/>
    <n v="9784.3799999999992"/>
    <x v="3"/>
    <x v="0"/>
    <x v="6"/>
    <x v="4"/>
    <x v="2"/>
    <s v="New Thomasberg"/>
    <n v="0.13200000000000001"/>
    <n v="203000"/>
    <n v="3389000"/>
    <n v="252044"/>
    <n v="315"/>
    <x v="2"/>
  </r>
  <r>
    <x v="0"/>
    <x v="0"/>
    <x v="0"/>
    <n v="1890.83"/>
    <x v="2"/>
    <x v="0"/>
    <x v="4"/>
    <x v="1"/>
    <x v="3"/>
    <s v="Justinton"/>
    <n v="0.17299999999999999"/>
    <n v="58000"/>
    <n v="510000"/>
    <n v="51758"/>
    <n v="306"/>
    <x v="3"/>
  </r>
  <r>
    <x v="0"/>
    <x v="2"/>
    <x v="0"/>
    <n v="9091.83"/>
    <x v="3"/>
    <x v="0"/>
    <x v="1"/>
    <x v="1"/>
    <x v="2"/>
    <s v="Port Stephaniefort"/>
    <n v="0.13100000000000001"/>
    <n v="327000"/>
    <n v="4850000"/>
    <n v="378838"/>
    <n v="276"/>
    <x v="4"/>
  </r>
  <r>
    <x v="0"/>
    <x v="1"/>
    <x v="2"/>
    <n v="8785.66"/>
    <x v="3"/>
    <x v="0"/>
    <x v="4"/>
    <x v="2"/>
    <x v="2"/>
    <s v="Danielborough"/>
    <n v="0.115"/>
    <n v="62000"/>
    <n v="1100000"/>
    <n v="80213"/>
    <n v="296"/>
    <x v="5"/>
  </r>
  <r>
    <x v="0"/>
    <x v="0"/>
    <x v="1"/>
    <n v="5343.54"/>
    <x v="0"/>
    <x v="1"/>
    <x v="6"/>
    <x v="5"/>
    <x v="3"/>
    <s v="Mikaylahaven"/>
    <n v="0.11899999999999999"/>
    <n v="939000"/>
    <n v="10895000"/>
    <n v="224014"/>
    <n v="178"/>
    <x v="0"/>
  </r>
  <r>
    <x v="0"/>
    <x v="2"/>
    <x v="2"/>
    <n v="8931.26"/>
    <x v="1"/>
    <x v="1"/>
    <x v="6"/>
    <x v="4"/>
    <x v="1"/>
    <s v="West Jessica"/>
    <n v="0.113"/>
    <n v="278000"/>
    <n v="3700000"/>
    <n v="135208"/>
    <n v="243"/>
    <x v="1"/>
  </r>
  <r>
    <x v="0"/>
    <x v="1"/>
    <x v="0"/>
    <n v="4471.1499999999996"/>
    <x v="1"/>
    <x v="1"/>
    <x v="0"/>
    <x v="0"/>
    <x v="1"/>
    <s v="Collinsmouth"/>
    <n v="0.19700000000000001"/>
    <n v="581000"/>
    <n v="5240000"/>
    <n v="478016"/>
    <n v="291"/>
    <x v="2"/>
  </r>
  <r>
    <x v="0"/>
    <x v="2"/>
    <x v="1"/>
    <n v="657.4"/>
    <x v="3"/>
    <x v="0"/>
    <x v="4"/>
    <x v="2"/>
    <x v="3"/>
    <s v="Cunninghamhaven"/>
    <n v="0.14399999999999999"/>
    <n v="266000"/>
    <n v="3369000"/>
    <n v="231705"/>
    <n v="299"/>
    <x v="3"/>
  </r>
  <r>
    <x v="0"/>
    <x v="0"/>
    <x v="2"/>
    <n v="7858.16"/>
    <x v="0"/>
    <x v="0"/>
    <x v="2"/>
    <x v="3"/>
    <x v="0"/>
    <s v="Lake Cindyland"/>
    <n v="0.155"/>
    <n v="19304000"/>
    <n v="172292000"/>
    <n v="11081330"/>
    <n v="291"/>
    <x v="4"/>
  </r>
  <r>
    <x v="0"/>
    <x v="2"/>
    <x v="1"/>
    <n v="2227.91"/>
    <x v="0"/>
    <x v="0"/>
    <x v="0"/>
    <x v="0"/>
    <x v="3"/>
    <s v="South Brittany"/>
    <n v="0.17100000000000001"/>
    <n v="403000"/>
    <n v="2070000"/>
    <n v="131167"/>
    <n v="253"/>
    <x v="5"/>
  </r>
  <r>
    <x v="0"/>
    <x v="2"/>
    <x v="0"/>
    <n v="7112.79"/>
    <x v="1"/>
    <x v="1"/>
    <x v="1"/>
    <x v="1"/>
    <x v="1"/>
    <s v="East Christopherstad"/>
    <n v="9.0999999999999998E-2"/>
    <n v="110000"/>
    <n v="2148000"/>
    <n v="102917"/>
    <n v="357"/>
    <x v="0"/>
  </r>
  <r>
    <x v="0"/>
    <x v="1"/>
    <x v="2"/>
    <n v="9327.08"/>
    <x v="1"/>
    <x v="1"/>
    <x v="3"/>
    <x v="1"/>
    <x v="1"/>
    <s v="Judithville"/>
    <n v="0.122"/>
    <n v="68000"/>
    <n v="597000"/>
    <n v="35583"/>
    <n v="250"/>
    <x v="1"/>
  </r>
  <r>
    <x v="0"/>
    <x v="0"/>
    <x v="1"/>
    <n v="3079.54"/>
    <x v="2"/>
    <x v="1"/>
    <x v="6"/>
    <x v="0"/>
    <x v="1"/>
    <s v="Lake Tina"/>
    <n v="0.153"/>
    <n v="143000"/>
    <n v="1897000"/>
    <n v="164415"/>
    <n v="187"/>
    <x v="2"/>
  </r>
  <r>
    <x v="0"/>
    <x v="2"/>
    <x v="2"/>
    <n v="9841.3799999999992"/>
    <x v="1"/>
    <x v="0"/>
    <x v="4"/>
    <x v="4"/>
    <x v="0"/>
    <s v="Michaelberg"/>
    <n v="0.11899999999999999"/>
    <n v="939000"/>
    <n v="10895000"/>
    <n v="224014"/>
    <n v="178"/>
    <x v="3"/>
  </r>
  <r>
    <x v="0"/>
    <x v="1"/>
    <x v="0"/>
    <n v="148.91"/>
    <x v="2"/>
    <x v="1"/>
    <x v="3"/>
    <x v="0"/>
    <x v="2"/>
    <s v="Lake Sylviabury"/>
    <n v="0.124"/>
    <n v="618000"/>
    <n v="5876000"/>
    <n v="313123"/>
    <n v="233"/>
    <x v="4"/>
  </r>
  <r>
    <x v="0"/>
    <x v="2"/>
    <x v="1"/>
    <n v="2235.1799999999998"/>
    <x v="0"/>
    <x v="0"/>
    <x v="0"/>
    <x v="1"/>
    <x v="3"/>
    <s v="Matthewsmouth"/>
    <n v="0.16900000000000001"/>
    <n v="410000"/>
    <n v="3288000"/>
    <n v="179445"/>
    <n v="230"/>
    <x v="5"/>
  </r>
  <r>
    <x v="0"/>
    <x v="0"/>
    <x v="2"/>
    <n v="1763.34"/>
    <x v="1"/>
    <x v="0"/>
    <x v="5"/>
    <x v="5"/>
    <x v="3"/>
    <s v="Patriciashire"/>
    <n v="7.9000000000000001E-2"/>
    <n v="54000"/>
    <n v="867000"/>
    <n v="13313"/>
    <n v="270"/>
    <x v="0"/>
  </r>
  <r>
    <x v="0"/>
    <x v="2"/>
    <x v="1"/>
    <n v="5228.9799999999996"/>
    <x v="0"/>
    <x v="1"/>
    <x v="1"/>
    <x v="0"/>
    <x v="1"/>
    <s v="East Lindsey"/>
    <n v="9.4E-2"/>
    <n v="211000"/>
    <n v="3521000"/>
    <n v="224208"/>
    <n v="332"/>
    <x v="1"/>
  </r>
  <r>
    <x v="0"/>
    <x v="2"/>
    <x v="0"/>
    <n v="3418.56"/>
    <x v="1"/>
    <x v="0"/>
    <x v="0"/>
    <x v="4"/>
    <x v="0"/>
    <s v="Johnsonview"/>
    <n v="0.17799999999999999"/>
    <n v="269000"/>
    <n v="2295000"/>
    <n v="184403"/>
    <n v="362"/>
    <x v="2"/>
  </r>
  <r>
    <x v="0"/>
    <x v="1"/>
    <x v="2"/>
    <n v="3109.07"/>
    <x v="2"/>
    <x v="1"/>
    <x v="4"/>
    <x v="3"/>
    <x v="0"/>
    <s v="Alyssaton"/>
    <n v="0.155"/>
    <n v="19304000"/>
    <n v="172292000"/>
    <n v="11081330"/>
    <n v="291"/>
    <x v="3"/>
  </r>
  <r>
    <x v="0"/>
    <x v="0"/>
    <x v="1"/>
    <n v="7905.63"/>
    <x v="0"/>
    <x v="1"/>
    <x v="2"/>
    <x v="5"/>
    <x v="1"/>
    <s v="North Erica"/>
    <n v="0.185"/>
    <n v="3826000"/>
    <n v="19552000"/>
    <n v="1415428"/>
    <n v="309"/>
    <x v="4"/>
  </r>
  <r>
    <x v="0"/>
    <x v="2"/>
    <x v="2"/>
    <n v="3042.65"/>
    <x v="2"/>
    <x v="1"/>
    <x v="2"/>
    <x v="2"/>
    <x v="2"/>
    <s v="South Stacyville"/>
    <n v="0.153"/>
    <n v="143000"/>
    <n v="1897000"/>
    <n v="164415"/>
    <n v="187"/>
    <x v="5"/>
  </r>
  <r>
    <x v="0"/>
    <x v="1"/>
    <x v="0"/>
    <n v="1249.78"/>
    <x v="2"/>
    <x v="0"/>
    <x v="6"/>
    <x v="3"/>
    <x v="0"/>
    <s v="West Derekfurt"/>
    <n v="9.8000000000000004E-2"/>
    <n v="15000"/>
    <n v="450000"/>
    <n v="20536"/>
    <n v="262"/>
    <x v="0"/>
  </r>
  <r>
    <x v="0"/>
    <x v="2"/>
    <x v="1"/>
    <n v="4940.09"/>
    <x v="0"/>
    <x v="1"/>
    <x v="6"/>
    <x v="0"/>
    <x v="3"/>
    <s v="New Thomas"/>
    <n v="0.14799999999999999"/>
    <n v="339000"/>
    <n v="3825000"/>
    <n v="168884"/>
    <n v="259"/>
    <x v="1"/>
  </r>
  <r>
    <x v="0"/>
    <x v="0"/>
    <x v="2"/>
    <n v="9070.5"/>
    <x v="1"/>
    <x v="1"/>
    <x v="7"/>
    <x v="0"/>
    <x v="3"/>
    <s v="West Conniechester"/>
    <n v="9.0999999999999998E-2"/>
    <n v="250000"/>
    <n v="3319000"/>
    <n v="74060"/>
    <n v="203"/>
    <x v="2"/>
  </r>
  <r>
    <x v="0"/>
    <x v="2"/>
    <x v="1"/>
    <n v="7370.99"/>
    <x v="0"/>
    <x v="1"/>
    <x v="0"/>
    <x v="3"/>
    <x v="0"/>
    <s v="Brownside"/>
    <n v="0.21299999999999999"/>
    <n v="1597000"/>
    <n v="8847000"/>
    <n v="1531714"/>
    <n v="305"/>
    <x v="3"/>
  </r>
  <r>
    <x v="0"/>
    <x v="2"/>
    <x v="0"/>
    <n v="6339.45"/>
    <x v="0"/>
    <x v="1"/>
    <x v="0"/>
    <x v="4"/>
    <x v="3"/>
    <s v="Port Williamtown"/>
    <n v="0.13200000000000001"/>
    <n v="398000"/>
    <n v="5450000"/>
    <n v="249395"/>
    <n v="322"/>
    <x v="4"/>
  </r>
  <r>
    <x v="0"/>
    <x v="1"/>
    <x v="2"/>
    <n v="2574.5700000000002"/>
    <x v="1"/>
    <x v="1"/>
    <x v="1"/>
    <x v="1"/>
    <x v="2"/>
    <s v="East Autumn"/>
    <n v="7.9000000000000001E-2"/>
    <n v="54000"/>
    <n v="867000"/>
    <n v="13313"/>
    <n v="270"/>
    <x v="5"/>
  </r>
  <r>
    <x v="0"/>
    <x v="0"/>
    <x v="1"/>
    <n v="8302.7000000000007"/>
    <x v="3"/>
    <x v="1"/>
    <x v="0"/>
    <x v="0"/>
    <x v="1"/>
    <s v="New Jeffrey"/>
    <n v="0.13900000000000001"/>
    <n v="137000"/>
    <n v="1659000"/>
    <n v="89566"/>
    <n v="247"/>
    <x v="0"/>
  </r>
  <r>
    <x v="0"/>
    <x v="2"/>
    <x v="2"/>
    <n v="1142.92"/>
    <x v="3"/>
    <x v="1"/>
    <x v="0"/>
    <x v="4"/>
    <x v="3"/>
    <s v="Jessicaland"/>
    <n v="0.185"/>
    <n v="3826000"/>
    <n v="19552000"/>
    <n v="1415428"/>
    <n v="309"/>
    <x v="1"/>
  </r>
  <r>
    <x v="0"/>
    <x v="1"/>
    <x v="0"/>
    <n v="5677.61"/>
    <x v="1"/>
    <x v="1"/>
    <x v="0"/>
    <x v="5"/>
    <x v="0"/>
    <s v="Ashleyburgh"/>
    <n v="0.13100000000000001"/>
    <n v="327000"/>
    <n v="4850000"/>
    <n v="378838"/>
    <n v="276"/>
    <x v="2"/>
  </r>
  <r>
    <x v="0"/>
    <x v="2"/>
    <x v="1"/>
    <n v="7001.64"/>
    <x v="1"/>
    <x v="1"/>
    <x v="5"/>
    <x v="4"/>
    <x v="0"/>
    <s v="Valerieton"/>
    <n v="0.17299999999999999"/>
    <n v="58000"/>
    <n v="510000"/>
    <n v="51758"/>
    <n v="306"/>
    <x v="3"/>
  </r>
  <r>
    <x v="0"/>
    <x v="0"/>
    <x v="2"/>
    <n v="5426.42"/>
    <x v="1"/>
    <x v="1"/>
    <x v="4"/>
    <x v="0"/>
    <x v="3"/>
    <s v="Woodwardberg"/>
    <n v="0.123"/>
    <n v="664000"/>
    <n v="6831000"/>
    <n v="212046"/>
    <n v="250"/>
    <x v="4"/>
  </r>
  <r>
    <x v="0"/>
    <x v="2"/>
    <x v="1"/>
    <n v="7123.44"/>
    <x v="3"/>
    <x v="0"/>
    <x v="7"/>
    <x v="2"/>
    <x v="0"/>
    <s v="Jessicaburgh"/>
    <n v="4.3999999999999997E-2"/>
    <n v="107000"/>
    <n v="4232000"/>
    <n v="207121"/>
    <n v="190"/>
    <x v="5"/>
  </r>
  <r>
    <x v="0"/>
    <x v="2"/>
    <x v="0"/>
    <n v="1270.3599999999999"/>
    <x v="0"/>
    <x v="0"/>
    <x v="4"/>
    <x v="0"/>
    <x v="3"/>
    <s v="North Ann"/>
    <n v="0.14399999999999999"/>
    <n v="266000"/>
    <n v="3369000"/>
    <n v="231705"/>
    <n v="299"/>
    <x v="0"/>
  </r>
  <r>
    <x v="0"/>
    <x v="1"/>
    <x v="2"/>
    <n v="3220.87"/>
    <x v="1"/>
    <x v="1"/>
    <x v="6"/>
    <x v="0"/>
    <x v="1"/>
    <s v="Port Alexandershire"/>
    <n v="9.0999999999999998E-2"/>
    <n v="250000"/>
    <n v="3319000"/>
    <n v="74060"/>
    <n v="203"/>
    <x v="1"/>
  </r>
  <r>
    <x v="0"/>
    <x v="0"/>
    <x v="1"/>
    <n v="6964.88"/>
    <x v="0"/>
    <x v="0"/>
    <x v="3"/>
    <x v="0"/>
    <x v="2"/>
    <s v="New Jose"/>
    <n v="0.22600000000000001"/>
    <n v="294000"/>
    <n v="1505000"/>
    <n v="79876"/>
    <n v="268"/>
    <x v="2"/>
  </r>
  <r>
    <x v="0"/>
    <x v="2"/>
    <x v="2"/>
    <n v="4715.2"/>
    <x v="0"/>
    <x v="1"/>
    <x v="1"/>
    <x v="2"/>
    <x v="3"/>
    <s v="Lake Nataliehaven"/>
    <n v="0.13900000000000001"/>
    <n v="137000"/>
    <n v="1659000"/>
    <n v="89566"/>
    <n v="247"/>
    <x v="3"/>
  </r>
  <r>
    <x v="0"/>
    <x v="1"/>
    <x v="0"/>
    <n v="2445.5500000000002"/>
    <x v="3"/>
    <x v="0"/>
    <x v="2"/>
    <x v="0"/>
    <x v="1"/>
    <s v="Haroldstad"/>
    <n v="9.0999999999999998E-2"/>
    <n v="110000"/>
    <n v="2148000"/>
    <n v="102917"/>
    <n v="357"/>
    <x v="4"/>
  </r>
  <r>
    <x v="0"/>
    <x v="2"/>
    <x v="1"/>
    <n v="4216.6000000000004"/>
    <x v="2"/>
    <x v="1"/>
    <x v="4"/>
    <x v="3"/>
    <x v="2"/>
    <s v="Molinaburgh"/>
    <n v="0.10199999999999999"/>
    <n v="479000"/>
    <n v="7502000"/>
    <n v="412347"/>
    <n v="248"/>
    <x v="5"/>
  </r>
  <r>
    <x v="0"/>
    <x v="3"/>
    <x v="1"/>
    <n v="9732.7999999999993"/>
    <x v="1"/>
    <x v="1"/>
    <x v="0"/>
    <x v="4"/>
    <x v="0"/>
    <s v="Danielstad"/>
    <n v="0.17799999999999999"/>
    <n v="269000"/>
    <n v="2295000"/>
    <n v="184403"/>
    <n v="362"/>
    <x v="0"/>
  </r>
  <r>
    <x v="0"/>
    <x v="3"/>
    <x v="1"/>
    <n v="2398.91"/>
    <x v="1"/>
    <x v="1"/>
    <x v="0"/>
    <x v="3"/>
    <x v="2"/>
    <s v="Port Timothystad"/>
    <n v="0.13900000000000001"/>
    <n v="137000"/>
    <n v="1659000"/>
    <n v="89566"/>
    <n v="247"/>
    <x v="1"/>
  </r>
  <r>
    <x v="0"/>
    <x v="0"/>
    <x v="1"/>
    <n v="9849.93"/>
    <x v="1"/>
    <x v="1"/>
    <x v="7"/>
    <x v="0"/>
    <x v="3"/>
    <s v="Kevinville"/>
    <n v="0.13200000000000001"/>
    <n v="398000"/>
    <n v="5450000"/>
    <n v="249395"/>
    <n v="322"/>
    <x v="2"/>
  </r>
  <r>
    <x v="0"/>
    <x v="0"/>
    <x v="1"/>
    <n v="8711.9699999999993"/>
    <x v="2"/>
    <x v="1"/>
    <x v="1"/>
    <x v="3"/>
    <x v="0"/>
    <s v="Youngland"/>
    <n v="9.8000000000000004E-2"/>
    <n v="15000"/>
    <n v="450000"/>
    <n v="20536"/>
    <n v="262"/>
    <x v="3"/>
  </r>
  <r>
    <x v="0"/>
    <x v="3"/>
    <x v="1"/>
    <n v="4036.18"/>
    <x v="2"/>
    <x v="1"/>
    <x v="2"/>
    <x v="5"/>
    <x v="1"/>
    <s v="Rollinsville"/>
    <n v="0.13200000000000001"/>
    <n v="398000"/>
    <n v="5450000"/>
    <n v="249395"/>
    <n v="322"/>
    <x v="4"/>
  </r>
  <r>
    <x v="0"/>
    <x v="3"/>
    <x v="1"/>
    <n v="4219.92"/>
    <x v="3"/>
    <x v="0"/>
    <x v="0"/>
    <x v="0"/>
    <x v="0"/>
    <s v="Mccoyshire"/>
    <n v="0.22600000000000001"/>
    <n v="294000"/>
    <n v="1505000"/>
    <n v="79876"/>
    <n v="268"/>
    <x v="5"/>
  </r>
  <r>
    <x v="0"/>
    <x v="0"/>
    <x v="1"/>
    <n v="6637"/>
    <x v="2"/>
    <x v="1"/>
    <x v="4"/>
    <x v="5"/>
    <x v="3"/>
    <s v="Vargasside"/>
    <n v="0.14399999999999999"/>
    <n v="266000"/>
    <n v="3369000"/>
    <n v="231705"/>
    <n v="299"/>
    <x v="0"/>
  </r>
  <r>
    <x v="0"/>
    <x v="0"/>
    <x v="1"/>
    <n v="913.5"/>
    <x v="3"/>
    <x v="1"/>
    <x v="7"/>
    <x v="3"/>
    <x v="1"/>
    <s v="Lake Jennifer"/>
    <n v="0.13100000000000001"/>
    <n v="327000"/>
    <n v="4850000"/>
    <n v="378838"/>
    <n v="276"/>
    <x v="1"/>
  </r>
  <r>
    <x v="0"/>
    <x v="3"/>
    <x v="1"/>
    <n v="3082.53"/>
    <x v="0"/>
    <x v="1"/>
    <x v="3"/>
    <x v="1"/>
    <x v="3"/>
    <s v="North Virginia"/>
    <n v="0.14399999999999999"/>
    <n v="266000"/>
    <n v="3369000"/>
    <n v="231705"/>
    <n v="299"/>
    <x v="2"/>
  </r>
  <r>
    <x v="0"/>
    <x v="3"/>
    <x v="1"/>
    <n v="6261.9"/>
    <x v="3"/>
    <x v="0"/>
    <x v="7"/>
    <x v="0"/>
    <x v="0"/>
    <s v="Scottside"/>
    <n v="0.17499999999999999"/>
    <n v="317000"/>
    <n v="2487000"/>
    <n v="204846"/>
    <n v="312"/>
    <x v="3"/>
  </r>
  <r>
    <x v="0"/>
    <x v="0"/>
    <x v="1"/>
    <n v="2548.67"/>
    <x v="2"/>
    <x v="0"/>
    <x v="0"/>
    <x v="1"/>
    <x v="1"/>
    <s v="Lake Tamara"/>
    <n v="0.16900000000000001"/>
    <n v="410000"/>
    <n v="3288000"/>
    <n v="179445"/>
    <n v="230"/>
    <x v="4"/>
  </r>
  <r>
    <x v="0"/>
    <x v="0"/>
    <x v="1"/>
    <n v="5694.34"/>
    <x v="0"/>
    <x v="0"/>
    <x v="3"/>
    <x v="3"/>
    <x v="0"/>
    <s v="South Timothyhaven"/>
    <n v="9.0999999999999998E-2"/>
    <n v="110000"/>
    <n v="2148000"/>
    <n v="102917"/>
    <n v="357"/>
    <x v="5"/>
  </r>
  <r>
    <x v="0"/>
    <x v="3"/>
    <x v="1"/>
    <n v="2491.21"/>
    <x v="1"/>
    <x v="0"/>
    <x v="2"/>
    <x v="1"/>
    <x v="3"/>
    <s v="Lake Kevin"/>
    <n v="0.16900000000000001"/>
    <n v="410000"/>
    <n v="3288000"/>
    <n v="179445"/>
    <n v="230"/>
    <x v="0"/>
  </r>
  <r>
    <x v="0"/>
    <x v="3"/>
    <x v="1"/>
    <n v="168.09"/>
    <x v="3"/>
    <x v="0"/>
    <x v="2"/>
    <x v="4"/>
    <x v="2"/>
    <s v="Cruzburgh"/>
    <n v="0.14599999999999999"/>
    <n v="215000"/>
    <n v="2545000"/>
    <n v="165534"/>
    <n v="310"/>
    <x v="1"/>
  </r>
  <r>
    <x v="0"/>
    <x v="0"/>
    <x v="1"/>
    <n v="6950.91"/>
    <x v="1"/>
    <x v="1"/>
    <x v="0"/>
    <x v="5"/>
    <x v="2"/>
    <s v="East Sandrabury"/>
    <n v="0.14799999999999999"/>
    <n v="339000"/>
    <n v="3825000"/>
    <n v="168884"/>
    <n v="259"/>
    <x v="2"/>
  </r>
  <r>
    <x v="0"/>
    <x v="0"/>
    <x v="1"/>
    <n v="2603.3000000000002"/>
    <x v="2"/>
    <x v="1"/>
    <x v="3"/>
    <x v="0"/>
    <x v="0"/>
    <s v="Tanyatown"/>
    <n v="0.17799999999999999"/>
    <n v="269000"/>
    <n v="2295000"/>
    <n v="184403"/>
    <n v="362"/>
    <x v="3"/>
  </r>
  <r>
    <x v="0"/>
    <x v="3"/>
    <x v="1"/>
    <n v="3711.74"/>
    <x v="3"/>
    <x v="1"/>
    <x v="2"/>
    <x v="5"/>
    <x v="2"/>
    <s v="West Bradley"/>
    <n v="0.14799999999999999"/>
    <n v="339000"/>
    <n v="3825000"/>
    <n v="168884"/>
    <n v="259"/>
    <x v="4"/>
  </r>
  <r>
    <x v="0"/>
    <x v="1"/>
    <x v="1"/>
    <n v="976.08"/>
    <x v="0"/>
    <x v="1"/>
    <x v="7"/>
    <x v="3"/>
    <x v="1"/>
    <s v="Myersfurt"/>
    <n v="0.185"/>
    <n v="3826000"/>
    <n v="19552000"/>
    <n v="1415428"/>
    <n v="309"/>
    <x v="5"/>
  </r>
  <r>
    <x v="0"/>
    <x v="2"/>
    <x v="0"/>
    <n v="5022.76"/>
    <x v="1"/>
    <x v="1"/>
    <x v="5"/>
    <x v="2"/>
    <x v="0"/>
    <s v="Omarberg"/>
    <n v="0.10199999999999999"/>
    <n v="479000"/>
    <n v="7502000"/>
    <n v="412347"/>
    <n v="248"/>
    <x v="0"/>
  </r>
  <r>
    <x v="0"/>
    <x v="0"/>
    <x v="1"/>
    <n v="8526.25"/>
    <x v="1"/>
    <x v="0"/>
    <x v="7"/>
    <x v="5"/>
    <x v="0"/>
    <s v="Kellymouth"/>
    <n v="0.153"/>
    <n v="143000"/>
    <n v="1897000"/>
    <n v="164415"/>
    <n v="187"/>
    <x v="1"/>
  </r>
  <r>
    <x v="0"/>
    <x v="0"/>
    <x v="2"/>
    <n v="504.6"/>
    <x v="0"/>
    <x v="1"/>
    <x v="3"/>
    <x v="5"/>
    <x v="2"/>
    <s v="Bowersville"/>
    <n v="0.115"/>
    <n v="62000"/>
    <n v="1100000"/>
    <n v="80213"/>
    <n v="296"/>
    <x v="2"/>
  </r>
  <r>
    <x v="0"/>
    <x v="2"/>
    <x v="0"/>
    <n v="1852.4"/>
    <x v="3"/>
    <x v="1"/>
    <x v="3"/>
    <x v="0"/>
    <x v="3"/>
    <s v="Brookestad"/>
    <n v="0.13200000000000001"/>
    <n v="398000"/>
    <n v="5450000"/>
    <n v="249395"/>
    <n v="322"/>
    <x v="3"/>
  </r>
  <r>
    <x v="0"/>
    <x v="0"/>
    <x v="1"/>
    <n v="5076.93"/>
    <x v="1"/>
    <x v="0"/>
    <x v="6"/>
    <x v="3"/>
    <x v="0"/>
    <s v="West Benjamin"/>
    <n v="9.2999999999999999E-2"/>
    <n v="132000"/>
    <n v="1862000"/>
    <n v="48949"/>
    <n v="307"/>
    <x v="4"/>
  </r>
  <r>
    <x v="0"/>
    <x v="1"/>
    <x v="1"/>
    <n v="7695.16"/>
    <x v="1"/>
    <x v="1"/>
    <x v="7"/>
    <x v="0"/>
    <x v="3"/>
    <s v="Richardberg"/>
    <n v="0.13900000000000001"/>
    <n v="137000"/>
    <n v="1659000"/>
    <n v="89566"/>
    <n v="247"/>
    <x v="5"/>
  </r>
  <r>
    <x v="0"/>
    <x v="2"/>
    <x v="0"/>
    <n v="6812.36"/>
    <x v="1"/>
    <x v="1"/>
    <x v="6"/>
    <x v="3"/>
    <x v="0"/>
    <s v="Juliebury"/>
    <n v="0.14899999999999999"/>
    <n v="20000"/>
    <n v="335000"/>
    <n v="22076"/>
    <n v="459"/>
    <x v="0"/>
  </r>
  <r>
    <x v="0"/>
    <x v="0"/>
    <x v="1"/>
    <n v="1261.3499999999999"/>
    <x v="3"/>
    <x v="0"/>
    <x v="4"/>
    <x v="5"/>
    <x v="3"/>
    <s v="Joneston"/>
    <n v="0.185"/>
    <n v="3826000"/>
    <n v="19552000"/>
    <n v="1415428"/>
    <n v="309"/>
    <x v="1"/>
  </r>
  <r>
    <x v="0"/>
    <x v="0"/>
    <x v="2"/>
    <n v="8952.49"/>
    <x v="3"/>
    <x v="0"/>
    <x v="1"/>
    <x v="0"/>
    <x v="0"/>
    <s v="Richardstad"/>
    <n v="0.122"/>
    <n v="68000"/>
    <n v="597000"/>
    <n v="35583"/>
    <n v="250"/>
    <x v="2"/>
  </r>
  <r>
    <x v="0"/>
    <x v="2"/>
    <x v="0"/>
    <n v="2343.9"/>
    <x v="0"/>
    <x v="1"/>
    <x v="4"/>
    <x v="5"/>
    <x v="0"/>
    <s v="North Rachelshire"/>
    <n v="0.14399999999999999"/>
    <n v="266000"/>
    <n v="3369000"/>
    <n v="231705"/>
    <n v="299"/>
    <x v="3"/>
  </r>
  <r>
    <x v="0"/>
    <x v="0"/>
    <x v="1"/>
    <n v="209.21"/>
    <x v="3"/>
    <x v="1"/>
    <x v="7"/>
    <x v="4"/>
    <x v="1"/>
    <s v="Beckbury"/>
    <n v="0.115"/>
    <n v="62000"/>
    <n v="1100000"/>
    <n v="80213"/>
    <n v="296"/>
    <x v="4"/>
  </r>
  <r>
    <x v="0"/>
    <x v="1"/>
    <x v="1"/>
    <n v="4676.7299999999996"/>
    <x v="2"/>
    <x v="0"/>
    <x v="3"/>
    <x v="4"/>
    <x v="2"/>
    <s v="Davidton"/>
    <n v="0.22600000000000001"/>
    <n v="294000"/>
    <n v="1505000"/>
    <n v="79876"/>
    <n v="268"/>
    <x v="5"/>
  </r>
  <r>
    <x v="0"/>
    <x v="2"/>
    <x v="0"/>
    <n v="7131.4"/>
    <x v="3"/>
    <x v="1"/>
    <x v="3"/>
    <x v="1"/>
    <x v="0"/>
    <s v="Matthewville"/>
    <n v="0.19700000000000001"/>
    <n v="581000"/>
    <n v="5240000"/>
    <n v="478016"/>
    <n v="291"/>
    <x v="0"/>
  </r>
  <r>
    <x v="0"/>
    <x v="0"/>
    <x v="1"/>
    <n v="6725.08"/>
    <x v="0"/>
    <x v="1"/>
    <x v="6"/>
    <x v="0"/>
    <x v="2"/>
    <s v="New Mollyshire"/>
    <n v="0.13900000000000001"/>
    <n v="137000"/>
    <n v="1659000"/>
    <n v="89566"/>
    <n v="247"/>
    <x v="1"/>
  </r>
  <r>
    <x v="0"/>
    <x v="0"/>
    <x v="2"/>
    <n v="1424.9"/>
    <x v="0"/>
    <x v="0"/>
    <x v="6"/>
    <x v="5"/>
    <x v="3"/>
    <s v="Patriciaton"/>
    <n v="0.155"/>
    <n v="19304000"/>
    <n v="172292000"/>
    <n v="11081330"/>
    <n v="291"/>
    <x v="2"/>
  </r>
  <r>
    <x v="0"/>
    <x v="2"/>
    <x v="0"/>
    <n v="7511.59"/>
    <x v="3"/>
    <x v="1"/>
    <x v="5"/>
    <x v="1"/>
    <x v="1"/>
    <s v="Hortonshire"/>
    <n v="0.16900000000000001"/>
    <n v="410000"/>
    <n v="3288000"/>
    <n v="179445"/>
    <n v="230"/>
    <x v="3"/>
  </r>
  <r>
    <x v="0"/>
    <x v="0"/>
    <x v="1"/>
    <n v="1493.95"/>
    <x v="2"/>
    <x v="0"/>
    <x v="7"/>
    <x v="4"/>
    <x v="2"/>
    <s v="South Matthewberg"/>
    <n v="0.122"/>
    <n v="68000"/>
    <n v="597000"/>
    <n v="35583"/>
    <n v="250"/>
    <x v="4"/>
  </r>
  <r>
    <x v="0"/>
    <x v="1"/>
    <x v="1"/>
    <n v="6076.01"/>
    <x v="1"/>
    <x v="0"/>
    <x v="5"/>
    <x v="2"/>
    <x v="1"/>
    <s v="Sabrinaland"/>
    <n v="0.17499999999999999"/>
    <n v="317000"/>
    <n v="2487000"/>
    <n v="204846"/>
    <n v="312"/>
    <x v="5"/>
  </r>
  <r>
    <x v="0"/>
    <x v="2"/>
    <x v="0"/>
    <n v="5886.04"/>
    <x v="2"/>
    <x v="1"/>
    <x v="0"/>
    <x v="0"/>
    <x v="3"/>
    <s v="Pruittstad"/>
    <n v="0.124"/>
    <n v="618000"/>
    <n v="5876000"/>
    <n v="313123"/>
    <n v="233"/>
    <x v="0"/>
  </r>
  <r>
    <x v="0"/>
    <x v="0"/>
    <x v="1"/>
    <n v="6095.82"/>
    <x v="1"/>
    <x v="1"/>
    <x v="5"/>
    <x v="0"/>
    <x v="0"/>
    <s v="East Adamview"/>
    <n v="0.22600000000000001"/>
    <n v="294000"/>
    <n v="1505000"/>
    <n v="79876"/>
    <n v="268"/>
    <x v="1"/>
  </r>
  <r>
    <x v="0"/>
    <x v="0"/>
    <x v="2"/>
    <n v="6650.51"/>
    <x v="0"/>
    <x v="0"/>
    <x v="1"/>
    <x v="4"/>
    <x v="2"/>
    <s v="New Victoria"/>
    <n v="7.9000000000000001E-2"/>
    <n v="54000"/>
    <n v="867000"/>
    <n v="13313"/>
    <n v="270"/>
    <x v="2"/>
  </r>
  <r>
    <x v="0"/>
    <x v="2"/>
    <x v="0"/>
    <n v="1934.18"/>
    <x v="1"/>
    <x v="1"/>
    <x v="2"/>
    <x v="2"/>
    <x v="3"/>
    <s v="Robbinsburgh"/>
    <n v="0.14799999999999999"/>
    <n v="339000"/>
    <n v="3825000"/>
    <n v="168884"/>
    <n v="259"/>
    <x v="3"/>
  </r>
  <r>
    <x v="0"/>
    <x v="0"/>
    <x v="1"/>
    <n v="650.49"/>
    <x v="0"/>
    <x v="0"/>
    <x v="6"/>
    <x v="4"/>
    <x v="1"/>
    <s v="Michaelbury"/>
    <n v="0.155"/>
    <n v="19304000"/>
    <n v="172292000"/>
    <n v="11081330"/>
    <n v="291"/>
    <x v="4"/>
  </r>
  <r>
    <x v="0"/>
    <x v="1"/>
    <x v="1"/>
    <n v="8201.9699999999993"/>
    <x v="1"/>
    <x v="0"/>
    <x v="5"/>
    <x v="1"/>
    <x v="0"/>
    <s v="Courtneyville"/>
    <n v="0.14599999999999999"/>
    <n v="215000"/>
    <n v="2545000"/>
    <n v="165534"/>
    <n v="310"/>
    <x v="5"/>
  </r>
  <r>
    <x v="0"/>
    <x v="2"/>
    <x v="0"/>
    <n v="1034.75"/>
    <x v="2"/>
    <x v="1"/>
    <x v="2"/>
    <x v="1"/>
    <x v="2"/>
    <s v="Bettyburgh"/>
    <n v="9.8000000000000004E-2"/>
    <n v="15000"/>
    <n v="450000"/>
    <n v="20536"/>
    <n v="262"/>
    <x v="0"/>
  </r>
  <r>
    <x v="0"/>
    <x v="0"/>
    <x v="1"/>
    <n v="3459.12"/>
    <x v="3"/>
    <x v="1"/>
    <x v="2"/>
    <x v="2"/>
    <x v="2"/>
    <s v="Barreraport"/>
    <n v="0.17499999999999999"/>
    <n v="317000"/>
    <n v="2487000"/>
    <n v="204846"/>
    <n v="312"/>
    <x v="1"/>
  </r>
  <r>
    <x v="0"/>
    <x v="0"/>
    <x v="1"/>
    <n v="5726.26"/>
    <x v="1"/>
    <x v="1"/>
    <x v="0"/>
    <x v="2"/>
    <x v="1"/>
    <s v="South Jeffery"/>
    <n v="0.13800000000000001"/>
    <n v="850000"/>
    <n v="7359000"/>
    <n v="335243"/>
    <n v="237"/>
    <x v="2"/>
  </r>
  <r>
    <x v="0"/>
    <x v="2"/>
    <x v="1"/>
    <n v="5878.2"/>
    <x v="0"/>
    <x v="1"/>
    <x v="7"/>
    <x v="4"/>
    <x v="3"/>
    <s v="South Brandon"/>
    <n v="0.22600000000000001"/>
    <n v="294000"/>
    <n v="1505000"/>
    <n v="79876"/>
    <n v="268"/>
    <x v="3"/>
  </r>
  <r>
    <x v="0"/>
    <x v="3"/>
    <x v="1"/>
    <n v="1862.56"/>
    <x v="0"/>
    <x v="1"/>
    <x v="4"/>
    <x v="0"/>
    <x v="0"/>
    <s v="Port Timothy"/>
    <n v="0.19700000000000001"/>
    <n v="581000"/>
    <n v="5240000"/>
    <n v="478016"/>
    <n v="291"/>
    <x v="4"/>
  </r>
  <r>
    <x v="0"/>
    <x v="1"/>
    <x v="2"/>
    <n v="5994.31"/>
    <x v="0"/>
    <x v="0"/>
    <x v="7"/>
    <x v="3"/>
    <x v="2"/>
    <s v="Stephensville"/>
    <n v="0.153"/>
    <n v="404000"/>
    <n v="2316000"/>
    <n v="74640"/>
    <n v="258"/>
    <x v="5"/>
  </r>
  <r>
    <x v="0"/>
    <x v="2"/>
    <x v="2"/>
    <n v="1746.21"/>
    <x v="1"/>
    <x v="1"/>
    <x v="2"/>
    <x v="3"/>
    <x v="1"/>
    <s v="South Joshuaborough"/>
    <n v="0.124"/>
    <n v="618000"/>
    <n v="5876000"/>
    <n v="313123"/>
    <n v="233"/>
    <x v="0"/>
  </r>
  <r>
    <x v="0"/>
    <x v="0"/>
    <x v="1"/>
    <n v="1595.47"/>
    <x v="0"/>
    <x v="1"/>
    <x v="4"/>
    <x v="0"/>
    <x v="0"/>
    <s v="Vaughnville"/>
    <n v="0.13200000000000001"/>
    <n v="203000"/>
    <n v="3389000"/>
    <n v="252044"/>
    <n v="315"/>
    <x v="1"/>
  </r>
  <r>
    <x v="0"/>
    <x v="2"/>
    <x v="1"/>
    <n v="6232.95"/>
    <x v="2"/>
    <x v="1"/>
    <x v="7"/>
    <x v="4"/>
    <x v="0"/>
    <s v="Port Nicholasstad"/>
    <n v="0.17499999999999999"/>
    <n v="317000"/>
    <n v="2487000"/>
    <n v="204846"/>
    <n v="312"/>
    <x v="2"/>
  </r>
  <r>
    <x v="0"/>
    <x v="3"/>
    <x v="1"/>
    <n v="4450.1099999999997"/>
    <x v="3"/>
    <x v="0"/>
    <x v="5"/>
    <x v="2"/>
    <x v="0"/>
    <s v="Woodsland"/>
    <n v="0.124"/>
    <n v="618000"/>
    <n v="5876000"/>
    <n v="313123"/>
    <n v="233"/>
    <x v="3"/>
  </r>
  <r>
    <x v="0"/>
    <x v="1"/>
    <x v="2"/>
    <n v="6493.53"/>
    <x v="1"/>
    <x v="0"/>
    <x v="7"/>
    <x v="5"/>
    <x v="0"/>
    <s v="Snyderhaven"/>
    <n v="0.111"/>
    <n v="63000"/>
    <n v="853000"/>
    <n v="49114"/>
    <n v="261"/>
    <x v="4"/>
  </r>
  <r>
    <x v="0"/>
    <x v="2"/>
    <x v="2"/>
    <n v="6398.16"/>
    <x v="0"/>
    <x v="1"/>
    <x v="0"/>
    <x v="4"/>
    <x v="3"/>
    <s v="Kiaratown"/>
    <n v="9.8000000000000004E-2"/>
    <n v="15000"/>
    <n v="450000"/>
    <n v="20536"/>
    <n v="262"/>
    <x v="5"/>
  </r>
  <r>
    <x v="0"/>
    <x v="0"/>
    <x v="1"/>
    <n v="5452.91"/>
    <x v="1"/>
    <x v="1"/>
    <x v="2"/>
    <x v="0"/>
    <x v="1"/>
    <s v="West Keith"/>
    <n v="0.17100000000000001"/>
    <n v="403000"/>
    <n v="2070000"/>
    <n v="131167"/>
    <n v="253"/>
    <x v="0"/>
  </r>
  <r>
    <x v="0"/>
    <x v="2"/>
    <x v="1"/>
    <n v="5815.06"/>
    <x v="0"/>
    <x v="1"/>
    <x v="0"/>
    <x v="5"/>
    <x v="1"/>
    <s v="North Lindsay"/>
    <n v="0.14599999999999999"/>
    <n v="215000"/>
    <n v="2545000"/>
    <n v="165534"/>
    <n v="310"/>
    <x v="1"/>
  </r>
  <r>
    <x v="0"/>
    <x v="3"/>
    <x v="1"/>
    <n v="9192.42"/>
    <x v="3"/>
    <x v="1"/>
    <x v="5"/>
    <x v="3"/>
    <x v="3"/>
    <s v="Ashleymouth"/>
    <n v="9.8000000000000004E-2"/>
    <n v="15000"/>
    <n v="450000"/>
    <n v="20536"/>
    <n v="262"/>
    <x v="2"/>
  </r>
  <r>
    <x v="0"/>
    <x v="1"/>
    <x v="2"/>
    <n v="3649.93"/>
    <x v="0"/>
    <x v="1"/>
    <x v="6"/>
    <x v="5"/>
    <x v="3"/>
    <s v="Thomasville"/>
    <n v="0.124"/>
    <n v="19000"/>
    <n v="449000"/>
    <n v="24578"/>
    <n v="307"/>
    <x v="3"/>
  </r>
  <r>
    <x v="0"/>
    <x v="2"/>
    <x v="2"/>
    <n v="2813.31"/>
    <x v="3"/>
    <x v="0"/>
    <x v="6"/>
    <x v="5"/>
    <x v="1"/>
    <s v="East Christopher"/>
    <n v="0.13100000000000001"/>
    <n v="327000"/>
    <n v="4850000"/>
    <n v="378838"/>
    <n v="276"/>
    <x v="4"/>
  </r>
  <r>
    <x v="0"/>
    <x v="0"/>
    <x v="1"/>
    <n v="1697.49"/>
    <x v="0"/>
    <x v="1"/>
    <x v="6"/>
    <x v="4"/>
    <x v="2"/>
    <s v="Olsenfort"/>
    <n v="9.4E-2"/>
    <n v="211000"/>
    <n v="3521000"/>
    <n v="224208"/>
    <n v="332"/>
    <x v="5"/>
  </r>
  <r>
    <x v="0"/>
    <x v="2"/>
    <x v="1"/>
    <n v="8643.67"/>
    <x v="2"/>
    <x v="1"/>
    <x v="2"/>
    <x v="1"/>
    <x v="3"/>
    <s v="Robertsport"/>
    <n v="0.17699999999999999"/>
    <n v="109000"/>
    <n v="836000"/>
    <n v="94270"/>
    <n v="265"/>
    <x v="0"/>
  </r>
  <r>
    <x v="0"/>
    <x v="3"/>
    <x v="1"/>
    <n v="4808.3999999999996"/>
    <x v="3"/>
    <x v="0"/>
    <x v="5"/>
    <x v="5"/>
    <x v="0"/>
    <s v="Timothyshire"/>
    <n v="0.13100000000000001"/>
    <n v="327000"/>
    <n v="4850000"/>
    <n v="378838"/>
    <n v="276"/>
    <x v="1"/>
  </r>
  <r>
    <x v="0"/>
    <x v="1"/>
    <x v="2"/>
    <n v="777.66"/>
    <x v="1"/>
    <x v="1"/>
    <x v="2"/>
    <x v="0"/>
    <x v="2"/>
    <s v="West Coryberg"/>
    <n v="0.19900000000000001"/>
    <n v="36000"/>
    <n v="390000"/>
    <n v="17995"/>
    <n v="750"/>
    <x v="2"/>
  </r>
  <r>
    <x v="0"/>
    <x v="2"/>
    <x v="2"/>
    <n v="601.16"/>
    <x v="3"/>
    <x v="0"/>
    <x v="3"/>
    <x v="5"/>
    <x v="1"/>
    <s v="Estradabury"/>
    <n v="9.0999999999999998E-2"/>
    <n v="110000"/>
    <n v="2148000"/>
    <n v="102917"/>
    <n v="357"/>
    <x v="3"/>
  </r>
  <r>
    <x v="0"/>
    <x v="0"/>
    <x v="1"/>
    <n v="6175.02"/>
    <x v="0"/>
    <x v="1"/>
    <x v="1"/>
    <x v="0"/>
    <x v="1"/>
    <s v="Crawfordburgh"/>
    <n v="0.21299999999999999"/>
    <n v="1597000"/>
    <n v="8847000"/>
    <n v="1531714"/>
    <n v="305"/>
    <x v="4"/>
  </r>
  <r>
    <x v="0"/>
    <x v="2"/>
    <x v="1"/>
    <n v="4932.96"/>
    <x v="1"/>
    <x v="1"/>
    <x v="2"/>
    <x v="3"/>
    <x v="0"/>
    <s v="East Paulafort"/>
    <n v="0.182"/>
    <n v="161000"/>
    <n v="1326000"/>
    <n v="77747"/>
    <n v="306"/>
    <x v="5"/>
  </r>
  <r>
    <x v="0"/>
    <x v="3"/>
    <x v="1"/>
    <n v="1644.35"/>
    <x v="3"/>
    <x v="0"/>
    <x v="7"/>
    <x v="1"/>
    <x v="0"/>
    <s v="Colorado"/>
    <n v="0.159"/>
    <n v="419000"/>
    <n v="2949000"/>
    <n v="108311"/>
    <n v="318"/>
    <x v="0"/>
  </r>
  <r>
    <x v="0"/>
    <x v="1"/>
    <x v="0"/>
    <n v="6411.82"/>
    <x v="2"/>
    <x v="1"/>
    <x v="2"/>
    <x v="0"/>
    <x v="3"/>
    <s v="New William"/>
    <n v="0.123"/>
    <n v="664000"/>
    <n v="6831000"/>
    <n v="212046"/>
    <n v="250"/>
    <x v="1"/>
  </r>
  <r>
    <x v="0"/>
    <x v="2"/>
    <x v="0"/>
    <n v="1283.98"/>
    <x v="1"/>
    <x v="0"/>
    <x v="1"/>
    <x v="3"/>
    <x v="0"/>
    <s v="New Jamesshire"/>
    <n v="0.10199999999999999"/>
    <n v="479000"/>
    <n v="7502000"/>
    <n v="412347"/>
    <n v="248"/>
    <x v="2"/>
  </r>
  <r>
    <x v="0"/>
    <x v="0"/>
    <x v="2"/>
    <n v="5360.41"/>
    <x v="2"/>
    <x v="1"/>
    <x v="3"/>
    <x v="4"/>
    <x v="1"/>
    <s v="Reevesland"/>
    <n v="0.124"/>
    <n v="19000"/>
    <n v="449000"/>
    <n v="24578"/>
    <n v="307"/>
    <x v="3"/>
  </r>
  <r>
    <x v="0"/>
    <x v="3"/>
    <x v="2"/>
    <n v="9906"/>
    <x v="2"/>
    <x v="0"/>
    <x v="5"/>
    <x v="4"/>
    <x v="1"/>
    <s v="Olsonview"/>
    <n v="0.17299999999999999"/>
    <n v="58000"/>
    <n v="510000"/>
    <n v="51758"/>
    <n v="306"/>
    <x v="4"/>
  </r>
  <r>
    <x v="0"/>
    <x v="0"/>
    <x v="1"/>
    <n v="3826.99"/>
    <x v="3"/>
    <x v="1"/>
    <x v="4"/>
    <x v="5"/>
    <x v="0"/>
    <s v="Daviston"/>
    <n v="0.14599999999999999"/>
    <n v="156000"/>
    <n v="976000"/>
    <n v="33235"/>
    <n v="388"/>
    <x v="5"/>
  </r>
  <r>
    <x v="0"/>
    <x v="2"/>
    <x v="0"/>
    <n v="6219.47"/>
    <x v="2"/>
    <x v="1"/>
    <x v="5"/>
    <x v="0"/>
    <x v="2"/>
    <s v="Port Raymond"/>
    <n v="0.182"/>
    <n v="161000"/>
    <n v="1326000"/>
    <n v="77747"/>
    <n v="306"/>
    <x v="0"/>
  </r>
  <r>
    <x v="0"/>
    <x v="2"/>
    <x v="0"/>
    <n v="3983.22"/>
    <x v="0"/>
    <x v="1"/>
    <x v="7"/>
    <x v="2"/>
    <x v="2"/>
    <s v="Hannashire"/>
    <n v="0.13100000000000001"/>
    <n v="327000"/>
    <n v="4850000"/>
    <n v="378838"/>
    <n v="276"/>
    <x v="1"/>
  </r>
  <r>
    <x v="0"/>
    <x v="0"/>
    <x v="2"/>
    <n v="6314.31"/>
    <x v="3"/>
    <x v="1"/>
    <x v="1"/>
    <x v="3"/>
    <x v="2"/>
    <s v="Deanchester"/>
    <n v="0.182"/>
    <n v="161000"/>
    <n v="1326000"/>
    <n v="77747"/>
    <n v="306"/>
    <x v="2"/>
  </r>
  <r>
    <x v="0"/>
    <x v="3"/>
    <x v="1"/>
    <n v="5236.5"/>
    <x v="3"/>
    <x v="1"/>
    <x v="1"/>
    <x v="3"/>
    <x v="0"/>
    <s v="Thompsonbury"/>
    <n v="0.123"/>
    <n v="664000"/>
    <n v="6831000"/>
    <n v="212046"/>
    <n v="250"/>
    <x v="3"/>
  </r>
  <r>
    <x v="0"/>
    <x v="3"/>
    <x v="1"/>
    <n v="6621.96"/>
    <x v="2"/>
    <x v="1"/>
    <x v="5"/>
    <x v="1"/>
    <x v="2"/>
    <s v="Greenton"/>
    <n v="0.153"/>
    <n v="404000"/>
    <n v="2316000"/>
    <n v="74640"/>
    <n v="258"/>
    <x v="4"/>
  </r>
  <r>
    <x v="0"/>
    <x v="1"/>
    <x v="0"/>
    <n v="1753.64"/>
    <x v="2"/>
    <x v="1"/>
    <x v="1"/>
    <x v="0"/>
    <x v="2"/>
    <s v="East Shawnview"/>
    <n v="0.14199999999999999"/>
    <n v="537000"/>
    <n v="3986000"/>
    <n v="158245"/>
    <n v="238"/>
    <x v="5"/>
  </r>
  <r>
    <x v="0"/>
    <x v="2"/>
    <x v="0"/>
    <n v="9433.0400000000009"/>
    <x v="3"/>
    <x v="1"/>
    <x v="1"/>
    <x v="5"/>
    <x v="0"/>
    <s v="Katherinemouth"/>
    <n v="0.14899999999999999"/>
    <n v="20000"/>
    <n v="335000"/>
    <n v="22076"/>
    <n v="459"/>
    <x v="0"/>
  </r>
  <r>
    <x v="0"/>
    <x v="0"/>
    <x v="2"/>
    <n v="9368.5"/>
    <x v="1"/>
    <x v="1"/>
    <x v="4"/>
    <x v="0"/>
    <x v="2"/>
    <s v="Kevinville"/>
    <n v="0.19900000000000001"/>
    <n v="36000"/>
    <n v="390000"/>
    <n v="17995"/>
    <n v="750"/>
    <x v="1"/>
  </r>
  <r>
    <x v="0"/>
    <x v="3"/>
    <x v="2"/>
    <n v="2436.9"/>
    <x v="3"/>
    <x v="1"/>
    <x v="3"/>
    <x v="1"/>
    <x v="3"/>
    <s v="Markchester"/>
    <n v="0.10199999999999999"/>
    <n v="479000"/>
    <n v="7502000"/>
    <n v="412347"/>
    <n v="248"/>
    <x v="2"/>
  </r>
  <r>
    <x v="0"/>
    <x v="0"/>
    <x v="1"/>
    <n v="6510"/>
    <x v="0"/>
    <x v="0"/>
    <x v="7"/>
    <x v="2"/>
    <x v="3"/>
    <s v="North Karen"/>
    <n v="7.5999999999999998E-2"/>
    <n v="25000"/>
    <n v="388000"/>
    <n v="17666"/>
    <n v="183"/>
    <x v="3"/>
  </r>
  <r>
    <x v="0"/>
    <x v="2"/>
    <x v="0"/>
    <n v="9632.98"/>
    <x v="2"/>
    <x v="1"/>
    <x v="6"/>
    <x v="1"/>
    <x v="0"/>
    <s v="East Rebecca"/>
    <n v="0.189"/>
    <n v="192000"/>
    <n v="1948000"/>
    <n v="130178"/>
    <n v="298"/>
    <x v="4"/>
  </r>
  <r>
    <x v="0"/>
    <x v="2"/>
    <x v="0"/>
    <n v="6708.74"/>
    <x v="2"/>
    <x v="0"/>
    <x v="5"/>
    <x v="3"/>
    <x v="1"/>
    <s v="South Edward"/>
    <n v="9.0999999999999998E-2"/>
    <n v="110000"/>
    <n v="2148000"/>
    <n v="102917"/>
    <n v="357"/>
    <x v="5"/>
  </r>
  <r>
    <x v="0"/>
    <x v="0"/>
    <x v="2"/>
    <n v="220"/>
    <x v="2"/>
    <x v="0"/>
    <x v="3"/>
    <x v="2"/>
    <x v="2"/>
    <s v="Port Eugene"/>
    <n v="0.189"/>
    <n v="192000"/>
    <n v="1948000"/>
    <n v="130178"/>
    <n v="298"/>
    <x v="0"/>
  </r>
  <r>
    <x v="0"/>
    <x v="3"/>
    <x v="1"/>
    <n v="9681.81"/>
    <x v="1"/>
    <x v="1"/>
    <x v="2"/>
    <x v="0"/>
    <x v="2"/>
    <s v="Port Jennifer"/>
    <n v="0.14199999999999999"/>
    <n v="537000"/>
    <n v="3986000"/>
    <n v="158245"/>
    <n v="238"/>
    <x v="1"/>
  </r>
  <r>
    <x v="0"/>
    <x v="3"/>
    <x v="1"/>
    <n v="7618.04"/>
    <x v="0"/>
    <x v="1"/>
    <x v="3"/>
    <x v="4"/>
    <x v="2"/>
    <s v="Lake William"/>
    <n v="0.111"/>
    <n v="63000"/>
    <n v="853000"/>
    <n v="49114"/>
    <n v="261"/>
    <x v="2"/>
  </r>
  <r>
    <x v="0"/>
    <x v="1"/>
    <x v="0"/>
    <n v="6602.12"/>
    <x v="3"/>
    <x v="0"/>
    <x v="6"/>
    <x v="4"/>
    <x v="2"/>
    <s v="Anthonymouth"/>
    <n v="9.7000000000000003E-2"/>
    <n v="35000"/>
    <n v="564000"/>
    <n v="25379"/>
    <n v="330"/>
    <x v="3"/>
  </r>
  <r>
    <x v="0"/>
    <x v="2"/>
    <x v="0"/>
    <n v="7778.56"/>
    <x v="3"/>
    <x v="1"/>
    <x v="3"/>
    <x v="1"/>
    <x v="2"/>
    <s v="Lake Amandabury"/>
    <n v="0.19700000000000001"/>
    <n v="581000"/>
    <n v="5240000"/>
    <n v="478016"/>
    <n v="291"/>
    <x v="4"/>
  </r>
  <r>
    <x v="0"/>
    <x v="0"/>
    <x v="2"/>
    <n v="5763.28"/>
    <x v="2"/>
    <x v="1"/>
    <x v="3"/>
    <x v="5"/>
    <x v="1"/>
    <s v="Audreytown"/>
    <n v="0.13800000000000001"/>
    <n v="850000"/>
    <n v="7359000"/>
    <n v="335243"/>
    <n v="237"/>
    <x v="5"/>
  </r>
  <r>
    <x v="0"/>
    <x v="3"/>
    <x v="2"/>
    <n v="3808.07"/>
    <x v="0"/>
    <x v="1"/>
    <x v="3"/>
    <x v="1"/>
    <x v="1"/>
    <s v="North Michael"/>
    <n v="0.14899999999999999"/>
    <n v="20000"/>
    <n v="335000"/>
    <n v="22076"/>
    <n v="459"/>
    <x v="0"/>
  </r>
  <r>
    <x v="0"/>
    <x v="0"/>
    <x v="1"/>
    <n v="289.25"/>
    <x v="1"/>
    <x v="1"/>
    <x v="3"/>
    <x v="4"/>
    <x v="1"/>
    <s v="East Garrettstad"/>
    <n v="0.113"/>
    <n v="278000"/>
    <n v="3700000"/>
    <n v="135208"/>
    <n v="243"/>
    <x v="1"/>
  </r>
  <r>
    <x v="0"/>
    <x v="2"/>
    <x v="0"/>
    <n v="977.19"/>
    <x v="0"/>
    <x v="0"/>
    <x v="0"/>
    <x v="4"/>
    <x v="3"/>
    <s v="Laurabury"/>
    <n v="0.14599999999999999"/>
    <n v="156000"/>
    <n v="976000"/>
    <n v="33235"/>
    <n v="388"/>
    <x v="2"/>
  </r>
  <r>
    <x v="0"/>
    <x v="2"/>
    <x v="0"/>
    <n v="2400.6"/>
    <x v="2"/>
    <x v="0"/>
    <x v="6"/>
    <x v="3"/>
    <x v="0"/>
    <s v="Port Jamesbury"/>
    <n v="0.17799999999999999"/>
    <n v="269000"/>
    <n v="2295000"/>
    <n v="184403"/>
    <n v="362"/>
    <x v="3"/>
  </r>
  <r>
    <x v="0"/>
    <x v="0"/>
    <x v="2"/>
    <n v="2673.06"/>
    <x v="3"/>
    <x v="1"/>
    <x v="2"/>
    <x v="4"/>
    <x v="0"/>
    <s v="West Lisa"/>
    <n v="0.14599999999999999"/>
    <n v="156000"/>
    <n v="976000"/>
    <n v="33235"/>
    <n v="388"/>
    <x v="4"/>
  </r>
  <r>
    <x v="0"/>
    <x v="3"/>
    <x v="1"/>
    <n v="7739.11"/>
    <x v="3"/>
    <x v="0"/>
    <x v="1"/>
    <x v="2"/>
    <x v="3"/>
    <s v="Adamsberg"/>
    <n v="9.7000000000000003E-2"/>
    <n v="35000"/>
    <n v="564000"/>
    <n v="25379"/>
    <n v="330"/>
    <x v="5"/>
  </r>
  <r>
    <x v="0"/>
    <x v="3"/>
    <x v="1"/>
    <n v="8345.02"/>
    <x v="1"/>
    <x v="0"/>
    <x v="4"/>
    <x v="4"/>
    <x v="3"/>
    <s v="Brownborough"/>
    <n v="0.124"/>
    <n v="19000"/>
    <n v="449000"/>
    <n v="24578"/>
    <n v="307"/>
    <x v="0"/>
  </r>
  <r>
    <x v="0"/>
    <x v="1"/>
    <x v="0"/>
    <n v="252.41"/>
    <x v="2"/>
    <x v="1"/>
    <x v="2"/>
    <x v="0"/>
    <x v="1"/>
    <s v="Lake Kimberlymouth"/>
    <n v="0.10100000000000001"/>
    <n v="22000"/>
    <n v="702000"/>
    <n v="75240"/>
    <n v="342"/>
    <x v="1"/>
  </r>
  <r>
    <x v="0"/>
    <x v="2"/>
    <x v="0"/>
    <n v="4557.5200000000004"/>
    <x v="3"/>
    <x v="0"/>
    <x v="3"/>
    <x v="1"/>
    <x v="2"/>
    <s v="West Aaron"/>
    <n v="0.124"/>
    <n v="618000"/>
    <n v="5876000"/>
    <n v="313123"/>
    <n v="233"/>
    <x v="2"/>
  </r>
  <r>
    <x v="0"/>
    <x v="0"/>
    <x v="2"/>
    <n v="9972.11"/>
    <x v="0"/>
    <x v="1"/>
    <x v="7"/>
    <x v="2"/>
    <x v="2"/>
    <s v="South Robert"/>
    <n v="0.13200000000000001"/>
    <n v="203000"/>
    <n v="3389000"/>
    <n v="252044"/>
    <n v="315"/>
    <x v="3"/>
  </r>
  <r>
    <x v="0"/>
    <x v="3"/>
    <x v="2"/>
    <n v="3297.97"/>
    <x v="0"/>
    <x v="1"/>
    <x v="1"/>
    <x v="1"/>
    <x v="3"/>
    <s v="North Joshuamouth"/>
    <n v="0.19700000000000001"/>
    <n v="581000"/>
    <n v="5240000"/>
    <n v="478016"/>
    <n v="291"/>
    <x v="4"/>
  </r>
  <r>
    <x v="0"/>
    <x v="0"/>
    <x v="1"/>
    <n v="942.52"/>
    <x v="2"/>
    <x v="0"/>
    <x v="1"/>
    <x v="0"/>
    <x v="3"/>
    <s v="Jeanhaven"/>
    <n v="0.11899999999999999"/>
    <n v="939000"/>
    <n v="10895000"/>
    <n v="224014"/>
    <n v="178"/>
    <x v="5"/>
  </r>
  <r>
    <x v="0"/>
    <x v="2"/>
    <x v="0"/>
    <n v="8660.1200000000008"/>
    <x v="1"/>
    <x v="1"/>
    <x v="0"/>
    <x v="1"/>
    <x v="1"/>
    <s v="South Melissabury"/>
    <n v="7.5999999999999998E-2"/>
    <n v="25000"/>
    <n v="388000"/>
    <n v="17666"/>
    <n v="183"/>
    <x v="0"/>
  </r>
  <r>
    <x v="0"/>
    <x v="2"/>
    <x v="0"/>
    <n v="5785.45"/>
    <x v="1"/>
    <x v="0"/>
    <x v="5"/>
    <x v="5"/>
    <x v="2"/>
    <s v="West Julie"/>
    <n v="0.13200000000000001"/>
    <n v="398000"/>
    <n v="5450000"/>
    <n v="249395"/>
    <n v="322"/>
    <x v="1"/>
  </r>
  <r>
    <x v="0"/>
    <x v="0"/>
    <x v="2"/>
    <n v="3207.39"/>
    <x v="3"/>
    <x v="1"/>
    <x v="7"/>
    <x v="2"/>
    <x v="3"/>
    <s v="Matthewhaven"/>
    <n v="7.5999999999999998E-2"/>
    <n v="25000"/>
    <n v="388000"/>
    <n v="17666"/>
    <n v="183"/>
    <x v="2"/>
  </r>
  <r>
    <x v="0"/>
    <x v="3"/>
    <x v="1"/>
    <n v="5818.55"/>
    <x v="3"/>
    <x v="1"/>
    <x v="2"/>
    <x v="3"/>
    <x v="2"/>
    <s v="Hannahville"/>
    <n v="0.10100000000000001"/>
    <n v="22000"/>
    <n v="702000"/>
    <n v="75240"/>
    <n v="342"/>
    <x v="3"/>
  </r>
  <r>
    <x v="0"/>
    <x v="3"/>
    <x v="1"/>
    <n v="2754.93"/>
    <x v="2"/>
    <x v="0"/>
    <x v="5"/>
    <x v="3"/>
    <x v="3"/>
    <s v="Jesseville"/>
    <n v="0.19900000000000001"/>
    <n v="36000"/>
    <n v="390000"/>
    <n v="17995"/>
    <n v="750"/>
    <x v="4"/>
  </r>
  <r>
    <x v="0"/>
    <x v="1"/>
    <x v="0"/>
    <n v="6099.37"/>
    <x v="3"/>
    <x v="1"/>
    <x v="6"/>
    <x v="5"/>
    <x v="0"/>
    <s v="New Ryanton"/>
    <n v="0.19600000000000001"/>
    <n v="178000"/>
    <n v="884000"/>
    <n v="47497"/>
    <n v="212"/>
    <x v="5"/>
  </r>
  <r>
    <x v="0"/>
    <x v="2"/>
    <x v="0"/>
    <n v="7368.1"/>
    <x v="3"/>
    <x v="0"/>
    <x v="0"/>
    <x v="3"/>
    <x v="0"/>
    <s v="West Ryan"/>
    <n v="9.8000000000000004E-2"/>
    <n v="15000"/>
    <n v="450000"/>
    <n v="20536"/>
    <n v="262"/>
    <x v="0"/>
  </r>
  <r>
    <x v="0"/>
    <x v="0"/>
    <x v="2"/>
    <n v="9401.73"/>
    <x v="3"/>
    <x v="1"/>
    <x v="3"/>
    <x v="5"/>
    <x v="2"/>
    <s v="Jacksonberg"/>
    <n v="0.17100000000000001"/>
    <n v="403000"/>
    <n v="2070000"/>
    <n v="131167"/>
    <n v="253"/>
    <x v="1"/>
  </r>
  <r>
    <x v="0"/>
    <x v="3"/>
    <x v="2"/>
    <n v="1934.24"/>
    <x v="2"/>
    <x v="0"/>
    <x v="6"/>
    <x v="5"/>
    <x v="1"/>
    <s v="Edwardsshire"/>
    <n v="0.124"/>
    <n v="618000"/>
    <n v="5876000"/>
    <n v="313123"/>
    <n v="233"/>
    <x v="2"/>
  </r>
  <r>
    <x v="0"/>
    <x v="0"/>
    <x v="0"/>
    <n v="7346.74"/>
    <x v="1"/>
    <x v="1"/>
    <x v="6"/>
    <x v="4"/>
    <x v="0"/>
    <s v="Arizona "/>
    <n v="0.16900000000000001"/>
    <n v="410000"/>
    <n v="3288000"/>
    <n v="179445"/>
    <n v="230"/>
    <x v="3"/>
  </r>
  <r>
    <x v="0"/>
    <x v="3"/>
    <x v="1"/>
    <n v="7745.22"/>
    <x v="1"/>
    <x v="1"/>
    <x v="3"/>
    <x v="3"/>
    <x v="0"/>
    <s v="Walshton"/>
    <n v="0.17799999999999999"/>
    <n v="269000"/>
    <n v="2295000"/>
    <n v="184403"/>
    <n v="362"/>
    <x v="4"/>
  </r>
  <r>
    <x v="0"/>
    <x v="0"/>
    <x v="0"/>
    <n v="5656.64"/>
    <x v="1"/>
    <x v="0"/>
    <x v="7"/>
    <x v="1"/>
    <x v="2"/>
    <s v="Brianfort"/>
    <n v="0.124"/>
    <n v="19000"/>
    <n v="449000"/>
    <n v="24578"/>
    <n v="307"/>
    <x v="5"/>
  </r>
  <r>
    <x v="0"/>
    <x v="3"/>
    <x v="1"/>
    <n v="1692"/>
    <x v="3"/>
    <x v="1"/>
    <x v="0"/>
    <x v="1"/>
    <x v="1"/>
    <s v="South Julia"/>
    <n v="0.19900000000000001"/>
    <n v="36000"/>
    <n v="390000"/>
    <n v="17995"/>
    <n v="750"/>
    <x v="0"/>
  </r>
  <r>
    <x v="0"/>
    <x v="1"/>
    <x v="0"/>
    <n v="9669.8799999999992"/>
    <x v="1"/>
    <x v="0"/>
    <x v="6"/>
    <x v="3"/>
    <x v="0"/>
    <s v="Lisaton"/>
    <n v="0.122"/>
    <n v="68000"/>
    <n v="597000"/>
    <n v="35583"/>
    <n v="250"/>
    <x v="1"/>
  </r>
  <r>
    <x v="0"/>
    <x v="2"/>
    <x v="2"/>
    <n v="4539.6099999999997"/>
    <x v="3"/>
    <x v="0"/>
    <x v="6"/>
    <x v="3"/>
    <x v="0"/>
    <s v="Simmonsborough"/>
    <n v="0.155"/>
    <n v="19304000"/>
    <n v="172292000"/>
    <n v="11081330"/>
    <n v="291"/>
    <x v="2"/>
  </r>
  <r>
    <x v="0"/>
    <x v="3"/>
    <x v="1"/>
    <n v="489.19"/>
    <x v="3"/>
    <x v="0"/>
    <x v="2"/>
    <x v="1"/>
    <x v="0"/>
    <s v="Griffintown"/>
    <n v="0.10199999999999999"/>
    <n v="479000"/>
    <n v="7502000"/>
    <n v="412347"/>
    <n v="248"/>
    <x v="3"/>
  </r>
  <r>
    <x v="0"/>
    <x v="2"/>
    <x v="2"/>
    <n v="4298.8900000000003"/>
    <x v="0"/>
    <x v="0"/>
    <x v="2"/>
    <x v="5"/>
    <x v="0"/>
    <s v="Maysview"/>
    <n v="0.182"/>
    <n v="161000"/>
    <n v="1326000"/>
    <n v="77747"/>
    <n v="306"/>
    <x v="4"/>
  </r>
  <r>
    <x v="0"/>
    <x v="3"/>
    <x v="0"/>
    <n v="6045.12"/>
    <x v="1"/>
    <x v="1"/>
    <x v="5"/>
    <x v="4"/>
    <x v="1"/>
    <s v="Ryanport"/>
    <n v="0.14799999999999999"/>
    <n v="339000"/>
    <n v="3825000"/>
    <n v="168884"/>
    <n v="259"/>
    <x v="5"/>
  </r>
  <r>
    <x v="0"/>
    <x v="2"/>
    <x v="1"/>
    <n v="1155.32"/>
    <x v="1"/>
    <x v="1"/>
    <x v="1"/>
    <x v="2"/>
    <x v="3"/>
    <s v="West Jessica"/>
    <n v="0.13100000000000001"/>
    <n v="327000"/>
    <n v="4850000"/>
    <n v="378838"/>
    <n v="276"/>
    <x v="0"/>
  </r>
  <r>
    <x v="0"/>
    <x v="0"/>
    <x v="0"/>
    <n v="8742.16"/>
    <x v="0"/>
    <x v="0"/>
    <x v="3"/>
    <x v="3"/>
    <x v="3"/>
    <s v="Lake Michealmouth"/>
    <n v="0.14799999999999999"/>
    <n v="339000"/>
    <n v="3825000"/>
    <n v="168884"/>
    <n v="259"/>
    <x v="1"/>
  </r>
  <r>
    <x v="0"/>
    <x v="3"/>
    <x v="1"/>
    <n v="3033.45"/>
    <x v="3"/>
    <x v="0"/>
    <x v="0"/>
    <x v="4"/>
    <x v="0"/>
    <s v="East Albertmouth"/>
    <n v="0.13200000000000001"/>
    <n v="398000"/>
    <n v="5450000"/>
    <n v="249395"/>
    <n v="322"/>
    <x v="2"/>
  </r>
  <r>
    <x v="0"/>
    <x v="0"/>
    <x v="0"/>
    <n v="5175.62"/>
    <x v="3"/>
    <x v="0"/>
    <x v="3"/>
    <x v="5"/>
    <x v="2"/>
    <s v="Leeburgh"/>
    <n v="0.19900000000000001"/>
    <n v="36000"/>
    <n v="390000"/>
    <n v="17995"/>
    <n v="750"/>
    <x v="3"/>
  </r>
  <r>
    <x v="0"/>
    <x v="3"/>
    <x v="1"/>
    <n v="9971.5300000000007"/>
    <x v="0"/>
    <x v="0"/>
    <x v="5"/>
    <x v="0"/>
    <x v="3"/>
    <s v="North Meganburgh"/>
    <n v="0.13800000000000001"/>
    <n v="850000"/>
    <n v="7359000"/>
    <n v="335243"/>
    <n v="237"/>
    <x v="4"/>
  </r>
  <r>
    <x v="0"/>
    <x v="1"/>
    <x v="0"/>
    <n v="422.01"/>
    <x v="2"/>
    <x v="1"/>
    <x v="4"/>
    <x v="3"/>
    <x v="3"/>
    <s v="North Brittanyview"/>
    <n v="0.155"/>
    <n v="19304000"/>
    <n v="172292000"/>
    <n v="11081330"/>
    <n v="291"/>
    <x v="5"/>
  </r>
  <r>
    <x v="0"/>
    <x v="2"/>
    <x v="2"/>
    <n v="9372.4"/>
    <x v="2"/>
    <x v="0"/>
    <x v="6"/>
    <x v="4"/>
    <x v="0"/>
    <s v="West Ryan"/>
    <n v="7.9000000000000001E-2"/>
    <n v="54000"/>
    <n v="867000"/>
    <n v="13313"/>
    <n v="270"/>
    <x v="0"/>
  </r>
  <r>
    <x v="0"/>
    <x v="3"/>
    <x v="1"/>
    <n v="8812.7800000000007"/>
    <x v="1"/>
    <x v="0"/>
    <x v="7"/>
    <x v="2"/>
    <x v="2"/>
    <s v="Port Jonathanport"/>
    <n v="0.14899999999999999"/>
    <n v="20000"/>
    <n v="335000"/>
    <n v="22076"/>
    <n v="459"/>
    <x v="1"/>
  </r>
  <r>
    <x v="0"/>
    <x v="2"/>
    <x v="2"/>
    <n v="3562.06"/>
    <x v="1"/>
    <x v="0"/>
    <x v="1"/>
    <x v="5"/>
    <x v="3"/>
    <s v="South Melissaville"/>
    <n v="0.189"/>
    <n v="192000"/>
    <n v="1948000"/>
    <n v="130178"/>
    <n v="298"/>
    <x v="2"/>
  </r>
  <r>
    <x v="0"/>
    <x v="3"/>
    <x v="0"/>
    <n v="977.14"/>
    <x v="1"/>
    <x v="1"/>
    <x v="2"/>
    <x v="0"/>
    <x v="1"/>
    <s v="New Steven"/>
    <n v="0.17299999999999999"/>
    <n v="58000"/>
    <n v="510000"/>
    <n v="51758"/>
    <n v="306"/>
    <x v="3"/>
  </r>
  <r>
    <x v="0"/>
    <x v="2"/>
    <x v="1"/>
    <n v="4636.05"/>
    <x v="0"/>
    <x v="0"/>
    <x v="4"/>
    <x v="2"/>
    <x v="0"/>
    <s v="Martinezshire"/>
    <n v="9.0999999999999998E-2"/>
    <n v="110000"/>
    <n v="2148000"/>
    <n v="102917"/>
    <n v="357"/>
    <x v="4"/>
  </r>
  <r>
    <x v="0"/>
    <x v="0"/>
    <x v="0"/>
    <n v="9071.92"/>
    <x v="2"/>
    <x v="0"/>
    <x v="7"/>
    <x v="5"/>
    <x v="0"/>
    <s v="Mendozaland"/>
    <n v="0.17299999999999999"/>
    <n v="58000"/>
    <n v="510000"/>
    <n v="51758"/>
    <n v="306"/>
    <x v="5"/>
  </r>
  <r>
    <x v="0"/>
    <x v="3"/>
    <x v="1"/>
    <n v="7591.84"/>
    <x v="3"/>
    <x v="1"/>
    <x v="7"/>
    <x v="0"/>
    <x v="3"/>
    <s v="East Haley"/>
    <n v="0.14399999999999999"/>
    <n v="266000"/>
    <n v="3369000"/>
    <n v="231705"/>
    <n v="299"/>
    <x v="0"/>
  </r>
  <r>
    <x v="0"/>
    <x v="0"/>
    <x v="0"/>
    <n v="5280.96"/>
    <x v="3"/>
    <x v="0"/>
    <x v="2"/>
    <x v="3"/>
    <x v="1"/>
    <s v="Lake Kariborough"/>
    <n v="0.13800000000000001"/>
    <n v="850000"/>
    <n v="7359000"/>
    <n v="335243"/>
    <n v="237"/>
    <x v="1"/>
  </r>
  <r>
    <x v="0"/>
    <x v="3"/>
    <x v="1"/>
    <n v="9116.6200000000008"/>
    <x v="1"/>
    <x v="1"/>
    <x v="3"/>
    <x v="1"/>
    <x v="0"/>
    <s v="Manntown"/>
    <n v="0.13200000000000001"/>
    <n v="203000"/>
    <n v="3389000"/>
    <n v="252044"/>
    <n v="315"/>
    <x v="2"/>
  </r>
  <r>
    <x v="0"/>
    <x v="1"/>
    <x v="0"/>
    <n v="8330.6"/>
    <x v="0"/>
    <x v="1"/>
    <x v="0"/>
    <x v="5"/>
    <x v="3"/>
    <s v="West Erica"/>
    <n v="7.9000000000000001E-2"/>
    <n v="54000"/>
    <n v="867000"/>
    <n v="13313"/>
    <n v="270"/>
    <x v="3"/>
  </r>
  <r>
    <x v="0"/>
    <x v="2"/>
    <x v="2"/>
    <n v="9643.77"/>
    <x v="2"/>
    <x v="0"/>
    <x v="3"/>
    <x v="4"/>
    <x v="1"/>
    <s v="South Joannburgh"/>
    <n v="9.0999999999999998E-2"/>
    <n v="250000"/>
    <n v="3319000"/>
    <n v="74060"/>
    <n v="203"/>
    <x v="4"/>
  </r>
  <r>
    <x v="0"/>
    <x v="3"/>
    <x v="1"/>
    <n v="8409.4500000000007"/>
    <x v="2"/>
    <x v="0"/>
    <x v="5"/>
    <x v="2"/>
    <x v="0"/>
    <s v="Lake Amandafort"/>
    <n v="0.19700000000000001"/>
    <n v="581000"/>
    <n v="5240000"/>
    <n v="478016"/>
    <n v="291"/>
    <x v="5"/>
  </r>
  <r>
    <x v="0"/>
    <x v="2"/>
    <x v="2"/>
    <n v="5262.45"/>
    <x v="2"/>
    <x v="0"/>
    <x v="0"/>
    <x v="4"/>
    <x v="2"/>
    <s v="Port Jose"/>
    <n v="0.14599999999999999"/>
    <n v="156000"/>
    <n v="976000"/>
    <n v="33235"/>
    <n v="388"/>
    <x v="0"/>
  </r>
  <r>
    <x v="0"/>
    <x v="3"/>
    <x v="0"/>
    <n v="8292.31"/>
    <x v="0"/>
    <x v="0"/>
    <x v="2"/>
    <x v="3"/>
    <x v="2"/>
    <s v="East Lindastad"/>
    <n v="0.10199999999999999"/>
    <n v="479000"/>
    <n v="7502000"/>
    <n v="412347"/>
    <n v="248"/>
    <x v="1"/>
  </r>
  <r>
    <x v="0"/>
    <x v="2"/>
    <x v="1"/>
    <n v="7078.22"/>
    <x v="2"/>
    <x v="1"/>
    <x v="3"/>
    <x v="1"/>
    <x v="3"/>
    <s v="South Elizabethside"/>
    <n v="0.17799999999999999"/>
    <n v="269000"/>
    <n v="2295000"/>
    <n v="184403"/>
    <n v="362"/>
    <x v="2"/>
  </r>
  <r>
    <x v="0"/>
    <x v="0"/>
    <x v="0"/>
    <n v="2579.63"/>
    <x v="0"/>
    <x v="0"/>
    <x v="6"/>
    <x v="5"/>
    <x v="0"/>
    <s v="Thomasport"/>
    <n v="0.10199999999999999"/>
    <n v="479000"/>
    <n v="7502000"/>
    <n v="412347"/>
    <n v="248"/>
    <x v="3"/>
  </r>
  <r>
    <x v="0"/>
    <x v="3"/>
    <x v="1"/>
    <n v="7095.64"/>
    <x v="0"/>
    <x v="0"/>
    <x v="7"/>
    <x v="5"/>
    <x v="1"/>
    <s v="North Jessicachester"/>
    <n v="0.16900000000000001"/>
    <n v="410000"/>
    <n v="3288000"/>
    <n v="179445"/>
    <n v="230"/>
    <x v="4"/>
  </r>
  <r>
    <x v="0"/>
    <x v="0"/>
    <x v="0"/>
    <n v="8414.0400000000009"/>
    <x v="2"/>
    <x v="0"/>
    <x v="2"/>
    <x v="1"/>
    <x v="3"/>
    <s v="North Erin"/>
    <n v="0.13200000000000001"/>
    <n v="203000"/>
    <n v="3389000"/>
    <n v="252044"/>
    <n v="315"/>
    <x v="5"/>
  </r>
  <r>
    <x v="0"/>
    <x v="3"/>
    <x v="1"/>
    <n v="6144.41"/>
    <x v="1"/>
    <x v="1"/>
    <x v="2"/>
    <x v="5"/>
    <x v="0"/>
    <s v="Stuartton"/>
    <n v="0.17100000000000001"/>
    <n v="403000"/>
    <n v="2070000"/>
    <n v="131167"/>
    <n v="253"/>
    <x v="0"/>
  </r>
  <r>
    <x v="0"/>
    <x v="1"/>
    <x v="0"/>
    <n v="4178.3900000000003"/>
    <x v="1"/>
    <x v="0"/>
    <x v="5"/>
    <x v="0"/>
    <x v="0"/>
    <s v="Port Margaret"/>
    <n v="9.0999999999999998E-2"/>
    <n v="250000"/>
    <n v="3319000"/>
    <n v="74060"/>
    <n v="203"/>
    <x v="1"/>
  </r>
  <r>
    <x v="0"/>
    <x v="2"/>
    <x v="2"/>
    <n v="5705.19"/>
    <x v="2"/>
    <x v="1"/>
    <x v="1"/>
    <x v="3"/>
    <x v="3"/>
    <s v="Serranohaven"/>
    <n v="0.123"/>
    <n v="664000"/>
    <n v="6831000"/>
    <n v="212046"/>
    <n v="250"/>
    <x v="2"/>
  </r>
  <r>
    <x v="0"/>
    <x v="3"/>
    <x v="1"/>
    <n v="5755.48"/>
    <x v="2"/>
    <x v="0"/>
    <x v="1"/>
    <x v="3"/>
    <x v="0"/>
    <s v="West Joshua"/>
    <n v="0.124"/>
    <n v="618000"/>
    <n v="5876000"/>
    <n v="313123"/>
    <n v="233"/>
    <x v="3"/>
  </r>
  <r>
    <x v="0"/>
    <x v="2"/>
    <x v="2"/>
    <n v="2670.74"/>
    <x v="1"/>
    <x v="1"/>
    <x v="4"/>
    <x v="3"/>
    <x v="3"/>
    <s v="Kevintown"/>
    <n v="7.5999999999999998E-2"/>
    <n v="25000"/>
    <n v="388000"/>
    <n v="17666"/>
    <n v="183"/>
    <x v="4"/>
  </r>
  <r>
    <x v="0"/>
    <x v="3"/>
    <x v="0"/>
    <n v="334.71"/>
    <x v="2"/>
    <x v="0"/>
    <x v="0"/>
    <x v="4"/>
    <x v="0"/>
    <s v="New Deborahberg"/>
    <n v="0.14899999999999999"/>
    <n v="20000"/>
    <n v="335000"/>
    <n v="22076"/>
    <n v="459"/>
    <x v="5"/>
  </r>
  <r>
    <x v="0"/>
    <x v="2"/>
    <x v="1"/>
    <n v="2320.75"/>
    <x v="2"/>
    <x v="0"/>
    <x v="0"/>
    <x v="2"/>
    <x v="1"/>
    <s v="Josephville"/>
    <n v="0.13200000000000001"/>
    <n v="398000"/>
    <n v="5450000"/>
    <n v="249395"/>
    <n v="322"/>
    <x v="0"/>
  </r>
  <r>
    <x v="0"/>
    <x v="0"/>
    <x v="0"/>
    <n v="7625.59"/>
    <x v="1"/>
    <x v="0"/>
    <x v="6"/>
    <x v="1"/>
    <x v="1"/>
    <s v="New James"/>
    <n v="0.14899999999999999"/>
    <n v="20000"/>
    <n v="335000"/>
    <n v="22076"/>
    <n v="459"/>
    <x v="1"/>
  </r>
  <r>
    <x v="0"/>
    <x v="3"/>
    <x v="1"/>
    <n v="3310.86"/>
    <x v="0"/>
    <x v="1"/>
    <x v="6"/>
    <x v="0"/>
    <x v="1"/>
    <s v="Bethanymouth"/>
    <n v="0.14799999999999999"/>
    <n v="339000"/>
    <n v="3825000"/>
    <n v="168884"/>
    <n v="259"/>
    <x v="2"/>
  </r>
  <r>
    <x v="0"/>
    <x v="0"/>
    <x v="0"/>
    <n v="9295.7099999999991"/>
    <x v="2"/>
    <x v="0"/>
    <x v="3"/>
    <x v="4"/>
    <x v="2"/>
    <s v="North Michael"/>
    <n v="0.17100000000000001"/>
    <n v="403000"/>
    <n v="2070000"/>
    <n v="131167"/>
    <n v="253"/>
    <x v="3"/>
  </r>
  <r>
    <x v="0"/>
    <x v="3"/>
    <x v="1"/>
    <n v="664.57"/>
    <x v="3"/>
    <x v="0"/>
    <x v="6"/>
    <x v="3"/>
    <x v="2"/>
    <s v="Glassmouth"/>
    <n v="9.4E-2"/>
    <n v="211000"/>
    <n v="3521000"/>
    <n v="224208"/>
    <n v="332"/>
    <x v="4"/>
  </r>
  <r>
    <x v="0"/>
    <x v="1"/>
    <x v="0"/>
    <n v="1292.43"/>
    <x v="3"/>
    <x v="0"/>
    <x v="7"/>
    <x v="4"/>
    <x v="3"/>
    <s v="Meganhaven"/>
    <n v="0.123"/>
    <n v="664000"/>
    <n v="6831000"/>
    <n v="212046"/>
    <n v="250"/>
    <x v="5"/>
  </r>
  <r>
    <x v="0"/>
    <x v="2"/>
    <x v="2"/>
    <n v="4947.4799999999996"/>
    <x v="3"/>
    <x v="1"/>
    <x v="2"/>
    <x v="1"/>
    <x v="0"/>
    <s v="Sheilahaven"/>
    <n v="0.14199999999999999"/>
    <n v="537000"/>
    <n v="3986000"/>
    <n v="158245"/>
    <n v="238"/>
    <x v="0"/>
  </r>
  <r>
    <x v="0"/>
    <x v="0"/>
    <x v="0"/>
    <n v="4395.13"/>
    <x v="3"/>
    <x v="0"/>
    <x v="7"/>
    <x v="3"/>
    <x v="1"/>
    <s v="North Kathryn"/>
    <n v="0.19600000000000001"/>
    <n v="178000"/>
    <n v="884000"/>
    <n v="47497"/>
    <n v="212"/>
    <x v="1"/>
  </r>
  <r>
    <x v="0"/>
    <x v="2"/>
    <x v="2"/>
    <n v="6527.18"/>
    <x v="1"/>
    <x v="1"/>
    <x v="3"/>
    <x v="0"/>
    <x v="3"/>
    <s v="Jessicashire"/>
    <n v="0.08"/>
    <n v="26000"/>
    <n v="345000"/>
    <n v="27883"/>
    <n v="300"/>
    <x v="2"/>
  </r>
  <r>
    <x v="0"/>
    <x v="0"/>
    <x v="0"/>
    <n v="9635.9"/>
    <x v="1"/>
    <x v="0"/>
    <x v="6"/>
    <x v="5"/>
    <x v="0"/>
    <s v="Pattonberg"/>
    <n v="0.19900000000000001"/>
    <n v="36000"/>
    <n v="390000"/>
    <n v="17995"/>
    <n v="750"/>
    <x v="3"/>
  </r>
  <r>
    <x v="0"/>
    <x v="2"/>
    <x v="2"/>
    <n v="8399.4500000000007"/>
    <x v="1"/>
    <x v="1"/>
    <x v="3"/>
    <x v="1"/>
    <x v="0"/>
    <s v="South Jamie"/>
    <n v="0.185"/>
    <n v="3826000"/>
    <n v="19552000"/>
    <n v="1415428"/>
    <n v="309"/>
    <x v="4"/>
  </r>
  <r>
    <x v="0"/>
    <x v="2"/>
    <x v="1"/>
    <n v="384.95"/>
    <x v="2"/>
    <x v="1"/>
    <x v="5"/>
    <x v="4"/>
    <x v="0"/>
    <s v="North Adam"/>
    <n v="0.17100000000000001"/>
    <n v="403000"/>
    <n v="2070000"/>
    <n v="131167"/>
    <n v="253"/>
    <x v="5"/>
  </r>
  <r>
    <x v="0"/>
    <x v="2"/>
    <x v="0"/>
    <n v="2369.59"/>
    <x v="0"/>
    <x v="0"/>
    <x v="0"/>
    <x v="2"/>
    <x v="2"/>
    <s v="Jimstad"/>
    <n v="0.14599999999999999"/>
    <n v="156000"/>
    <n v="976000"/>
    <n v="33235"/>
    <n v="388"/>
    <x v="0"/>
  </r>
  <r>
    <x v="0"/>
    <x v="0"/>
    <x v="0"/>
    <n v="7298.97"/>
    <x v="2"/>
    <x v="0"/>
    <x v="4"/>
    <x v="2"/>
    <x v="0"/>
    <s v="Bautistaton"/>
    <n v="0.23699999999999999"/>
    <n v="1781000"/>
    <n v="13709000"/>
    <n v="1092650"/>
    <n v="271"/>
    <x v="1"/>
  </r>
  <r>
    <x v="0"/>
    <x v="2"/>
    <x v="2"/>
    <n v="6547.21"/>
    <x v="3"/>
    <x v="1"/>
    <x v="4"/>
    <x v="5"/>
    <x v="1"/>
    <s v="West Melissa"/>
    <n v="0.159"/>
    <n v="419000"/>
    <n v="2949000"/>
    <n v="108311"/>
    <n v="318"/>
    <x v="2"/>
  </r>
  <r>
    <x v="0"/>
    <x v="0"/>
    <x v="0"/>
    <n v="7845.62"/>
    <x v="3"/>
    <x v="0"/>
    <x v="2"/>
    <x v="0"/>
    <x v="1"/>
    <s v="Lake Brandi"/>
    <n v="0.13800000000000001"/>
    <n v="850000"/>
    <n v="7359000"/>
    <n v="335243"/>
    <n v="237"/>
    <x v="3"/>
  </r>
  <r>
    <x v="0"/>
    <x v="2"/>
    <x v="2"/>
    <n v="4910.13"/>
    <x v="0"/>
    <x v="1"/>
    <x v="4"/>
    <x v="0"/>
    <x v="0"/>
    <s v="East Donnaborough"/>
    <n v="0.13900000000000001"/>
    <n v="137000"/>
    <n v="1659000"/>
    <n v="89566"/>
    <n v="247"/>
    <x v="4"/>
  </r>
  <r>
    <x v="0"/>
    <x v="2"/>
    <x v="1"/>
    <n v="4169.18"/>
    <x v="0"/>
    <x v="0"/>
    <x v="1"/>
    <x v="3"/>
    <x v="0"/>
    <s v="Francisview"/>
    <n v="9.4E-2"/>
    <n v="211000"/>
    <n v="3521000"/>
    <n v="224208"/>
    <n v="332"/>
    <x v="5"/>
  </r>
  <r>
    <x v="0"/>
    <x v="2"/>
    <x v="0"/>
    <n v="6912.53"/>
    <x v="0"/>
    <x v="1"/>
    <x v="6"/>
    <x v="4"/>
    <x v="0"/>
    <s v="Port Diana"/>
    <n v="7.5999999999999998E-2"/>
    <n v="25000"/>
    <n v="388000"/>
    <n v="17666"/>
    <n v="183"/>
    <x v="0"/>
  </r>
  <r>
    <x v="0"/>
    <x v="0"/>
    <x v="0"/>
    <n v="3612.24"/>
    <x v="2"/>
    <x v="1"/>
    <x v="5"/>
    <x v="5"/>
    <x v="2"/>
    <s v="Leonardbury"/>
    <n v="0.17499999999999999"/>
    <n v="234000"/>
    <n v="1365000"/>
    <n v="63357"/>
    <n v="306"/>
    <x v="1"/>
  </r>
  <r>
    <x v="0"/>
    <x v="2"/>
    <x v="2"/>
    <n v="8815.1200000000008"/>
    <x v="0"/>
    <x v="1"/>
    <x v="0"/>
    <x v="2"/>
    <x v="1"/>
    <s v="Frostside"/>
    <n v="0.153"/>
    <n v="404000"/>
    <n v="2316000"/>
    <n v="74640"/>
    <n v="258"/>
    <x v="2"/>
  </r>
  <r>
    <x v="0"/>
    <x v="0"/>
    <x v="0"/>
    <n v="5475.94"/>
    <x v="1"/>
    <x v="1"/>
    <x v="4"/>
    <x v="5"/>
    <x v="3"/>
    <s v="East Davidstad"/>
    <n v="0.13200000000000001"/>
    <n v="203000"/>
    <n v="3389000"/>
    <n v="252044"/>
    <n v="315"/>
    <x v="3"/>
  </r>
  <r>
    <x v="0"/>
    <x v="2"/>
    <x v="2"/>
    <n v="8063.93"/>
    <x v="2"/>
    <x v="1"/>
    <x v="0"/>
    <x v="0"/>
    <x v="2"/>
    <s v="Port Gabrielland"/>
    <n v="0.22600000000000001"/>
    <n v="294000"/>
    <n v="1505000"/>
    <n v="79876"/>
    <n v="268"/>
    <x v="4"/>
  </r>
  <r>
    <x v="0"/>
    <x v="2"/>
    <x v="1"/>
    <n v="3065.7"/>
    <x v="3"/>
    <x v="0"/>
    <x v="1"/>
    <x v="3"/>
    <x v="2"/>
    <s v="South Elizabethbury"/>
    <n v="0.21299999999999999"/>
    <n v="1597000"/>
    <n v="8847000"/>
    <n v="1531714"/>
    <n v="305"/>
    <x v="5"/>
  </r>
  <r>
    <x v="0"/>
    <x v="2"/>
    <x v="0"/>
    <n v="534.61"/>
    <x v="3"/>
    <x v="1"/>
    <x v="5"/>
    <x v="1"/>
    <x v="3"/>
    <s v="Anthonyfort"/>
    <n v="0.113"/>
    <n v="278000"/>
    <n v="3700000"/>
    <n v="135208"/>
    <n v="243"/>
    <x v="0"/>
  </r>
  <r>
    <x v="0"/>
    <x v="0"/>
    <x v="0"/>
    <n v="1649.12"/>
    <x v="1"/>
    <x v="0"/>
    <x v="6"/>
    <x v="1"/>
    <x v="2"/>
    <s v="North Jessica"/>
    <n v="9.2999999999999999E-2"/>
    <n v="132000"/>
    <n v="1862000"/>
    <n v="48949"/>
    <n v="307"/>
    <x v="1"/>
  </r>
  <r>
    <x v="0"/>
    <x v="2"/>
    <x v="2"/>
    <n v="1646.45"/>
    <x v="3"/>
    <x v="0"/>
    <x v="2"/>
    <x v="5"/>
    <x v="3"/>
    <s v="Port Shanechester"/>
    <n v="0.111"/>
    <n v="63000"/>
    <n v="853000"/>
    <n v="49114"/>
    <n v="261"/>
    <x v="2"/>
  </r>
  <r>
    <x v="0"/>
    <x v="0"/>
    <x v="0"/>
    <n v="1780.31"/>
    <x v="1"/>
    <x v="0"/>
    <x v="3"/>
    <x v="3"/>
    <x v="0"/>
    <s v="North Margaretside"/>
    <n v="0.17100000000000001"/>
    <n v="403000"/>
    <n v="2070000"/>
    <n v="131167"/>
    <n v="253"/>
    <x v="3"/>
  </r>
  <r>
    <x v="0"/>
    <x v="2"/>
    <x v="2"/>
    <n v="1758.16"/>
    <x v="3"/>
    <x v="0"/>
    <x v="7"/>
    <x v="5"/>
    <x v="3"/>
    <s v="Gutierrezstad"/>
    <n v="0.17499999999999999"/>
    <n v="317000"/>
    <n v="2487000"/>
    <n v="204846"/>
    <n v="312"/>
    <x v="4"/>
  </r>
  <r>
    <x v="0"/>
    <x v="2"/>
    <x v="1"/>
    <n v="4929.5600000000004"/>
    <x v="3"/>
    <x v="0"/>
    <x v="7"/>
    <x v="1"/>
    <x v="2"/>
    <s v="North Peter"/>
    <n v="4.3999999999999997E-2"/>
    <n v="107000"/>
    <n v="4232000"/>
    <n v="207121"/>
    <n v="190"/>
    <x v="5"/>
  </r>
  <r>
    <x v="0"/>
    <x v="2"/>
    <x v="0"/>
    <n v="8227.7099999999991"/>
    <x v="2"/>
    <x v="1"/>
    <x v="1"/>
    <x v="0"/>
    <x v="1"/>
    <s v="West Christinaland"/>
    <n v="0.11899999999999999"/>
    <n v="939000"/>
    <n v="10895000"/>
    <n v="224014"/>
    <n v="178"/>
    <x v="0"/>
  </r>
  <r>
    <x v="0"/>
    <x v="0"/>
    <x v="0"/>
    <n v="8280.77"/>
    <x v="1"/>
    <x v="1"/>
    <x v="4"/>
    <x v="4"/>
    <x v="3"/>
    <s v="East Justinbury"/>
    <n v="0.115"/>
    <n v="62000"/>
    <n v="1100000"/>
    <n v="80213"/>
    <n v="296"/>
    <x v="1"/>
  </r>
  <r>
    <x v="0"/>
    <x v="2"/>
    <x v="2"/>
    <n v="5244.16"/>
    <x v="1"/>
    <x v="0"/>
    <x v="4"/>
    <x v="4"/>
    <x v="2"/>
    <s v="Port Amandatown"/>
    <n v="0.124"/>
    <n v="19000"/>
    <n v="449000"/>
    <n v="24578"/>
    <n v="307"/>
    <x v="2"/>
  </r>
  <r>
    <x v="0"/>
    <x v="0"/>
    <x v="0"/>
    <n v="8808.0499999999993"/>
    <x v="1"/>
    <x v="0"/>
    <x v="1"/>
    <x v="4"/>
    <x v="3"/>
    <s v="Rogersview"/>
    <n v="9.4E-2"/>
    <n v="211000"/>
    <n v="3521000"/>
    <n v="224208"/>
    <n v="332"/>
    <x v="3"/>
  </r>
  <r>
    <x v="0"/>
    <x v="0"/>
    <x v="1"/>
    <n v="2496.35"/>
    <x v="2"/>
    <x v="1"/>
    <x v="6"/>
    <x v="3"/>
    <x v="2"/>
    <s v="Gravesbury"/>
    <n v="0.155"/>
    <n v="19304000"/>
    <n v="172292000"/>
    <n v="11081330"/>
    <n v="291"/>
    <x v="4"/>
  </r>
  <r>
    <x v="0"/>
    <x v="0"/>
    <x v="2"/>
    <n v="5162.29"/>
    <x v="0"/>
    <x v="0"/>
    <x v="3"/>
    <x v="4"/>
    <x v="2"/>
    <s v="North Jessicaville"/>
    <n v="0.14799999999999999"/>
    <n v="339000"/>
    <n v="3825000"/>
    <n v="168884"/>
    <n v="259"/>
    <x v="5"/>
  </r>
  <r>
    <x v="0"/>
    <x v="1"/>
    <x v="0"/>
    <n v="7049.47"/>
    <x v="1"/>
    <x v="0"/>
    <x v="5"/>
    <x v="0"/>
    <x v="0"/>
    <s v="Jonesshire"/>
    <n v="0.17799999999999999"/>
    <n v="269000"/>
    <n v="2295000"/>
    <n v="184403"/>
    <n v="362"/>
    <x v="0"/>
  </r>
  <r>
    <x v="0"/>
    <x v="3"/>
    <x v="1"/>
    <n v="4373.43"/>
    <x v="3"/>
    <x v="1"/>
    <x v="6"/>
    <x v="2"/>
    <x v="0"/>
    <s v="Patriciastad"/>
    <n v="0.13200000000000001"/>
    <n v="398000"/>
    <n v="5450000"/>
    <n v="249395"/>
    <n v="322"/>
    <x v="1"/>
  </r>
  <r>
    <x v="0"/>
    <x v="0"/>
    <x v="1"/>
    <n v="7551.89"/>
    <x v="1"/>
    <x v="0"/>
    <x v="0"/>
    <x v="0"/>
    <x v="1"/>
    <s v="Lake Dale"/>
    <n v="7.9000000000000001E-2"/>
    <n v="54000"/>
    <n v="867000"/>
    <n v="13313"/>
    <n v="270"/>
    <x v="2"/>
  </r>
  <r>
    <x v="0"/>
    <x v="0"/>
    <x v="2"/>
    <n v="4857.0200000000004"/>
    <x v="0"/>
    <x v="1"/>
    <x v="6"/>
    <x v="4"/>
    <x v="0"/>
    <s v="North Carolinestad"/>
    <n v="0.17299999999999999"/>
    <n v="58000"/>
    <n v="510000"/>
    <n v="51758"/>
    <n v="306"/>
    <x v="3"/>
  </r>
  <r>
    <x v="0"/>
    <x v="1"/>
    <x v="0"/>
    <n v="1510.71"/>
    <x v="1"/>
    <x v="1"/>
    <x v="3"/>
    <x v="2"/>
    <x v="1"/>
    <s v="Bryanchester"/>
    <n v="0.13200000000000001"/>
    <n v="398000"/>
    <n v="5450000"/>
    <n v="249395"/>
    <n v="322"/>
    <x v="4"/>
  </r>
  <r>
    <x v="0"/>
    <x v="3"/>
    <x v="1"/>
    <n v="967.66"/>
    <x v="0"/>
    <x v="1"/>
    <x v="4"/>
    <x v="0"/>
    <x v="2"/>
    <s v="Kimberlyberg"/>
    <n v="0.14399999999999999"/>
    <n v="266000"/>
    <n v="3369000"/>
    <n v="231705"/>
    <n v="299"/>
    <x v="5"/>
  </r>
  <r>
    <x v="0"/>
    <x v="0"/>
    <x v="1"/>
    <n v="2474.75"/>
    <x v="0"/>
    <x v="1"/>
    <x v="1"/>
    <x v="4"/>
    <x v="3"/>
    <s v="Garciabury"/>
    <n v="9.0999999999999998E-2"/>
    <n v="250000"/>
    <n v="3319000"/>
    <n v="74060"/>
    <n v="203"/>
    <x v="0"/>
  </r>
  <r>
    <x v="0"/>
    <x v="0"/>
    <x v="2"/>
    <n v="9510.26"/>
    <x v="1"/>
    <x v="0"/>
    <x v="1"/>
    <x v="3"/>
    <x v="1"/>
    <s v="Lake Maryberg"/>
    <n v="0.10199999999999999"/>
    <n v="479000"/>
    <n v="7502000"/>
    <n v="412347"/>
    <n v="248"/>
    <x v="1"/>
  </r>
  <r>
    <x v="0"/>
    <x v="1"/>
    <x v="0"/>
    <n v="6377.63"/>
    <x v="3"/>
    <x v="0"/>
    <x v="5"/>
    <x v="4"/>
    <x v="0"/>
    <s v="West Tracy"/>
    <n v="0.14399999999999999"/>
    <n v="266000"/>
    <n v="3369000"/>
    <n v="231705"/>
    <n v="299"/>
    <x v="2"/>
  </r>
  <r>
    <x v="0"/>
    <x v="3"/>
    <x v="1"/>
    <n v="7698.92"/>
    <x v="0"/>
    <x v="0"/>
    <x v="2"/>
    <x v="3"/>
    <x v="3"/>
    <s v="Hunterfort"/>
    <n v="0.16900000000000001"/>
    <n v="410000"/>
    <n v="3288000"/>
    <n v="179445"/>
    <n v="230"/>
    <x v="3"/>
  </r>
  <r>
    <x v="0"/>
    <x v="0"/>
    <x v="1"/>
    <n v="6528.29"/>
    <x v="1"/>
    <x v="0"/>
    <x v="3"/>
    <x v="4"/>
    <x v="0"/>
    <s v="Rodriguezshire"/>
    <n v="0.123"/>
    <n v="664000"/>
    <n v="6831000"/>
    <n v="212046"/>
    <n v="250"/>
    <x v="4"/>
  </r>
  <r>
    <x v="0"/>
    <x v="0"/>
    <x v="2"/>
    <n v="8377.57"/>
    <x v="2"/>
    <x v="1"/>
    <x v="5"/>
    <x v="3"/>
    <x v="3"/>
    <s v="East Carolynbury"/>
    <n v="0.14899999999999999"/>
    <n v="20000"/>
    <n v="335000"/>
    <n v="22076"/>
    <n v="459"/>
    <x v="5"/>
  </r>
  <r>
    <x v="0"/>
    <x v="1"/>
    <x v="0"/>
    <n v="3402.92"/>
    <x v="1"/>
    <x v="1"/>
    <x v="6"/>
    <x v="2"/>
    <x v="3"/>
    <s v="Port Raymondchester"/>
    <n v="0.16900000000000001"/>
    <n v="410000"/>
    <n v="3288000"/>
    <n v="179445"/>
    <n v="230"/>
    <x v="0"/>
  </r>
  <r>
    <x v="0"/>
    <x v="3"/>
    <x v="1"/>
    <n v="401.59"/>
    <x v="0"/>
    <x v="0"/>
    <x v="2"/>
    <x v="4"/>
    <x v="1"/>
    <s v="Warnerstad"/>
    <n v="0.14799999999999999"/>
    <n v="339000"/>
    <n v="3825000"/>
    <n v="168884"/>
    <n v="259"/>
    <x v="1"/>
  </r>
  <r>
    <x v="0"/>
    <x v="0"/>
    <x v="1"/>
    <n v="227.68"/>
    <x v="3"/>
    <x v="1"/>
    <x v="3"/>
    <x v="5"/>
    <x v="1"/>
    <s v="North Maryton"/>
    <n v="0.14199999999999999"/>
    <n v="537000"/>
    <n v="3986000"/>
    <n v="158245"/>
    <n v="238"/>
    <x v="2"/>
  </r>
  <r>
    <x v="0"/>
    <x v="0"/>
    <x v="2"/>
    <n v="6057.89"/>
    <x v="2"/>
    <x v="0"/>
    <x v="2"/>
    <x v="3"/>
    <x v="3"/>
    <s v="Christinaville"/>
    <n v="0.19700000000000001"/>
    <n v="581000"/>
    <n v="5240000"/>
    <n v="478016"/>
    <n v="291"/>
    <x v="3"/>
  </r>
  <r>
    <x v="0"/>
    <x v="1"/>
    <x v="0"/>
    <n v="1355.56"/>
    <x v="0"/>
    <x v="0"/>
    <x v="1"/>
    <x v="2"/>
    <x v="0"/>
    <s v="West Christina"/>
    <n v="0.14799999999999999"/>
    <n v="339000"/>
    <n v="3825000"/>
    <n v="168884"/>
    <n v="259"/>
    <x v="4"/>
  </r>
  <r>
    <x v="0"/>
    <x v="0"/>
    <x v="1"/>
    <n v="1826.23"/>
    <x v="1"/>
    <x v="0"/>
    <x v="3"/>
    <x v="5"/>
    <x v="3"/>
    <s v="Port Meganview"/>
    <n v="0.10100000000000001"/>
    <n v="22000"/>
    <n v="702000"/>
    <n v="75240"/>
    <n v="342"/>
    <x v="5"/>
  </r>
  <r>
    <x v="0"/>
    <x v="1"/>
    <x v="1"/>
    <n v="9615.7900000000009"/>
    <x v="1"/>
    <x v="0"/>
    <x v="4"/>
    <x v="1"/>
    <x v="1"/>
    <s v="Dustinshire"/>
    <n v="0.16900000000000001"/>
    <n v="410000"/>
    <n v="3288000"/>
    <n v="179445"/>
    <n v="230"/>
    <x v="0"/>
  </r>
  <r>
    <x v="0"/>
    <x v="1"/>
    <x v="0"/>
    <n v="8699.1299999999992"/>
    <x v="3"/>
    <x v="1"/>
    <x v="4"/>
    <x v="2"/>
    <x v="2"/>
    <s v="Murrayton"/>
    <n v="0.155"/>
    <n v="19304000"/>
    <n v="172292000"/>
    <n v="11081330"/>
    <n v="291"/>
    <x v="1"/>
  </r>
  <r>
    <x v="0"/>
    <x v="0"/>
    <x v="2"/>
    <n v="9697.76"/>
    <x v="3"/>
    <x v="0"/>
    <x v="6"/>
    <x v="1"/>
    <x v="3"/>
    <s v="North Deborah"/>
    <n v="0.16900000000000001"/>
    <n v="410000"/>
    <n v="3288000"/>
    <n v="179445"/>
    <n v="230"/>
    <x v="2"/>
  </r>
  <r>
    <x v="0"/>
    <x v="1"/>
    <x v="0"/>
    <n v="5565.27"/>
    <x v="2"/>
    <x v="0"/>
    <x v="6"/>
    <x v="2"/>
    <x v="2"/>
    <s v="Robertsmouth"/>
    <n v="0.13200000000000001"/>
    <n v="398000"/>
    <n v="5450000"/>
    <n v="249395"/>
    <n v="322"/>
    <x v="3"/>
  </r>
  <r>
    <x v="0"/>
    <x v="0"/>
    <x v="1"/>
    <n v="5445.86"/>
    <x v="3"/>
    <x v="0"/>
    <x v="4"/>
    <x v="0"/>
    <x v="3"/>
    <s v="Port Justinville"/>
    <n v="0.19600000000000001"/>
    <n v="178000"/>
    <n v="884000"/>
    <n v="47497"/>
    <n v="212"/>
    <x v="4"/>
  </r>
  <r>
    <x v="0"/>
    <x v="1"/>
    <x v="1"/>
    <n v="7186.67"/>
    <x v="2"/>
    <x v="1"/>
    <x v="5"/>
    <x v="1"/>
    <x v="2"/>
    <s v="Joseland"/>
    <n v="0.14799999999999999"/>
    <n v="339000"/>
    <n v="3825000"/>
    <n v="168884"/>
    <n v="259"/>
    <x v="5"/>
  </r>
  <r>
    <x v="0"/>
    <x v="1"/>
    <x v="0"/>
    <n v="4128.3900000000003"/>
    <x v="0"/>
    <x v="0"/>
    <x v="3"/>
    <x v="1"/>
    <x v="3"/>
    <s v="Hillfort"/>
    <n v="7.9000000000000001E-2"/>
    <n v="54000"/>
    <n v="867000"/>
    <n v="13313"/>
    <n v="270"/>
    <x v="0"/>
  </r>
  <r>
    <x v="0"/>
    <x v="0"/>
    <x v="2"/>
    <n v="1817.89"/>
    <x v="1"/>
    <x v="1"/>
    <x v="1"/>
    <x v="1"/>
    <x v="3"/>
    <s v="East Eric"/>
    <n v="0.14799999999999999"/>
    <n v="339000"/>
    <n v="3825000"/>
    <n v="168884"/>
    <n v="259"/>
    <x v="1"/>
  </r>
  <r>
    <x v="0"/>
    <x v="1"/>
    <x v="0"/>
    <n v="4541.25"/>
    <x v="0"/>
    <x v="0"/>
    <x v="2"/>
    <x v="5"/>
    <x v="0"/>
    <s v="Bryanmouth"/>
    <n v="0.14399999999999999"/>
    <n v="266000"/>
    <n v="3369000"/>
    <n v="231705"/>
    <n v="299"/>
    <x v="2"/>
  </r>
  <r>
    <x v="0"/>
    <x v="0"/>
    <x v="1"/>
    <n v="8386.7099999999991"/>
    <x v="0"/>
    <x v="0"/>
    <x v="7"/>
    <x v="1"/>
    <x v="1"/>
    <s v="Connermouth"/>
    <n v="0.23699999999999999"/>
    <n v="1781000"/>
    <n v="13709000"/>
    <n v="1092650"/>
    <n v="271"/>
    <x v="3"/>
  </r>
  <r>
    <x v="0"/>
    <x v="1"/>
    <x v="1"/>
    <n v="1317.73"/>
    <x v="2"/>
    <x v="1"/>
    <x v="0"/>
    <x v="4"/>
    <x v="3"/>
    <s v="Amberborough"/>
    <n v="0.17299999999999999"/>
    <n v="58000"/>
    <n v="510000"/>
    <n v="51758"/>
    <n v="306"/>
    <x v="4"/>
  </r>
  <r>
    <x v="0"/>
    <x v="1"/>
    <x v="0"/>
    <n v="490.65"/>
    <x v="2"/>
    <x v="1"/>
    <x v="2"/>
    <x v="5"/>
    <x v="3"/>
    <s v="Fisherview"/>
    <n v="9.0999999999999998E-2"/>
    <n v="250000"/>
    <n v="3319000"/>
    <n v="74060"/>
    <n v="203"/>
    <x v="5"/>
  </r>
  <r>
    <x v="0"/>
    <x v="0"/>
    <x v="2"/>
    <n v="1203.97"/>
    <x v="1"/>
    <x v="1"/>
    <x v="0"/>
    <x v="0"/>
    <x v="0"/>
    <s v="Joshualand"/>
    <n v="0.17299999999999999"/>
    <n v="58000"/>
    <n v="510000"/>
    <n v="51758"/>
    <n v="306"/>
    <x v="0"/>
  </r>
  <r>
    <x v="0"/>
    <x v="1"/>
    <x v="0"/>
    <n v="2320.5100000000002"/>
    <x v="1"/>
    <x v="0"/>
    <x v="2"/>
    <x v="3"/>
    <x v="2"/>
    <s v="North Davidland"/>
    <n v="0.16900000000000001"/>
    <n v="410000"/>
    <n v="3288000"/>
    <n v="179445"/>
    <n v="230"/>
    <x v="1"/>
  </r>
  <r>
    <x v="0"/>
    <x v="0"/>
    <x v="1"/>
    <n v="1937.9"/>
    <x v="3"/>
    <x v="0"/>
    <x v="6"/>
    <x v="4"/>
    <x v="3"/>
    <s v="West Veronica"/>
    <n v="0.17499999999999999"/>
    <n v="234000"/>
    <n v="1365000"/>
    <n v="63357"/>
    <n v="306"/>
    <x v="2"/>
  </r>
  <r>
    <x v="0"/>
    <x v="1"/>
    <x v="1"/>
    <n v="3312.67"/>
    <x v="2"/>
    <x v="0"/>
    <x v="4"/>
    <x v="3"/>
    <x v="1"/>
    <s v="Powellmouth"/>
    <n v="0.10199999999999999"/>
    <n v="479000"/>
    <n v="7502000"/>
    <n v="412347"/>
    <n v="248"/>
    <x v="3"/>
  </r>
  <r>
    <x v="0"/>
    <x v="1"/>
    <x v="0"/>
    <n v="6710.83"/>
    <x v="0"/>
    <x v="0"/>
    <x v="0"/>
    <x v="4"/>
    <x v="3"/>
    <s v="New Kristenville"/>
    <n v="0.123"/>
    <n v="664000"/>
    <n v="6831000"/>
    <n v="212046"/>
    <n v="250"/>
    <x v="4"/>
  </r>
  <r>
    <x v="0"/>
    <x v="0"/>
    <x v="2"/>
    <n v="8034.31"/>
    <x v="0"/>
    <x v="1"/>
    <x v="7"/>
    <x v="3"/>
    <x v="3"/>
    <s v="Cookbury"/>
    <n v="0.10199999999999999"/>
    <n v="479000"/>
    <n v="7502000"/>
    <n v="412347"/>
    <n v="248"/>
    <x v="5"/>
  </r>
  <r>
    <x v="0"/>
    <x v="1"/>
    <x v="0"/>
    <n v="9660.9"/>
    <x v="1"/>
    <x v="0"/>
    <x v="1"/>
    <x v="5"/>
    <x v="1"/>
    <s v="West Carl"/>
    <n v="0.14799999999999999"/>
    <n v="339000"/>
    <n v="3825000"/>
    <n v="168884"/>
    <n v="259"/>
    <x v="0"/>
  </r>
  <r>
    <x v="0"/>
    <x v="0"/>
    <x v="1"/>
    <n v="9956.1299999999992"/>
    <x v="1"/>
    <x v="0"/>
    <x v="2"/>
    <x v="1"/>
    <x v="0"/>
    <s v="Kentview"/>
    <n v="9.2999999999999999E-2"/>
    <n v="132000"/>
    <n v="1862000"/>
    <n v="48949"/>
    <n v="307"/>
    <x v="1"/>
  </r>
  <r>
    <x v="0"/>
    <x v="1"/>
    <x v="1"/>
    <n v="893.05"/>
    <x v="3"/>
    <x v="1"/>
    <x v="1"/>
    <x v="5"/>
    <x v="3"/>
    <s v="Thomasfort"/>
    <n v="0.14899999999999999"/>
    <n v="20000"/>
    <n v="335000"/>
    <n v="22076"/>
    <n v="459"/>
    <x v="2"/>
  </r>
  <r>
    <x v="0"/>
    <x v="1"/>
    <x v="0"/>
    <n v="1671.49"/>
    <x v="3"/>
    <x v="1"/>
    <x v="3"/>
    <x v="2"/>
    <x v="2"/>
    <s v="Seanfurt"/>
    <n v="0.14199999999999999"/>
    <n v="537000"/>
    <n v="3986000"/>
    <n v="158245"/>
    <n v="238"/>
    <x v="3"/>
  </r>
  <r>
    <x v="0"/>
    <x v="0"/>
    <x v="2"/>
    <n v="5002.25"/>
    <x v="2"/>
    <x v="0"/>
    <x v="7"/>
    <x v="2"/>
    <x v="0"/>
    <s v="South Dakota "/>
    <n v="0.124"/>
    <n v="19000"/>
    <n v="449000"/>
    <n v="24578"/>
    <n v="307"/>
    <x v="4"/>
  </r>
  <r>
    <x v="0"/>
    <x v="2"/>
    <x v="2"/>
    <n v="7735.58"/>
    <x v="1"/>
    <x v="1"/>
    <x v="6"/>
    <x v="0"/>
    <x v="0"/>
    <s v="New Corey"/>
    <n v="0.182"/>
    <n v="161000"/>
    <n v="1326000"/>
    <n v="77747"/>
    <n v="306"/>
    <x v="5"/>
  </r>
  <r>
    <x v="0"/>
    <x v="0"/>
    <x v="2"/>
    <n v="6266.62"/>
    <x v="0"/>
    <x v="0"/>
    <x v="4"/>
    <x v="1"/>
    <x v="2"/>
    <s v="East Jessicaport"/>
    <n v="0.10199999999999999"/>
    <n v="479000"/>
    <n v="7502000"/>
    <n v="412347"/>
    <n v="248"/>
    <x v="0"/>
  </r>
  <r>
    <x v="0"/>
    <x v="1"/>
    <x v="0"/>
    <n v="1645.91"/>
    <x v="0"/>
    <x v="1"/>
    <x v="4"/>
    <x v="1"/>
    <x v="2"/>
    <s v="Danafort"/>
    <n v="0.23699999999999999"/>
    <n v="1781000"/>
    <n v="13709000"/>
    <n v="1092650"/>
    <n v="271"/>
    <x v="1"/>
  </r>
  <r>
    <x v="0"/>
    <x v="2"/>
    <x v="0"/>
    <n v="2759.91"/>
    <x v="1"/>
    <x v="0"/>
    <x v="5"/>
    <x v="5"/>
    <x v="3"/>
    <s v="Ortizberg"/>
    <n v="0.14399999999999999"/>
    <n v="266000"/>
    <n v="3369000"/>
    <n v="231705"/>
    <n v="299"/>
    <x v="2"/>
  </r>
  <r>
    <x v="0"/>
    <x v="0"/>
    <x v="2"/>
    <n v="7928.16"/>
    <x v="3"/>
    <x v="0"/>
    <x v="6"/>
    <x v="4"/>
    <x v="1"/>
    <s v="Alexanderburgh"/>
    <n v="0.19900000000000001"/>
    <n v="36000"/>
    <n v="390000"/>
    <n v="17995"/>
    <n v="750"/>
    <x v="3"/>
  </r>
  <r>
    <x v="0"/>
    <x v="2"/>
    <x v="2"/>
    <n v="3904.83"/>
    <x v="3"/>
    <x v="0"/>
    <x v="7"/>
    <x v="2"/>
    <x v="3"/>
    <s v="Christinafurt"/>
    <n v="0.189"/>
    <n v="192000"/>
    <n v="1948000"/>
    <n v="130178"/>
    <n v="298"/>
    <x v="4"/>
  </r>
  <r>
    <x v="0"/>
    <x v="0"/>
    <x v="2"/>
    <n v="6400.66"/>
    <x v="0"/>
    <x v="1"/>
    <x v="7"/>
    <x v="3"/>
    <x v="2"/>
    <s v="Millerville"/>
    <n v="0.14899999999999999"/>
    <n v="20000"/>
    <n v="335000"/>
    <n v="22076"/>
    <n v="459"/>
    <x v="5"/>
  </r>
  <r>
    <x v="0"/>
    <x v="1"/>
    <x v="0"/>
    <n v="5468.15"/>
    <x v="3"/>
    <x v="1"/>
    <x v="7"/>
    <x v="1"/>
    <x v="3"/>
    <s v="Jonathanfort"/>
    <n v="0.17499999999999999"/>
    <n v="234000"/>
    <n v="1365000"/>
    <n v="63357"/>
    <n v="306"/>
    <x v="0"/>
  </r>
  <r>
    <x v="0"/>
    <x v="2"/>
    <x v="0"/>
    <n v="5923.2"/>
    <x v="3"/>
    <x v="1"/>
    <x v="5"/>
    <x v="1"/>
    <x v="1"/>
    <s v="Solismouth"/>
    <n v="0.16900000000000001"/>
    <n v="410000"/>
    <n v="3288000"/>
    <n v="179445"/>
    <n v="230"/>
    <x v="1"/>
  </r>
  <r>
    <x v="0"/>
    <x v="0"/>
    <x v="2"/>
    <n v="5656.11"/>
    <x v="1"/>
    <x v="1"/>
    <x v="2"/>
    <x v="5"/>
    <x v="2"/>
    <s v="Susanmouth"/>
    <n v="0.13800000000000001"/>
    <n v="850000"/>
    <n v="7359000"/>
    <n v="335243"/>
    <n v="237"/>
    <x v="2"/>
  </r>
  <r>
    <x v="0"/>
    <x v="2"/>
    <x v="2"/>
    <n v="2464.08"/>
    <x v="3"/>
    <x v="0"/>
    <x v="7"/>
    <x v="2"/>
    <x v="1"/>
    <s v="Burnsborough"/>
    <n v="0.14599999999999999"/>
    <n v="156000"/>
    <n v="976000"/>
    <n v="33235"/>
    <n v="388"/>
    <x v="3"/>
  </r>
  <r>
    <x v="0"/>
    <x v="0"/>
    <x v="2"/>
    <n v="1169.45"/>
    <x v="2"/>
    <x v="0"/>
    <x v="3"/>
    <x v="4"/>
    <x v="2"/>
    <s v="Lake Danny"/>
    <n v="0.19700000000000001"/>
    <n v="581000"/>
    <n v="5240000"/>
    <n v="478016"/>
    <n v="291"/>
    <x v="4"/>
  </r>
  <r>
    <x v="0"/>
    <x v="1"/>
    <x v="0"/>
    <n v="4815.72"/>
    <x v="1"/>
    <x v="1"/>
    <x v="0"/>
    <x v="1"/>
    <x v="1"/>
    <s v="Garciatown"/>
    <n v="9.2999999999999999E-2"/>
    <n v="132000"/>
    <n v="1862000"/>
    <n v="48949"/>
    <n v="307"/>
    <x v="5"/>
  </r>
  <r>
    <x v="0"/>
    <x v="2"/>
    <x v="0"/>
    <n v="8086.27"/>
    <x v="0"/>
    <x v="1"/>
    <x v="0"/>
    <x v="5"/>
    <x v="1"/>
    <s v="Branchstad"/>
    <n v="0.14799999999999999"/>
    <n v="339000"/>
    <n v="3825000"/>
    <n v="168884"/>
    <n v="259"/>
    <x v="0"/>
  </r>
  <r>
    <x v="0"/>
    <x v="0"/>
    <x v="2"/>
    <n v="9709.7000000000007"/>
    <x v="1"/>
    <x v="1"/>
    <x v="6"/>
    <x v="4"/>
    <x v="1"/>
    <s v="Port Deborahstad"/>
    <n v="0.13200000000000001"/>
    <n v="203000"/>
    <n v="3389000"/>
    <n v="252044"/>
    <n v="315"/>
    <x v="1"/>
  </r>
  <r>
    <x v="0"/>
    <x v="2"/>
    <x v="2"/>
    <n v="9472.66"/>
    <x v="3"/>
    <x v="1"/>
    <x v="4"/>
    <x v="1"/>
    <x v="3"/>
    <s v="Sophiafort"/>
    <n v="7.5999999999999998E-2"/>
    <n v="25000"/>
    <n v="388000"/>
    <n v="17666"/>
    <n v="183"/>
    <x v="2"/>
  </r>
  <r>
    <x v="0"/>
    <x v="0"/>
    <x v="2"/>
    <n v="3817.14"/>
    <x v="3"/>
    <x v="0"/>
    <x v="1"/>
    <x v="0"/>
    <x v="3"/>
    <s v="North Amber"/>
    <n v="0.124"/>
    <n v="618000"/>
    <n v="5876000"/>
    <n v="313123"/>
    <n v="233"/>
    <x v="3"/>
  </r>
  <r>
    <x v="0"/>
    <x v="1"/>
    <x v="0"/>
    <n v="4249.91"/>
    <x v="3"/>
    <x v="0"/>
    <x v="2"/>
    <x v="4"/>
    <x v="3"/>
    <s v="West Brittany"/>
    <n v="0.115"/>
    <n v="62000"/>
    <n v="1100000"/>
    <n v="80213"/>
    <n v="296"/>
    <x v="4"/>
  </r>
  <r>
    <x v="0"/>
    <x v="2"/>
    <x v="0"/>
    <n v="6074.94"/>
    <x v="2"/>
    <x v="0"/>
    <x v="3"/>
    <x v="1"/>
    <x v="1"/>
    <s v="Jeffreyborough"/>
    <n v="0.17299999999999999"/>
    <n v="58000"/>
    <n v="510000"/>
    <n v="51758"/>
    <n v="306"/>
    <x v="5"/>
  </r>
  <r>
    <x v="0"/>
    <x v="0"/>
    <x v="2"/>
    <n v="2965.45"/>
    <x v="2"/>
    <x v="1"/>
    <x v="0"/>
    <x v="5"/>
    <x v="2"/>
    <s v="Lake Robertstad"/>
    <n v="0.17100000000000001"/>
    <n v="403000"/>
    <n v="2070000"/>
    <n v="131167"/>
    <n v="253"/>
    <x v="0"/>
  </r>
  <r>
    <x v="0"/>
    <x v="2"/>
    <x v="2"/>
    <n v="4347.72"/>
    <x v="3"/>
    <x v="0"/>
    <x v="2"/>
    <x v="3"/>
    <x v="2"/>
    <s v="East Amandaside"/>
    <n v="0.113"/>
    <n v="278000"/>
    <n v="3700000"/>
    <n v="135208"/>
    <n v="243"/>
    <x v="1"/>
  </r>
  <r>
    <x v="0"/>
    <x v="0"/>
    <x v="2"/>
    <n v="4384.4399999999996"/>
    <x v="0"/>
    <x v="0"/>
    <x v="0"/>
    <x v="4"/>
    <x v="3"/>
    <s v="Emilyberg"/>
    <n v="9.8000000000000004E-2"/>
    <n v="15000"/>
    <n v="450000"/>
    <n v="20536"/>
    <n v="262"/>
    <x v="2"/>
  </r>
  <r>
    <x v="0"/>
    <x v="0"/>
    <x v="2"/>
    <n v="1947.04"/>
    <x v="3"/>
    <x v="1"/>
    <x v="1"/>
    <x v="1"/>
    <x v="0"/>
    <s v="Summershaven"/>
    <n v="0.13800000000000001"/>
    <n v="850000"/>
    <n v="7359000"/>
    <n v="335243"/>
    <n v="237"/>
    <x v="3"/>
  </r>
  <r>
    <x v="0"/>
    <x v="0"/>
    <x v="2"/>
    <n v="8785.99"/>
    <x v="3"/>
    <x v="0"/>
    <x v="1"/>
    <x v="5"/>
    <x v="0"/>
    <s v="Port Cynthia"/>
    <n v="0.185"/>
    <n v="3826000"/>
    <n v="19552000"/>
    <n v="1415428"/>
    <n v="309"/>
    <x v="4"/>
  </r>
  <r>
    <x v="0"/>
    <x v="0"/>
    <x v="2"/>
    <n v="8786.86"/>
    <x v="3"/>
    <x v="1"/>
    <x v="6"/>
    <x v="5"/>
    <x v="0"/>
    <s v="Hintonfort"/>
    <n v="0.13200000000000001"/>
    <n v="203000"/>
    <n v="3389000"/>
    <n v="252044"/>
    <n v="315"/>
    <x v="5"/>
  </r>
  <r>
    <x v="0"/>
    <x v="0"/>
    <x v="2"/>
    <n v="215.04"/>
    <x v="2"/>
    <x v="0"/>
    <x v="4"/>
    <x v="5"/>
    <x v="1"/>
    <s v="North Thomas"/>
    <n v="0.13900000000000001"/>
    <n v="137000"/>
    <n v="1659000"/>
    <n v="89566"/>
    <n v="247"/>
    <x v="0"/>
  </r>
  <r>
    <x v="0"/>
    <x v="0"/>
    <x v="2"/>
    <n v="6191.45"/>
    <x v="0"/>
    <x v="1"/>
    <x v="0"/>
    <x v="4"/>
    <x v="2"/>
    <s v="Rodriguezfort"/>
    <n v="0.17100000000000001"/>
    <n v="403000"/>
    <n v="2070000"/>
    <n v="131167"/>
    <n v="253"/>
    <x v="1"/>
  </r>
  <r>
    <x v="0"/>
    <x v="0"/>
    <x v="2"/>
    <n v="6110.19"/>
    <x v="3"/>
    <x v="0"/>
    <x v="3"/>
    <x v="5"/>
    <x v="3"/>
    <s v="Laraside"/>
    <n v="0.22600000000000001"/>
    <n v="294000"/>
    <n v="1505000"/>
    <n v="79876"/>
    <n v="268"/>
    <x v="2"/>
  </r>
  <r>
    <x v="0"/>
    <x v="0"/>
    <x v="2"/>
    <n v="236.08"/>
    <x v="3"/>
    <x v="1"/>
    <x v="0"/>
    <x v="5"/>
    <x v="3"/>
    <s v="West John"/>
    <n v="9.4E-2"/>
    <n v="211000"/>
    <n v="3521000"/>
    <n v="224208"/>
    <n v="332"/>
    <x v="3"/>
  </r>
  <r>
    <x v="0"/>
    <x v="0"/>
    <x v="2"/>
    <n v="7948.31"/>
    <x v="1"/>
    <x v="1"/>
    <x v="1"/>
    <x v="0"/>
    <x v="1"/>
    <s v="West Julieton"/>
    <n v="0.17499999999999999"/>
    <n v="317000"/>
    <n v="2487000"/>
    <n v="204846"/>
    <n v="312"/>
    <x v="4"/>
  </r>
  <r>
    <x v="0"/>
    <x v="0"/>
    <x v="2"/>
    <n v="4125.25"/>
    <x v="0"/>
    <x v="1"/>
    <x v="0"/>
    <x v="5"/>
    <x v="0"/>
    <s v="East Amymouth"/>
    <n v="0.21299999999999999"/>
    <n v="1597000"/>
    <n v="8847000"/>
    <n v="1531714"/>
    <n v="305"/>
    <x v="5"/>
  </r>
  <r>
    <x v="0"/>
    <x v="0"/>
    <x v="2"/>
    <n v="6630.93"/>
    <x v="2"/>
    <x v="0"/>
    <x v="3"/>
    <x v="1"/>
    <x v="1"/>
    <s v="Juliaport"/>
    <n v="0.14599999999999999"/>
    <n v="215000"/>
    <n v="2545000"/>
    <n v="165534"/>
    <n v="310"/>
    <x v="0"/>
  </r>
  <r>
    <x v="0"/>
    <x v="0"/>
    <x v="1"/>
    <n v="6949.76"/>
    <x v="3"/>
    <x v="0"/>
    <x v="4"/>
    <x v="1"/>
    <x v="2"/>
    <s v="Smithhaven"/>
    <n v="0.17499999999999999"/>
    <n v="234000"/>
    <n v="1365000"/>
    <n v="63357"/>
    <n v="306"/>
    <x v="1"/>
  </r>
  <r>
    <x v="0"/>
    <x v="2"/>
    <x v="2"/>
    <n v="1068.56"/>
    <x v="1"/>
    <x v="1"/>
    <x v="7"/>
    <x v="2"/>
    <x v="0"/>
    <s v="Espinozachester"/>
    <n v="0.115"/>
    <n v="62000"/>
    <n v="1100000"/>
    <n v="80213"/>
    <n v="296"/>
    <x v="2"/>
  </r>
  <r>
    <x v="0"/>
    <x v="2"/>
    <x v="0"/>
    <n v="330.39"/>
    <x v="1"/>
    <x v="1"/>
    <x v="6"/>
    <x v="1"/>
    <x v="0"/>
    <s v="Ericmouth"/>
    <n v="0.13800000000000001"/>
    <n v="850000"/>
    <n v="7359000"/>
    <n v="335243"/>
    <n v="237"/>
    <x v="3"/>
  </r>
  <r>
    <x v="0"/>
    <x v="0"/>
    <x v="1"/>
    <n v="3831.75"/>
    <x v="1"/>
    <x v="0"/>
    <x v="7"/>
    <x v="1"/>
    <x v="3"/>
    <s v="East Monica"/>
    <n v="7.9000000000000001E-2"/>
    <n v="54000"/>
    <n v="867000"/>
    <n v="13313"/>
    <n v="270"/>
    <x v="4"/>
  </r>
  <r>
    <x v="0"/>
    <x v="2"/>
    <x v="2"/>
    <n v="9151.56"/>
    <x v="1"/>
    <x v="0"/>
    <x v="4"/>
    <x v="0"/>
    <x v="2"/>
    <s v="North Andrechester"/>
    <n v="0.19900000000000001"/>
    <n v="36000"/>
    <n v="390000"/>
    <n v="17995"/>
    <n v="750"/>
    <x v="5"/>
  </r>
  <r>
    <x v="0"/>
    <x v="3"/>
    <x v="2"/>
    <n v="3621.16"/>
    <x v="3"/>
    <x v="0"/>
    <x v="2"/>
    <x v="0"/>
    <x v="3"/>
    <s v="Delgadoburgh"/>
    <n v="0.111"/>
    <n v="63000"/>
    <n v="853000"/>
    <n v="49114"/>
    <n v="261"/>
    <x v="0"/>
  </r>
  <r>
    <x v="0"/>
    <x v="2"/>
    <x v="2"/>
    <n v="408.71"/>
    <x v="1"/>
    <x v="0"/>
    <x v="4"/>
    <x v="5"/>
    <x v="0"/>
    <s v="Dustintown"/>
    <n v="0.10199999999999999"/>
    <n v="479000"/>
    <n v="7502000"/>
    <n v="412347"/>
    <n v="248"/>
    <x v="1"/>
  </r>
  <r>
    <x v="0"/>
    <x v="0"/>
    <x v="1"/>
    <n v="4568.7299999999996"/>
    <x v="1"/>
    <x v="0"/>
    <x v="7"/>
    <x v="1"/>
    <x v="0"/>
    <s v="South Cynthialand"/>
    <n v="9.2999999999999999E-2"/>
    <n v="132000"/>
    <n v="1862000"/>
    <n v="48949"/>
    <n v="307"/>
    <x v="2"/>
  </r>
  <r>
    <x v="0"/>
    <x v="2"/>
    <x v="2"/>
    <n v="403.46"/>
    <x v="1"/>
    <x v="0"/>
    <x v="0"/>
    <x v="2"/>
    <x v="0"/>
    <s v="South Derek"/>
    <n v="0.122"/>
    <n v="68000"/>
    <n v="597000"/>
    <n v="35583"/>
    <n v="250"/>
    <x v="3"/>
  </r>
  <r>
    <x v="0"/>
    <x v="2"/>
    <x v="0"/>
    <n v="5196.6899999999996"/>
    <x v="3"/>
    <x v="1"/>
    <x v="3"/>
    <x v="3"/>
    <x v="3"/>
    <s v="Troyborough"/>
    <n v="0.13200000000000001"/>
    <n v="203000"/>
    <n v="3389000"/>
    <n v="252044"/>
    <n v="315"/>
    <x v="4"/>
  </r>
  <r>
    <x v="0"/>
    <x v="0"/>
    <x v="1"/>
    <n v="4199.88"/>
    <x v="3"/>
    <x v="1"/>
    <x v="4"/>
    <x v="3"/>
    <x v="0"/>
    <s v="Jonathanmouth"/>
    <n v="9.0999999999999998E-2"/>
    <n v="250000"/>
    <n v="3319000"/>
    <n v="74060"/>
    <n v="203"/>
    <x v="5"/>
  </r>
  <r>
    <x v="0"/>
    <x v="2"/>
    <x v="2"/>
    <n v="8267.99"/>
    <x v="2"/>
    <x v="0"/>
    <x v="0"/>
    <x v="4"/>
    <x v="2"/>
    <s v="Erikashire"/>
    <n v="0.13800000000000001"/>
    <n v="850000"/>
    <n v="7359000"/>
    <n v="335243"/>
    <n v="237"/>
    <x v="0"/>
  </r>
  <r>
    <x v="0"/>
    <x v="3"/>
    <x v="2"/>
    <n v="5918.92"/>
    <x v="2"/>
    <x v="0"/>
    <x v="5"/>
    <x v="0"/>
    <x v="0"/>
    <s v="Port Devinberg"/>
    <n v="0.124"/>
    <n v="19000"/>
    <n v="449000"/>
    <n v="24578"/>
    <n v="307"/>
    <x v="1"/>
  </r>
  <r>
    <x v="0"/>
    <x v="2"/>
    <x v="2"/>
    <n v="3057.38"/>
    <x v="2"/>
    <x v="0"/>
    <x v="4"/>
    <x v="3"/>
    <x v="2"/>
    <s v="Lake Markchester"/>
    <n v="0.14899999999999999"/>
    <n v="20000"/>
    <n v="335000"/>
    <n v="22076"/>
    <n v="459"/>
    <x v="2"/>
  </r>
  <r>
    <x v="0"/>
    <x v="0"/>
    <x v="1"/>
    <n v="8068.58"/>
    <x v="2"/>
    <x v="1"/>
    <x v="4"/>
    <x v="5"/>
    <x v="3"/>
    <s v="Whitemouth"/>
    <n v="0.115"/>
    <n v="62000"/>
    <n v="1100000"/>
    <n v="80213"/>
    <n v="296"/>
    <x v="3"/>
  </r>
  <r>
    <x v="0"/>
    <x v="2"/>
    <x v="2"/>
    <n v="4247.58"/>
    <x v="0"/>
    <x v="0"/>
    <x v="0"/>
    <x v="3"/>
    <x v="3"/>
    <s v="Davidtown"/>
    <n v="0.155"/>
    <n v="19304000"/>
    <n v="172292000"/>
    <n v="11081330"/>
    <n v="291"/>
    <x v="4"/>
  </r>
  <r>
    <x v="0"/>
    <x v="2"/>
    <x v="0"/>
    <n v="7910.95"/>
    <x v="1"/>
    <x v="0"/>
    <x v="1"/>
    <x v="2"/>
    <x v="2"/>
    <s v="Kathleenburgh"/>
    <n v="0.17100000000000001"/>
    <n v="403000"/>
    <n v="2070000"/>
    <n v="131167"/>
    <n v="253"/>
    <x v="5"/>
  </r>
  <r>
    <x v="0"/>
    <x v="0"/>
    <x v="1"/>
    <n v="848.49"/>
    <x v="2"/>
    <x v="0"/>
    <x v="4"/>
    <x v="0"/>
    <x v="2"/>
    <s v="New Johnland"/>
    <n v="0.123"/>
    <n v="664000"/>
    <n v="6831000"/>
    <n v="212046"/>
    <n v="250"/>
    <x v="0"/>
  </r>
  <r>
    <x v="0"/>
    <x v="2"/>
    <x v="2"/>
    <n v="5879.35"/>
    <x v="2"/>
    <x v="1"/>
    <x v="3"/>
    <x v="0"/>
    <x v="0"/>
    <s v="Jacobsberg"/>
    <n v="0.13200000000000001"/>
    <n v="203000"/>
    <n v="3389000"/>
    <n v="252044"/>
    <n v="315"/>
    <x v="1"/>
  </r>
  <r>
    <x v="0"/>
    <x v="3"/>
    <x v="2"/>
    <n v="7041.58"/>
    <x v="2"/>
    <x v="0"/>
    <x v="5"/>
    <x v="1"/>
    <x v="0"/>
    <s v="East Williamview"/>
    <n v="0.19900000000000001"/>
    <n v="36000"/>
    <n v="390000"/>
    <n v="17995"/>
    <n v="750"/>
    <x v="2"/>
  </r>
  <r>
    <x v="0"/>
    <x v="2"/>
    <x v="2"/>
    <n v="3905.11"/>
    <x v="3"/>
    <x v="0"/>
    <x v="6"/>
    <x v="4"/>
    <x v="2"/>
    <s v="North Maxchester"/>
    <n v="0.19700000000000001"/>
    <n v="581000"/>
    <n v="5240000"/>
    <n v="478016"/>
    <n v="291"/>
    <x v="3"/>
  </r>
  <r>
    <x v="0"/>
    <x v="0"/>
    <x v="1"/>
    <n v="6769.09"/>
    <x v="2"/>
    <x v="1"/>
    <x v="4"/>
    <x v="0"/>
    <x v="1"/>
    <s v="Powellside"/>
    <n v="0.122"/>
    <n v="68000"/>
    <n v="597000"/>
    <n v="35583"/>
    <n v="250"/>
    <x v="4"/>
  </r>
  <r>
    <x v="0"/>
    <x v="2"/>
    <x v="2"/>
    <n v="6575.91"/>
    <x v="0"/>
    <x v="1"/>
    <x v="1"/>
    <x v="5"/>
    <x v="0"/>
    <s v="Barberchester"/>
    <n v="7.9000000000000001E-2"/>
    <n v="54000"/>
    <n v="867000"/>
    <n v="13313"/>
    <n v="270"/>
    <x v="5"/>
  </r>
  <r>
    <x v="0"/>
    <x v="2"/>
    <x v="0"/>
    <n v="1958.45"/>
    <x v="2"/>
    <x v="1"/>
    <x v="0"/>
    <x v="1"/>
    <x v="1"/>
    <s v="Port Jon"/>
    <n v="9.4E-2"/>
    <n v="211000"/>
    <n v="3521000"/>
    <n v="224208"/>
    <n v="332"/>
    <x v="0"/>
  </r>
  <r>
    <x v="0"/>
    <x v="0"/>
    <x v="1"/>
    <n v="5821.12"/>
    <x v="0"/>
    <x v="0"/>
    <x v="3"/>
    <x v="3"/>
    <x v="2"/>
    <s v="West Lawrenceshire"/>
    <n v="0.14199999999999999"/>
    <n v="537000"/>
    <n v="3986000"/>
    <n v="158245"/>
    <n v="238"/>
    <x v="1"/>
  </r>
  <r>
    <x v="0"/>
    <x v="2"/>
    <x v="2"/>
    <n v="1686.23"/>
    <x v="1"/>
    <x v="1"/>
    <x v="7"/>
    <x v="2"/>
    <x v="3"/>
    <s v="West Stacy"/>
    <n v="0.17100000000000001"/>
    <n v="403000"/>
    <n v="2070000"/>
    <n v="131167"/>
    <n v="253"/>
    <x v="2"/>
  </r>
  <r>
    <x v="0"/>
    <x v="3"/>
    <x v="2"/>
    <n v="7894.98"/>
    <x v="3"/>
    <x v="0"/>
    <x v="2"/>
    <x v="5"/>
    <x v="0"/>
    <s v="New Rebeccaside"/>
    <n v="0.13800000000000001"/>
    <n v="850000"/>
    <n v="7359000"/>
    <n v="335243"/>
    <n v="237"/>
    <x v="3"/>
  </r>
  <r>
    <x v="0"/>
    <x v="2"/>
    <x v="2"/>
    <n v="2787.77"/>
    <x v="0"/>
    <x v="0"/>
    <x v="3"/>
    <x v="2"/>
    <x v="2"/>
    <s v="Bauerton"/>
    <n v="0.124"/>
    <n v="618000"/>
    <n v="5876000"/>
    <n v="313123"/>
    <n v="233"/>
    <x v="4"/>
  </r>
  <r>
    <x v="0"/>
    <x v="0"/>
    <x v="1"/>
    <n v="5897.32"/>
    <x v="0"/>
    <x v="1"/>
    <x v="2"/>
    <x v="2"/>
    <x v="0"/>
    <s v="Johnsonton"/>
    <n v="0.155"/>
    <n v="19304000"/>
    <n v="172292000"/>
    <n v="11081330"/>
    <n v="291"/>
    <x v="5"/>
  </r>
  <r>
    <x v="0"/>
    <x v="2"/>
    <x v="2"/>
    <n v="2241.69"/>
    <x v="0"/>
    <x v="1"/>
    <x v="0"/>
    <x v="4"/>
    <x v="1"/>
    <s v="South Charles"/>
    <n v="9.0999999999999998E-2"/>
    <n v="250000"/>
    <n v="3319000"/>
    <n v="74060"/>
    <n v="203"/>
    <x v="0"/>
  </r>
  <r>
    <x v="0"/>
    <x v="2"/>
    <x v="0"/>
    <n v="8407.5499999999993"/>
    <x v="1"/>
    <x v="0"/>
    <x v="5"/>
    <x v="3"/>
    <x v="3"/>
    <s v="Johnburgh"/>
    <n v="0.21299999999999999"/>
    <n v="1597000"/>
    <n v="8847000"/>
    <n v="1531714"/>
    <n v="305"/>
    <x v="1"/>
  </r>
  <r>
    <x v="0"/>
    <x v="0"/>
    <x v="0"/>
    <n v="2936.76"/>
    <x v="1"/>
    <x v="0"/>
    <x v="3"/>
    <x v="0"/>
    <x v="1"/>
    <s v="Christopherbury"/>
    <n v="0.22600000000000001"/>
    <n v="294000"/>
    <n v="1505000"/>
    <n v="79876"/>
    <n v="268"/>
    <x v="2"/>
  </r>
  <r>
    <x v="0"/>
    <x v="2"/>
    <x v="0"/>
    <n v="6468.55"/>
    <x v="1"/>
    <x v="0"/>
    <x v="6"/>
    <x v="0"/>
    <x v="3"/>
    <s v="West Paul"/>
    <n v="9.4E-2"/>
    <n v="211000"/>
    <n v="3521000"/>
    <n v="224208"/>
    <n v="332"/>
    <x v="3"/>
  </r>
  <r>
    <x v="0"/>
    <x v="0"/>
    <x v="1"/>
    <n v="3257.86"/>
    <x v="3"/>
    <x v="0"/>
    <x v="2"/>
    <x v="5"/>
    <x v="2"/>
    <s v="Port Reneeborough"/>
    <n v="7.9000000000000001E-2"/>
    <n v="54000"/>
    <n v="867000"/>
    <n v="13313"/>
    <n v="270"/>
    <x v="4"/>
  </r>
  <r>
    <x v="0"/>
    <x v="1"/>
    <x v="1"/>
    <n v="3706.27"/>
    <x v="1"/>
    <x v="1"/>
    <x v="0"/>
    <x v="3"/>
    <x v="2"/>
    <s v="Robinton"/>
    <n v="0.123"/>
    <n v="664000"/>
    <n v="6831000"/>
    <n v="212046"/>
    <n v="250"/>
    <x v="5"/>
  </r>
  <r>
    <x v="0"/>
    <x v="1"/>
    <x v="2"/>
    <n v="4680.53"/>
    <x v="1"/>
    <x v="0"/>
    <x v="3"/>
    <x v="3"/>
    <x v="1"/>
    <s v="East Jacobfurt"/>
    <n v="0.17699999999999999"/>
    <n v="109000"/>
    <n v="836000"/>
    <n v="94270"/>
    <n v="265"/>
    <x v="0"/>
  </r>
  <r>
    <x v="0"/>
    <x v="0"/>
    <x v="2"/>
    <n v="431.97"/>
    <x v="3"/>
    <x v="0"/>
    <x v="6"/>
    <x v="3"/>
    <x v="1"/>
    <s v="Lake Ryan"/>
    <n v="0.189"/>
    <n v="192000"/>
    <n v="1948000"/>
    <n v="130178"/>
    <n v="298"/>
    <x v="1"/>
  </r>
  <r>
    <x v="0"/>
    <x v="1"/>
    <x v="1"/>
    <n v="1618.18"/>
    <x v="2"/>
    <x v="1"/>
    <x v="2"/>
    <x v="1"/>
    <x v="0"/>
    <s v="Nortonberg"/>
    <n v="0.19700000000000001"/>
    <n v="581000"/>
    <n v="5240000"/>
    <n v="478016"/>
    <n v="291"/>
    <x v="2"/>
  </r>
  <r>
    <x v="0"/>
    <x v="1"/>
    <x v="1"/>
    <n v="5462.18"/>
    <x v="2"/>
    <x v="1"/>
    <x v="5"/>
    <x v="0"/>
    <x v="3"/>
    <s v="Snowview"/>
    <n v="0.23699999999999999"/>
    <n v="1781000"/>
    <n v="13709000"/>
    <n v="1092650"/>
    <n v="271"/>
    <x v="3"/>
  </r>
  <r>
    <x v="0"/>
    <x v="0"/>
    <x v="0"/>
    <n v="428.71"/>
    <x v="3"/>
    <x v="1"/>
    <x v="4"/>
    <x v="3"/>
    <x v="3"/>
    <s v="Dominiquefort"/>
    <n v="0.17499999999999999"/>
    <n v="317000"/>
    <n v="2487000"/>
    <n v="204846"/>
    <n v="312"/>
    <x v="4"/>
  </r>
  <r>
    <x v="0"/>
    <x v="2"/>
    <x v="0"/>
    <n v="2185.56"/>
    <x v="2"/>
    <x v="1"/>
    <x v="6"/>
    <x v="1"/>
    <x v="1"/>
    <s v="North Joe"/>
    <n v="0.21299999999999999"/>
    <n v="1597000"/>
    <n v="8847000"/>
    <n v="1531714"/>
    <n v="305"/>
    <x v="5"/>
  </r>
  <r>
    <x v="0"/>
    <x v="0"/>
    <x v="1"/>
    <n v="8720.42"/>
    <x v="1"/>
    <x v="1"/>
    <x v="6"/>
    <x v="1"/>
    <x v="3"/>
    <s v="Port Lisa"/>
    <n v="9.0999999999999998E-2"/>
    <n v="250000"/>
    <n v="3319000"/>
    <n v="74060"/>
    <n v="203"/>
    <x v="0"/>
  </r>
  <r>
    <x v="0"/>
    <x v="1"/>
    <x v="1"/>
    <n v="8023.53"/>
    <x v="1"/>
    <x v="0"/>
    <x v="0"/>
    <x v="2"/>
    <x v="1"/>
    <s v="Lisabury"/>
    <n v="0.14199999999999999"/>
    <n v="537000"/>
    <n v="3986000"/>
    <n v="158245"/>
    <n v="238"/>
    <x v="1"/>
  </r>
  <r>
    <x v="0"/>
    <x v="1"/>
    <x v="2"/>
    <n v="8292.6299999999992"/>
    <x v="0"/>
    <x v="1"/>
    <x v="4"/>
    <x v="3"/>
    <x v="2"/>
    <s v="South Sherrifort"/>
    <n v="0.182"/>
    <n v="161000"/>
    <n v="1326000"/>
    <n v="77747"/>
    <n v="306"/>
    <x v="2"/>
  </r>
  <r>
    <x v="0"/>
    <x v="0"/>
    <x v="2"/>
    <n v="1585.48"/>
    <x v="2"/>
    <x v="1"/>
    <x v="2"/>
    <x v="2"/>
    <x v="1"/>
    <s v="Evanshaven"/>
    <n v="0.14599999999999999"/>
    <n v="156000"/>
    <n v="976000"/>
    <n v="33235"/>
    <n v="388"/>
    <x v="3"/>
  </r>
  <r>
    <x v="0"/>
    <x v="1"/>
    <x v="1"/>
    <n v="1586.67"/>
    <x v="2"/>
    <x v="1"/>
    <x v="4"/>
    <x v="5"/>
    <x v="3"/>
    <s v="Victoriastad"/>
    <n v="0.124"/>
    <n v="618000"/>
    <n v="5876000"/>
    <n v="313123"/>
    <n v="233"/>
    <x v="4"/>
  </r>
  <r>
    <x v="0"/>
    <x v="1"/>
    <x v="1"/>
    <n v="4861.63"/>
    <x v="3"/>
    <x v="1"/>
    <x v="6"/>
    <x v="1"/>
    <x v="0"/>
    <s v="Gillhaven"/>
    <n v="0.17499999999999999"/>
    <n v="234000"/>
    <n v="1365000"/>
    <n v="63357"/>
    <n v="306"/>
    <x v="5"/>
  </r>
  <r>
    <x v="0"/>
    <x v="0"/>
    <x v="0"/>
    <n v="4872.21"/>
    <x v="2"/>
    <x v="0"/>
    <x v="0"/>
    <x v="2"/>
    <x v="1"/>
    <s v="Smithborough"/>
    <n v="0.14599999999999999"/>
    <n v="215000"/>
    <n v="2545000"/>
    <n v="165534"/>
    <n v="310"/>
    <x v="0"/>
  </r>
  <r>
    <x v="0"/>
    <x v="2"/>
    <x v="0"/>
    <n v="4278.1400000000003"/>
    <x v="0"/>
    <x v="1"/>
    <x v="6"/>
    <x v="3"/>
    <x v="0"/>
    <s v="New Davidside"/>
    <n v="4.3999999999999997E-2"/>
    <n v="107000"/>
    <n v="4232000"/>
    <n v="207121"/>
    <n v="190"/>
    <x v="1"/>
  </r>
  <r>
    <x v="0"/>
    <x v="0"/>
    <x v="1"/>
    <n v="2826.27"/>
    <x v="2"/>
    <x v="0"/>
    <x v="6"/>
    <x v="2"/>
    <x v="2"/>
    <s v="Austinchester"/>
    <n v="0.123"/>
    <n v="664000"/>
    <n v="6831000"/>
    <n v="212046"/>
    <n v="250"/>
    <x v="2"/>
  </r>
  <r>
    <x v="0"/>
    <x v="1"/>
    <x v="1"/>
    <n v="2834.08"/>
    <x v="1"/>
    <x v="1"/>
    <x v="0"/>
    <x v="5"/>
    <x v="3"/>
    <s v="Geraldfurt"/>
    <n v="9.7000000000000003E-2"/>
    <n v="35000"/>
    <n v="564000"/>
    <n v="25379"/>
    <n v="330"/>
    <x v="3"/>
  </r>
  <r>
    <x v="0"/>
    <x v="1"/>
    <x v="2"/>
    <n v="3720.24"/>
    <x v="2"/>
    <x v="0"/>
    <x v="0"/>
    <x v="4"/>
    <x v="2"/>
    <s v="Johnborough"/>
    <n v="0.189"/>
    <n v="192000"/>
    <n v="1948000"/>
    <n v="130178"/>
    <n v="298"/>
    <x v="4"/>
  </r>
  <r>
    <x v="0"/>
    <x v="0"/>
    <x v="2"/>
    <n v="1429.32"/>
    <x v="2"/>
    <x v="1"/>
    <x v="1"/>
    <x v="0"/>
    <x v="2"/>
    <s v="Lake Katelyn"/>
    <n v="7.5999999999999998E-2"/>
    <n v="25000"/>
    <n v="388000"/>
    <n v="17666"/>
    <n v="183"/>
    <x v="5"/>
  </r>
  <r>
    <x v="0"/>
    <x v="1"/>
    <x v="1"/>
    <n v="7146.06"/>
    <x v="3"/>
    <x v="0"/>
    <x v="3"/>
    <x v="0"/>
    <x v="1"/>
    <s v="Villegasmouth"/>
    <n v="9.8000000000000004E-2"/>
    <n v="15000"/>
    <n v="450000"/>
    <n v="20536"/>
    <n v="262"/>
    <x v="0"/>
  </r>
  <r>
    <x v="0"/>
    <x v="1"/>
    <x v="1"/>
    <n v="9850.1"/>
    <x v="2"/>
    <x v="0"/>
    <x v="5"/>
    <x v="1"/>
    <x v="3"/>
    <s v="Chapmanton"/>
    <n v="9.2999999999999999E-2"/>
    <n v="132000"/>
    <n v="1862000"/>
    <n v="48949"/>
    <n v="307"/>
    <x v="1"/>
  </r>
  <r>
    <x v="0"/>
    <x v="0"/>
    <x v="0"/>
    <n v="9027.56"/>
    <x v="0"/>
    <x v="1"/>
    <x v="7"/>
    <x v="5"/>
    <x v="1"/>
    <s v="Mooreport"/>
    <n v="0.17699999999999999"/>
    <n v="109000"/>
    <n v="836000"/>
    <n v="94270"/>
    <n v="265"/>
    <x v="2"/>
  </r>
  <r>
    <x v="0"/>
    <x v="2"/>
    <x v="0"/>
    <n v="2792.27"/>
    <x v="1"/>
    <x v="0"/>
    <x v="0"/>
    <x v="0"/>
    <x v="1"/>
    <s v="Bradleyburgh"/>
    <n v="0.16800000000000001"/>
    <n v="552000"/>
    <n v="4934000"/>
    <n v="545354"/>
    <n v="401"/>
    <x v="3"/>
  </r>
  <r>
    <x v="0"/>
    <x v="0"/>
    <x v="1"/>
    <n v="7802.45"/>
    <x v="2"/>
    <x v="0"/>
    <x v="5"/>
    <x v="3"/>
    <x v="0"/>
    <s v="Michaelborough"/>
    <n v="0.14199999999999999"/>
    <n v="537000"/>
    <n v="3986000"/>
    <n v="158245"/>
    <n v="238"/>
    <x v="4"/>
  </r>
  <r>
    <x v="0"/>
    <x v="1"/>
    <x v="1"/>
    <n v="2928.5"/>
    <x v="2"/>
    <x v="1"/>
    <x v="0"/>
    <x v="3"/>
    <x v="3"/>
    <s v="Smithstad"/>
    <n v="0.10100000000000001"/>
    <n v="22000"/>
    <n v="702000"/>
    <n v="75240"/>
    <n v="342"/>
    <x v="5"/>
  </r>
  <r>
    <x v="0"/>
    <x v="1"/>
    <x v="2"/>
    <n v="9053.16"/>
    <x v="1"/>
    <x v="0"/>
    <x v="1"/>
    <x v="3"/>
    <x v="3"/>
    <s v="Riverafurt"/>
    <n v="0.14599999999999999"/>
    <n v="156000"/>
    <n v="976000"/>
    <n v="33235"/>
    <n v="388"/>
    <x v="0"/>
  </r>
  <r>
    <x v="0"/>
    <x v="0"/>
    <x v="2"/>
    <n v="4978.91"/>
    <x v="0"/>
    <x v="0"/>
    <x v="7"/>
    <x v="2"/>
    <x v="0"/>
    <s v="Terryland"/>
    <n v="0.113"/>
    <n v="278000"/>
    <n v="3700000"/>
    <n v="135208"/>
    <n v="243"/>
    <x v="1"/>
  </r>
  <r>
    <x v="0"/>
    <x v="1"/>
    <x v="1"/>
    <n v="2225.4899999999998"/>
    <x v="2"/>
    <x v="1"/>
    <x v="1"/>
    <x v="4"/>
    <x v="1"/>
    <s v="Deckermouth"/>
    <n v="0.13100000000000001"/>
    <n v="327000"/>
    <n v="4850000"/>
    <n v="378838"/>
    <n v="276"/>
    <x v="2"/>
  </r>
  <r>
    <x v="0"/>
    <x v="1"/>
    <x v="1"/>
    <n v="6629.11"/>
    <x v="2"/>
    <x v="0"/>
    <x v="5"/>
    <x v="2"/>
    <x v="3"/>
    <s v="Johnsonside"/>
    <n v="0.115"/>
    <n v="62000"/>
    <n v="1100000"/>
    <n v="80213"/>
    <n v="296"/>
    <x v="3"/>
  </r>
  <r>
    <x v="0"/>
    <x v="0"/>
    <x v="0"/>
    <n v="3520.26"/>
    <x v="3"/>
    <x v="1"/>
    <x v="0"/>
    <x v="5"/>
    <x v="2"/>
    <s v="Davisborough"/>
    <n v="0.182"/>
    <n v="161000"/>
    <n v="1326000"/>
    <n v="77747"/>
    <n v="306"/>
    <x v="4"/>
  </r>
  <r>
    <x v="0"/>
    <x v="2"/>
    <x v="0"/>
    <n v="6083.16"/>
    <x v="0"/>
    <x v="1"/>
    <x v="3"/>
    <x v="0"/>
    <x v="1"/>
    <s v="Port Maria"/>
    <n v="0.08"/>
    <n v="26000"/>
    <n v="345000"/>
    <n v="27883"/>
    <n v="300"/>
    <x v="5"/>
  </r>
  <r>
    <x v="0"/>
    <x v="0"/>
    <x v="1"/>
    <n v="4884.6099999999997"/>
    <x v="3"/>
    <x v="1"/>
    <x v="2"/>
    <x v="0"/>
    <x v="3"/>
    <s v="Lake Lisashire"/>
    <n v="9.7000000000000003E-2"/>
    <n v="35000"/>
    <n v="564000"/>
    <n v="25379"/>
    <n v="330"/>
    <x v="0"/>
  </r>
  <r>
    <x v="0"/>
    <x v="1"/>
    <x v="0"/>
    <n v="6348.27"/>
    <x v="0"/>
    <x v="1"/>
    <x v="6"/>
    <x v="2"/>
    <x v="1"/>
    <s v="South Nicole"/>
    <n v="4.3999999999999997E-2"/>
    <n v="107000"/>
    <n v="4232000"/>
    <n v="207121"/>
    <n v="190"/>
    <x v="1"/>
  </r>
  <r>
    <x v="0"/>
    <x v="1"/>
    <x v="2"/>
    <n v="5899.18"/>
    <x v="1"/>
    <x v="1"/>
    <x v="0"/>
    <x v="5"/>
    <x v="2"/>
    <s v="Deanbury"/>
    <n v="0.08"/>
    <n v="26000"/>
    <n v="345000"/>
    <n v="27883"/>
    <n v="300"/>
    <x v="2"/>
  </r>
  <r>
    <x v="0"/>
    <x v="3"/>
    <x v="0"/>
    <n v="280.39999999999998"/>
    <x v="1"/>
    <x v="1"/>
    <x v="7"/>
    <x v="1"/>
    <x v="1"/>
    <s v="Ambermouth"/>
    <n v="9.7000000000000003E-2"/>
    <n v="35000"/>
    <n v="564000"/>
    <n v="25379"/>
    <n v="330"/>
    <x v="3"/>
  </r>
  <r>
    <x v="0"/>
    <x v="2"/>
    <x v="1"/>
    <n v="1161"/>
    <x v="2"/>
    <x v="0"/>
    <x v="7"/>
    <x v="4"/>
    <x v="3"/>
    <s v="Sanchezshire"/>
    <n v="0.19700000000000001"/>
    <n v="581000"/>
    <n v="5240000"/>
    <n v="478016"/>
    <n v="291"/>
    <x v="4"/>
  </r>
  <r>
    <x v="0"/>
    <x v="0"/>
    <x v="1"/>
    <n v="5750.71"/>
    <x v="0"/>
    <x v="1"/>
    <x v="4"/>
    <x v="1"/>
    <x v="1"/>
    <s v="North Carol"/>
    <n v="0.123"/>
    <n v="664000"/>
    <n v="6831000"/>
    <n v="212046"/>
    <n v="250"/>
    <x v="5"/>
  </r>
  <r>
    <x v="0"/>
    <x v="0"/>
    <x v="1"/>
    <n v="3002.16"/>
    <x v="3"/>
    <x v="0"/>
    <x v="0"/>
    <x v="3"/>
    <x v="1"/>
    <s v="Johnsonmouth"/>
    <n v="0.17699999999999999"/>
    <n v="109000"/>
    <n v="836000"/>
    <n v="94270"/>
    <n v="265"/>
    <x v="0"/>
  </r>
  <r>
    <x v="0"/>
    <x v="1"/>
    <x v="0"/>
    <n v="4152.41"/>
    <x v="3"/>
    <x v="0"/>
    <x v="7"/>
    <x v="4"/>
    <x v="1"/>
    <s v="Gonzalezmouth"/>
    <n v="0.16800000000000001"/>
    <n v="552000"/>
    <n v="4934000"/>
    <n v="545354"/>
    <n v="401"/>
    <x v="1"/>
  </r>
  <r>
    <x v="0"/>
    <x v="1"/>
    <x v="2"/>
    <n v="4275.04"/>
    <x v="1"/>
    <x v="1"/>
    <x v="1"/>
    <x v="0"/>
    <x v="3"/>
    <s v="West Robertton"/>
    <n v="0.159"/>
    <n v="419000"/>
    <n v="2949000"/>
    <n v="108311"/>
    <n v="318"/>
    <x v="2"/>
  </r>
  <r>
    <x v="0"/>
    <x v="3"/>
    <x v="0"/>
    <n v="1891.67"/>
    <x v="0"/>
    <x v="0"/>
    <x v="6"/>
    <x v="4"/>
    <x v="2"/>
    <s v="Matthewshire"/>
    <n v="0.10100000000000001"/>
    <n v="22000"/>
    <n v="702000"/>
    <n v="75240"/>
    <n v="342"/>
    <x v="3"/>
  </r>
  <r>
    <x v="0"/>
    <x v="2"/>
    <x v="1"/>
    <n v="9279.06"/>
    <x v="1"/>
    <x v="0"/>
    <x v="5"/>
    <x v="3"/>
    <x v="3"/>
    <s v="Port Jessicabury"/>
    <n v="0.124"/>
    <n v="618000"/>
    <n v="5876000"/>
    <n v="313123"/>
    <n v="233"/>
    <x v="4"/>
  </r>
  <r>
    <x v="0"/>
    <x v="0"/>
    <x v="1"/>
    <n v="4527.3100000000004"/>
    <x v="3"/>
    <x v="1"/>
    <x v="7"/>
    <x v="4"/>
    <x v="1"/>
    <s v="East Alexandermouth"/>
    <n v="0.14199999999999999"/>
    <n v="537000"/>
    <n v="3986000"/>
    <n v="158245"/>
    <n v="238"/>
    <x v="5"/>
  </r>
  <r>
    <x v="0"/>
    <x v="0"/>
    <x v="1"/>
    <n v="6198.26"/>
    <x v="2"/>
    <x v="0"/>
    <x v="1"/>
    <x v="4"/>
    <x v="2"/>
    <s v="New Maryland"/>
    <n v="0.182"/>
    <n v="161000"/>
    <n v="1326000"/>
    <n v="77747"/>
    <n v="306"/>
    <x v="0"/>
  </r>
  <r>
    <x v="0"/>
    <x v="1"/>
    <x v="0"/>
    <n v="3069.2"/>
    <x v="3"/>
    <x v="0"/>
    <x v="7"/>
    <x v="5"/>
    <x v="0"/>
    <s v="Johnview"/>
    <n v="0.08"/>
    <n v="26000"/>
    <n v="345000"/>
    <n v="27883"/>
    <n v="300"/>
    <x v="1"/>
  </r>
  <r>
    <x v="0"/>
    <x v="1"/>
    <x v="2"/>
    <n v="757.79"/>
    <x v="3"/>
    <x v="0"/>
    <x v="2"/>
    <x v="1"/>
    <x v="2"/>
    <s v="Ashleyberg"/>
    <n v="0.153"/>
    <n v="404000"/>
    <n v="2316000"/>
    <n v="74640"/>
    <n v="258"/>
    <x v="2"/>
  </r>
  <r>
    <x v="0"/>
    <x v="3"/>
    <x v="0"/>
    <n v="8471.48"/>
    <x v="2"/>
    <x v="1"/>
    <x v="5"/>
    <x v="1"/>
    <x v="1"/>
    <s v="New Laurieborough"/>
    <n v="0.19600000000000001"/>
    <n v="178000"/>
    <n v="884000"/>
    <n v="47497"/>
    <n v="212"/>
    <x v="3"/>
  </r>
  <r>
    <x v="0"/>
    <x v="2"/>
    <x v="1"/>
    <n v="7159.16"/>
    <x v="3"/>
    <x v="0"/>
    <x v="3"/>
    <x v="3"/>
    <x v="1"/>
    <s v="Stacyville"/>
    <n v="9.8000000000000004E-2"/>
    <n v="15000"/>
    <n v="450000"/>
    <n v="20536"/>
    <n v="262"/>
    <x v="4"/>
  </r>
  <r>
    <x v="0"/>
    <x v="0"/>
    <x v="1"/>
    <n v="6607.8"/>
    <x v="3"/>
    <x v="0"/>
    <x v="3"/>
    <x v="5"/>
    <x v="1"/>
    <s v="Jarvisshire"/>
    <n v="9.7000000000000003E-2"/>
    <n v="35000"/>
    <n v="564000"/>
    <n v="25379"/>
    <n v="330"/>
    <x v="5"/>
  </r>
  <r>
    <x v="0"/>
    <x v="0"/>
    <x v="1"/>
    <n v="5437.04"/>
    <x v="0"/>
    <x v="0"/>
    <x v="3"/>
    <x v="5"/>
    <x v="3"/>
    <s v="Stephaniefurt"/>
    <n v="0.189"/>
    <n v="192000"/>
    <n v="1948000"/>
    <n v="130178"/>
    <n v="298"/>
    <x v="0"/>
  </r>
  <r>
    <x v="0"/>
    <x v="1"/>
    <x v="0"/>
    <n v="2301.38"/>
    <x v="1"/>
    <x v="1"/>
    <x v="6"/>
    <x v="1"/>
    <x v="2"/>
    <s v="Yvetteburgh"/>
    <n v="0.159"/>
    <n v="419000"/>
    <n v="2949000"/>
    <n v="108311"/>
    <n v="318"/>
    <x v="1"/>
  </r>
  <r>
    <x v="0"/>
    <x v="1"/>
    <x v="2"/>
    <n v="3889.71"/>
    <x v="1"/>
    <x v="0"/>
    <x v="1"/>
    <x v="5"/>
    <x v="3"/>
    <s v="North Emilyhaven"/>
    <n v="0.111"/>
    <n v="63000"/>
    <n v="853000"/>
    <n v="49114"/>
    <n v="261"/>
    <x v="2"/>
  </r>
  <r>
    <x v="0"/>
    <x v="3"/>
    <x v="0"/>
    <n v="5993.5"/>
    <x v="0"/>
    <x v="1"/>
    <x v="5"/>
    <x v="1"/>
    <x v="2"/>
    <s v="Port Travisborough"/>
    <n v="0.23699999999999999"/>
    <n v="1781000"/>
    <n v="13709000"/>
    <n v="1092650"/>
    <n v="271"/>
    <x v="3"/>
  </r>
  <r>
    <x v="0"/>
    <x v="2"/>
    <x v="1"/>
    <n v="1028.3900000000001"/>
    <x v="1"/>
    <x v="0"/>
    <x v="7"/>
    <x v="2"/>
    <x v="1"/>
    <s v="Port Shelley"/>
    <n v="0.13100000000000001"/>
    <n v="327000"/>
    <n v="4850000"/>
    <n v="378838"/>
    <n v="276"/>
    <x v="4"/>
  </r>
  <r>
    <x v="0"/>
    <x v="0"/>
    <x v="1"/>
    <n v="9115"/>
    <x v="3"/>
    <x v="0"/>
    <x v="5"/>
    <x v="2"/>
    <x v="1"/>
    <s v="Heatherborough"/>
    <n v="0.10100000000000001"/>
    <n v="22000"/>
    <n v="702000"/>
    <n v="75240"/>
    <n v="342"/>
    <x v="5"/>
  </r>
  <r>
    <x v="0"/>
    <x v="0"/>
    <x v="1"/>
    <n v="1549.72"/>
    <x v="2"/>
    <x v="1"/>
    <x v="1"/>
    <x v="2"/>
    <x v="1"/>
    <s v="Lake Seanland"/>
    <n v="0.14599999999999999"/>
    <n v="156000"/>
    <n v="976000"/>
    <n v="33235"/>
    <n v="388"/>
    <x v="0"/>
  </r>
  <r>
    <x v="0"/>
    <x v="1"/>
    <x v="0"/>
    <n v="1980.37"/>
    <x v="0"/>
    <x v="0"/>
    <x v="5"/>
    <x v="4"/>
    <x v="3"/>
    <s v="Arthurport"/>
    <n v="0.153"/>
    <n v="404000"/>
    <n v="2316000"/>
    <n v="74640"/>
    <n v="258"/>
    <x v="1"/>
  </r>
  <r>
    <x v="0"/>
    <x v="1"/>
    <x v="2"/>
    <n v="6293.94"/>
    <x v="3"/>
    <x v="0"/>
    <x v="7"/>
    <x v="5"/>
    <x v="1"/>
    <s v="Lake Elizabeth"/>
    <n v="0.124"/>
    <n v="19000"/>
    <n v="449000"/>
    <n v="24578"/>
    <n v="307"/>
    <x v="2"/>
  </r>
  <r>
    <x v="0"/>
    <x v="3"/>
    <x v="0"/>
    <n v="3928.4"/>
    <x v="1"/>
    <x v="1"/>
    <x v="0"/>
    <x v="3"/>
    <x v="2"/>
    <s v="East Brianna"/>
    <n v="0.17499999999999999"/>
    <n v="234000"/>
    <n v="1365000"/>
    <n v="63357"/>
    <n v="306"/>
    <x v="3"/>
  </r>
  <r>
    <x v="0"/>
    <x v="1"/>
    <x v="1"/>
    <n v="168.83"/>
    <x v="2"/>
    <x v="0"/>
    <x v="0"/>
    <x v="4"/>
    <x v="2"/>
    <s v="Wolfport"/>
    <n v="0.182"/>
    <n v="161000"/>
    <n v="1326000"/>
    <n v="77747"/>
    <n v="306"/>
    <x v="4"/>
  </r>
  <r>
    <x v="0"/>
    <x v="0"/>
    <x v="1"/>
    <n v="7548.51"/>
    <x v="1"/>
    <x v="1"/>
    <x v="0"/>
    <x v="5"/>
    <x v="2"/>
    <s v="Michaelfurt"/>
    <n v="0.17499999999999999"/>
    <n v="234000"/>
    <n v="1365000"/>
    <n v="63357"/>
    <n v="306"/>
    <x v="5"/>
  </r>
  <r>
    <x v="0"/>
    <x v="3"/>
    <x v="1"/>
    <n v="2846.07"/>
    <x v="3"/>
    <x v="1"/>
    <x v="1"/>
    <x v="2"/>
    <x v="1"/>
    <s v="East Elizabeth"/>
    <n v="0.182"/>
    <n v="161000"/>
    <n v="1326000"/>
    <n v="77747"/>
    <n v="306"/>
    <x v="0"/>
  </r>
  <r>
    <x v="0"/>
    <x v="3"/>
    <x v="2"/>
    <n v="4240.6099999999997"/>
    <x v="2"/>
    <x v="1"/>
    <x v="5"/>
    <x v="3"/>
    <x v="0"/>
    <s v="Port Mariahfurt"/>
    <n v="0.23699999999999999"/>
    <n v="1781000"/>
    <n v="13709000"/>
    <n v="1092650"/>
    <n v="271"/>
    <x v="1"/>
  </r>
  <r>
    <x v="0"/>
    <x v="1"/>
    <x v="2"/>
    <n v="5417.35"/>
    <x v="3"/>
    <x v="0"/>
    <x v="0"/>
    <x v="1"/>
    <x v="0"/>
    <s v="Davidchester"/>
    <n v="0.115"/>
    <n v="62000"/>
    <n v="1100000"/>
    <n v="80213"/>
    <n v="296"/>
    <x v="2"/>
  </r>
  <r>
    <x v="0"/>
    <x v="2"/>
    <x v="2"/>
    <n v="5996.82"/>
    <x v="0"/>
    <x v="1"/>
    <x v="4"/>
    <x v="4"/>
    <x v="0"/>
    <s v="South Juliestad"/>
    <n v="0.123"/>
    <n v="664000"/>
    <n v="6831000"/>
    <n v="212046"/>
    <n v="250"/>
    <x v="3"/>
  </r>
  <r>
    <x v="0"/>
    <x v="1"/>
    <x v="1"/>
    <n v="3789.62"/>
    <x v="3"/>
    <x v="1"/>
    <x v="0"/>
    <x v="2"/>
    <x v="3"/>
    <s v="New Paulaberg"/>
    <n v="0.189"/>
    <n v="192000"/>
    <n v="1948000"/>
    <n v="130178"/>
    <n v="298"/>
    <x v="4"/>
  </r>
  <r>
    <x v="0"/>
    <x v="0"/>
    <x v="1"/>
    <n v="9345.36"/>
    <x v="2"/>
    <x v="1"/>
    <x v="6"/>
    <x v="4"/>
    <x v="1"/>
    <s v="Port Davidfurt"/>
    <n v="9.2999999999999999E-2"/>
    <n v="132000"/>
    <n v="1862000"/>
    <n v="48949"/>
    <n v="307"/>
    <x v="5"/>
  </r>
  <r>
    <x v="0"/>
    <x v="3"/>
    <x v="1"/>
    <n v="2349.9699999999998"/>
    <x v="2"/>
    <x v="0"/>
    <x v="4"/>
    <x v="5"/>
    <x v="1"/>
    <s v="West Amber"/>
    <n v="0.189"/>
    <n v="192000"/>
    <n v="1948000"/>
    <n v="130178"/>
    <n v="298"/>
    <x v="0"/>
  </r>
  <r>
    <x v="0"/>
    <x v="3"/>
    <x v="2"/>
    <n v="7209.42"/>
    <x v="3"/>
    <x v="0"/>
    <x v="1"/>
    <x v="2"/>
    <x v="3"/>
    <s v="Jameston"/>
    <n v="0.17499999999999999"/>
    <n v="234000"/>
    <n v="1365000"/>
    <n v="63357"/>
    <n v="306"/>
    <x v="1"/>
  </r>
  <r>
    <x v="0"/>
    <x v="1"/>
    <x v="2"/>
    <n v="3100.97"/>
    <x v="1"/>
    <x v="1"/>
    <x v="1"/>
    <x v="3"/>
    <x v="0"/>
    <s v="West Brittany"/>
    <n v="0.122"/>
    <n v="68000"/>
    <n v="597000"/>
    <n v="35583"/>
    <n v="250"/>
    <x v="2"/>
  </r>
  <r>
    <x v="0"/>
    <x v="2"/>
    <x v="2"/>
    <n v="707.36"/>
    <x v="2"/>
    <x v="0"/>
    <x v="4"/>
    <x v="4"/>
    <x v="3"/>
    <s v="Richardborough"/>
    <n v="0.14199999999999999"/>
    <n v="537000"/>
    <n v="3986000"/>
    <n v="158245"/>
    <n v="238"/>
    <x v="3"/>
  </r>
  <r>
    <x v="0"/>
    <x v="1"/>
    <x v="1"/>
    <n v="8831.08"/>
    <x v="2"/>
    <x v="1"/>
    <x v="0"/>
    <x v="3"/>
    <x v="0"/>
    <s v="Greenburgh"/>
    <n v="0.14599999999999999"/>
    <n v="156000"/>
    <n v="976000"/>
    <n v="33235"/>
    <n v="388"/>
    <x v="4"/>
  </r>
  <r>
    <x v="0"/>
    <x v="0"/>
    <x v="1"/>
    <n v="3941.07"/>
    <x v="3"/>
    <x v="0"/>
    <x v="4"/>
    <x v="4"/>
    <x v="2"/>
    <s v="Mannfort"/>
    <n v="0.115"/>
    <n v="62000"/>
    <n v="1100000"/>
    <n v="80213"/>
    <n v="296"/>
    <x v="5"/>
  </r>
  <r>
    <x v="0"/>
    <x v="3"/>
    <x v="1"/>
    <n v="7641.8"/>
    <x v="1"/>
    <x v="1"/>
    <x v="2"/>
    <x v="1"/>
    <x v="2"/>
    <s v="East Elizabeth"/>
    <n v="0.14599999999999999"/>
    <n v="156000"/>
    <n v="976000"/>
    <n v="33235"/>
    <n v="388"/>
    <x v="0"/>
  </r>
  <r>
    <x v="0"/>
    <x v="3"/>
    <x v="2"/>
    <n v="8846.2999999999993"/>
    <x v="1"/>
    <x v="1"/>
    <x v="3"/>
    <x v="2"/>
    <x v="2"/>
    <s v="West Ronald"/>
    <n v="9.2999999999999999E-2"/>
    <n v="132000"/>
    <n v="1862000"/>
    <n v="48949"/>
    <n v="307"/>
    <x v="1"/>
  </r>
  <r>
    <x v="0"/>
    <x v="1"/>
    <x v="2"/>
    <n v="3750.2"/>
    <x v="3"/>
    <x v="1"/>
    <x v="0"/>
    <x v="5"/>
    <x v="3"/>
    <s v="Gonzalezfurt"/>
    <n v="0.155"/>
    <n v="19304000"/>
    <n v="172292000"/>
    <n v="11081330"/>
    <n v="291"/>
    <x v="2"/>
  </r>
  <r>
    <x v="0"/>
    <x v="2"/>
    <x v="2"/>
    <n v="5227.8100000000004"/>
    <x v="0"/>
    <x v="0"/>
    <x v="1"/>
    <x v="1"/>
    <x v="2"/>
    <s v="East Judyport"/>
    <n v="9.7000000000000003E-2"/>
    <n v="35000"/>
    <n v="564000"/>
    <n v="25379"/>
    <n v="330"/>
    <x v="3"/>
  </r>
  <r>
    <x v="0"/>
    <x v="1"/>
    <x v="1"/>
    <n v="9519.76"/>
    <x v="3"/>
    <x v="0"/>
    <x v="0"/>
    <x v="4"/>
    <x v="3"/>
    <s v="Lauraview"/>
    <n v="7.5999999999999998E-2"/>
    <n v="25000"/>
    <n v="388000"/>
    <n v="17666"/>
    <n v="183"/>
    <x v="4"/>
  </r>
  <r>
    <x v="0"/>
    <x v="0"/>
    <x v="1"/>
    <n v="242.38"/>
    <x v="2"/>
    <x v="0"/>
    <x v="5"/>
    <x v="1"/>
    <x v="0"/>
    <s v="North Kelseyville"/>
    <n v="0.122"/>
    <n v="68000"/>
    <n v="597000"/>
    <n v="35583"/>
    <n v="250"/>
    <x v="5"/>
  </r>
  <r>
    <x v="0"/>
    <x v="3"/>
    <x v="1"/>
    <n v="8821.6299999999992"/>
    <x v="2"/>
    <x v="0"/>
    <x v="7"/>
    <x v="1"/>
    <x v="2"/>
    <s v="Cooperfort"/>
    <n v="7.5999999999999998E-2"/>
    <n v="25000"/>
    <n v="388000"/>
    <n v="17666"/>
    <n v="183"/>
    <x v="0"/>
  </r>
  <r>
    <x v="0"/>
    <x v="3"/>
    <x v="2"/>
    <n v="763.46"/>
    <x v="3"/>
    <x v="0"/>
    <x v="1"/>
    <x v="2"/>
    <x v="0"/>
    <s v="Kellyfort"/>
    <n v="0.115"/>
    <n v="62000"/>
    <n v="1100000"/>
    <n v="80213"/>
    <n v="296"/>
    <x v="1"/>
  </r>
  <r>
    <x v="0"/>
    <x v="1"/>
    <x v="2"/>
    <n v="4038.87"/>
    <x v="1"/>
    <x v="0"/>
    <x v="1"/>
    <x v="4"/>
    <x v="1"/>
    <s v="Jenniferton"/>
    <n v="7.9000000000000001E-2"/>
    <n v="54000"/>
    <n v="867000"/>
    <n v="13313"/>
    <n v="270"/>
    <x v="2"/>
  </r>
  <r>
    <x v="0"/>
    <x v="2"/>
    <x v="2"/>
    <n v="7188.89"/>
    <x v="2"/>
    <x v="1"/>
    <x v="6"/>
    <x v="3"/>
    <x v="3"/>
    <s v="Lake Summer"/>
    <n v="0.10100000000000001"/>
    <n v="22000"/>
    <n v="702000"/>
    <n v="75240"/>
    <n v="342"/>
    <x v="3"/>
  </r>
  <r>
    <x v="0"/>
    <x v="1"/>
    <x v="1"/>
    <n v="3028.66"/>
    <x v="3"/>
    <x v="0"/>
    <x v="5"/>
    <x v="2"/>
    <x v="1"/>
    <s v="Suarezborough"/>
    <n v="0.113"/>
    <n v="278000"/>
    <n v="3700000"/>
    <n v="135208"/>
    <n v="243"/>
    <x v="4"/>
  </r>
  <r>
    <x v="0"/>
    <x v="0"/>
    <x v="1"/>
    <n v="1853.11"/>
    <x v="1"/>
    <x v="1"/>
    <x v="4"/>
    <x v="3"/>
    <x v="1"/>
    <s v="Nicholefort"/>
    <n v="0.155"/>
    <n v="19304000"/>
    <n v="172292000"/>
    <n v="11081330"/>
    <n v="291"/>
    <x v="5"/>
  </r>
  <r>
    <x v="0"/>
    <x v="3"/>
    <x v="1"/>
    <n v="5717.17"/>
    <x v="0"/>
    <x v="0"/>
    <x v="5"/>
    <x v="3"/>
    <x v="0"/>
    <s v="North Christianside"/>
    <n v="0.113"/>
    <n v="278000"/>
    <n v="3700000"/>
    <n v="135208"/>
    <n v="243"/>
    <x v="0"/>
  </r>
  <r>
    <x v="0"/>
    <x v="3"/>
    <x v="0"/>
    <n v="3178.72"/>
    <x v="2"/>
    <x v="1"/>
    <x v="2"/>
    <x v="1"/>
    <x v="3"/>
    <s v="Lake Cheryl"/>
    <n v="0.11899999999999999"/>
    <n v="939000"/>
    <n v="10895000"/>
    <n v="224014"/>
    <n v="178"/>
    <x v="1"/>
  </r>
  <r>
    <x v="0"/>
    <x v="1"/>
    <x v="1"/>
    <n v="4148.63"/>
    <x v="3"/>
    <x v="0"/>
    <x v="0"/>
    <x v="2"/>
    <x v="2"/>
    <s v="Port Terrence"/>
    <n v="0.185"/>
    <n v="3826000"/>
    <n v="19552000"/>
    <n v="1415428"/>
    <n v="309"/>
    <x v="2"/>
  </r>
  <r>
    <x v="0"/>
    <x v="3"/>
    <x v="2"/>
    <n v="7405.18"/>
    <x v="2"/>
    <x v="1"/>
    <x v="0"/>
    <x v="3"/>
    <x v="1"/>
    <s v="Paulstad"/>
    <n v="0.13800000000000001"/>
    <n v="850000"/>
    <n v="7359000"/>
    <n v="335243"/>
    <n v="237"/>
    <x v="3"/>
  </r>
  <r>
    <x v="0"/>
    <x v="1"/>
    <x v="0"/>
    <n v="3473.96"/>
    <x v="3"/>
    <x v="1"/>
    <x v="7"/>
    <x v="3"/>
    <x v="1"/>
    <s v="Scotthaven"/>
    <n v="0.13200000000000001"/>
    <n v="398000"/>
    <n v="5450000"/>
    <n v="249395"/>
    <n v="322"/>
    <x v="4"/>
  </r>
  <r>
    <x v="0"/>
    <x v="1"/>
    <x v="0"/>
    <n v="4645.4399999999996"/>
    <x v="3"/>
    <x v="0"/>
    <x v="1"/>
    <x v="2"/>
    <x v="1"/>
    <s v="East Keithton"/>
    <n v="7.5999999999999998E-2"/>
    <n v="25000"/>
    <n v="388000"/>
    <n v="17666"/>
    <n v="183"/>
    <x v="5"/>
  </r>
  <r>
    <x v="0"/>
    <x v="1"/>
    <x v="2"/>
    <n v="2653.24"/>
    <x v="0"/>
    <x v="0"/>
    <x v="0"/>
    <x v="1"/>
    <x v="3"/>
    <s v="East Lauren"/>
    <n v="0.159"/>
    <n v="419000"/>
    <n v="2949000"/>
    <n v="108311"/>
    <n v="318"/>
    <x v="0"/>
  </r>
  <r>
    <x v="0"/>
    <x v="3"/>
    <x v="0"/>
    <n v="2696.41"/>
    <x v="1"/>
    <x v="1"/>
    <x v="2"/>
    <x v="4"/>
    <x v="1"/>
    <s v="Lake Jillianland"/>
    <n v="0.122"/>
    <n v="68000"/>
    <n v="597000"/>
    <n v="35583"/>
    <n v="250"/>
    <x v="1"/>
  </r>
  <r>
    <x v="0"/>
    <x v="3"/>
    <x v="0"/>
    <n v="9452.85"/>
    <x v="2"/>
    <x v="0"/>
    <x v="3"/>
    <x v="1"/>
    <x v="2"/>
    <s v="South Timothyshire"/>
    <n v="0.153"/>
    <n v="143000"/>
    <n v="1897000"/>
    <n v="164415"/>
    <n v="187"/>
    <x v="2"/>
  </r>
  <r>
    <x v="0"/>
    <x v="1"/>
    <x v="1"/>
    <n v="5311.39"/>
    <x v="0"/>
    <x v="0"/>
    <x v="4"/>
    <x v="4"/>
    <x v="3"/>
    <s v="Grayport"/>
    <n v="0.13900000000000001"/>
    <n v="137000"/>
    <n v="1659000"/>
    <n v="89566"/>
    <n v="247"/>
    <x v="3"/>
  </r>
  <r>
    <x v="0"/>
    <x v="3"/>
    <x v="2"/>
    <n v="3435.27"/>
    <x v="0"/>
    <x v="1"/>
    <x v="4"/>
    <x v="2"/>
    <x v="1"/>
    <s v="Melissatown"/>
    <n v="0.13200000000000001"/>
    <n v="203000"/>
    <n v="3389000"/>
    <n v="252044"/>
    <n v="315"/>
    <x v="4"/>
  </r>
  <r>
    <x v="0"/>
    <x v="1"/>
    <x v="0"/>
    <n v="3436.33"/>
    <x v="2"/>
    <x v="0"/>
    <x v="0"/>
    <x v="5"/>
    <x v="1"/>
    <s v="North Jeff"/>
    <n v="0.14399999999999999"/>
    <n v="266000"/>
    <n v="3369000"/>
    <n v="231705"/>
    <n v="299"/>
    <x v="5"/>
  </r>
  <r>
    <x v="0"/>
    <x v="1"/>
    <x v="0"/>
    <n v="2396.2800000000002"/>
    <x v="2"/>
    <x v="1"/>
    <x v="3"/>
    <x v="5"/>
    <x v="3"/>
    <s v="Woodsborough"/>
    <n v="0.113"/>
    <n v="278000"/>
    <n v="3700000"/>
    <n v="135208"/>
    <n v="243"/>
    <x v="0"/>
  </r>
  <r>
    <x v="0"/>
    <x v="1"/>
    <x v="2"/>
    <n v="9758.5400000000009"/>
    <x v="0"/>
    <x v="1"/>
    <x v="1"/>
    <x v="0"/>
    <x v="1"/>
    <s v="Port Monica"/>
    <n v="0.153"/>
    <n v="404000"/>
    <n v="2316000"/>
    <n v="74640"/>
    <n v="258"/>
    <x v="1"/>
  </r>
  <r>
    <x v="0"/>
    <x v="3"/>
    <x v="0"/>
    <n v="9412.7199999999993"/>
    <x v="2"/>
    <x v="0"/>
    <x v="6"/>
    <x v="4"/>
    <x v="1"/>
    <s v="Gonzalezchester"/>
    <n v="0.155"/>
    <n v="19304000"/>
    <n v="172292000"/>
    <n v="11081330"/>
    <n v="291"/>
    <x v="2"/>
  </r>
  <r>
    <x v="0"/>
    <x v="3"/>
    <x v="0"/>
    <n v="5433.15"/>
    <x v="1"/>
    <x v="0"/>
    <x v="3"/>
    <x v="5"/>
    <x v="3"/>
    <s v="Katherineland"/>
    <n v="0.185"/>
    <n v="3826000"/>
    <n v="19552000"/>
    <n v="1415428"/>
    <n v="309"/>
    <x v="3"/>
  </r>
  <r>
    <x v="0"/>
    <x v="1"/>
    <x v="1"/>
    <n v="2819.84"/>
    <x v="0"/>
    <x v="0"/>
    <x v="0"/>
    <x v="0"/>
    <x v="1"/>
    <s v="Salinashaven"/>
    <n v="0.22600000000000001"/>
    <n v="294000"/>
    <n v="1505000"/>
    <n v="79876"/>
    <n v="268"/>
    <x v="4"/>
  </r>
  <r>
    <x v="0"/>
    <x v="3"/>
    <x v="2"/>
    <n v="9555.1"/>
    <x v="3"/>
    <x v="0"/>
    <x v="3"/>
    <x v="2"/>
    <x v="2"/>
    <s v="Perkinsmouth"/>
    <n v="0.17100000000000001"/>
    <n v="403000"/>
    <n v="2070000"/>
    <n v="131167"/>
    <n v="253"/>
    <x v="5"/>
  </r>
  <r>
    <x v="0"/>
    <x v="1"/>
    <x v="0"/>
    <n v="8911.9599999999991"/>
    <x v="2"/>
    <x v="0"/>
    <x v="7"/>
    <x v="5"/>
    <x v="3"/>
    <s v="Laurastad"/>
    <n v="0.16900000000000001"/>
    <n v="410000"/>
    <n v="3288000"/>
    <n v="179445"/>
    <n v="230"/>
    <x v="0"/>
  </r>
  <r>
    <x v="0"/>
    <x v="1"/>
    <x v="0"/>
    <n v="1316.91"/>
    <x v="2"/>
    <x v="0"/>
    <x v="0"/>
    <x v="2"/>
    <x v="2"/>
    <s v="Port Justin"/>
    <n v="0.11899999999999999"/>
    <n v="939000"/>
    <n v="10895000"/>
    <n v="224014"/>
    <n v="178"/>
    <x v="1"/>
  </r>
  <r>
    <x v="0"/>
    <x v="1"/>
    <x v="2"/>
    <n v="8371.25"/>
    <x v="0"/>
    <x v="1"/>
    <x v="4"/>
    <x v="3"/>
    <x v="0"/>
    <s v="North John"/>
    <n v="0.111"/>
    <n v="63000"/>
    <n v="853000"/>
    <n v="49114"/>
    <n v="261"/>
    <x v="2"/>
  </r>
  <r>
    <x v="0"/>
    <x v="3"/>
    <x v="0"/>
    <n v="349.41"/>
    <x v="2"/>
    <x v="0"/>
    <x v="1"/>
    <x v="5"/>
    <x v="2"/>
    <s v="Brendaland"/>
    <n v="7.9000000000000001E-2"/>
    <n v="54000"/>
    <n v="867000"/>
    <n v="13313"/>
    <n v="270"/>
    <x v="3"/>
  </r>
  <r>
    <x v="0"/>
    <x v="3"/>
    <x v="0"/>
    <n v="7041.28"/>
    <x v="3"/>
    <x v="1"/>
    <x v="7"/>
    <x v="0"/>
    <x v="0"/>
    <s v="New Christine"/>
    <n v="0.13900000000000001"/>
    <n v="137000"/>
    <n v="1659000"/>
    <n v="89566"/>
    <n v="247"/>
    <x v="4"/>
  </r>
  <r>
    <x v="0"/>
    <x v="1"/>
    <x v="1"/>
    <n v="4891.49"/>
    <x v="0"/>
    <x v="1"/>
    <x v="5"/>
    <x v="5"/>
    <x v="3"/>
    <s v="North Josephtown"/>
    <n v="0.17499999999999999"/>
    <n v="317000"/>
    <n v="2487000"/>
    <n v="204846"/>
    <n v="312"/>
    <x v="5"/>
  </r>
  <r>
    <x v="0"/>
    <x v="3"/>
    <x v="2"/>
    <n v="7542.3"/>
    <x v="3"/>
    <x v="0"/>
    <x v="2"/>
    <x v="0"/>
    <x v="1"/>
    <s v="South Kara"/>
    <n v="9.4E-2"/>
    <n v="211000"/>
    <n v="3521000"/>
    <n v="224208"/>
    <n v="332"/>
    <x v="0"/>
  </r>
  <r>
    <x v="0"/>
    <x v="1"/>
    <x v="0"/>
    <n v="9019.51"/>
    <x v="2"/>
    <x v="1"/>
    <x v="7"/>
    <x v="3"/>
    <x v="2"/>
    <s v="Davisport"/>
    <n v="0.14799999999999999"/>
    <n v="339000"/>
    <n v="3825000"/>
    <n v="168884"/>
    <n v="259"/>
    <x v="1"/>
  </r>
  <r>
    <x v="0"/>
    <x v="1"/>
    <x v="0"/>
    <n v="4883.49"/>
    <x v="0"/>
    <x v="1"/>
    <x v="3"/>
    <x v="0"/>
    <x v="3"/>
    <s v="Port Joseph"/>
    <n v="0.153"/>
    <n v="143000"/>
    <n v="1897000"/>
    <n v="164415"/>
    <n v="187"/>
    <x v="2"/>
  </r>
  <r>
    <x v="0"/>
    <x v="1"/>
    <x v="2"/>
    <n v="1342.31"/>
    <x v="0"/>
    <x v="0"/>
    <x v="1"/>
    <x v="2"/>
    <x v="2"/>
    <s v="Alexandermouth"/>
    <n v="0.124"/>
    <n v="19000"/>
    <n v="449000"/>
    <n v="24578"/>
    <n v="307"/>
    <x v="3"/>
  </r>
  <r>
    <x v="0"/>
    <x v="3"/>
    <x v="0"/>
    <n v="9052.01"/>
    <x v="0"/>
    <x v="0"/>
    <x v="7"/>
    <x v="2"/>
    <x v="2"/>
    <s v="Jesusshire"/>
    <n v="9.0999999999999998E-2"/>
    <n v="250000"/>
    <n v="3319000"/>
    <n v="74060"/>
    <n v="203"/>
    <x v="4"/>
  </r>
  <r>
    <x v="0"/>
    <x v="3"/>
    <x v="0"/>
    <n v="2265.27"/>
    <x v="1"/>
    <x v="1"/>
    <x v="2"/>
    <x v="4"/>
    <x v="0"/>
    <s v="Abigailfort"/>
    <n v="0.22600000000000001"/>
    <n v="294000"/>
    <n v="1505000"/>
    <n v="79876"/>
    <n v="268"/>
    <x v="5"/>
  </r>
  <r>
    <x v="0"/>
    <x v="1"/>
    <x v="1"/>
    <n v="7248.45"/>
    <x v="2"/>
    <x v="1"/>
    <x v="1"/>
    <x v="5"/>
    <x v="0"/>
    <s v="Lake Ericstad"/>
    <n v="0.14599999999999999"/>
    <n v="215000"/>
    <n v="2545000"/>
    <n v="165534"/>
    <n v="310"/>
    <x v="0"/>
  </r>
  <r>
    <x v="0"/>
    <x v="3"/>
    <x v="2"/>
    <n v="9510.27"/>
    <x v="2"/>
    <x v="1"/>
    <x v="0"/>
    <x v="3"/>
    <x v="3"/>
    <s v="Rebeccatown"/>
    <n v="0.21299999999999999"/>
    <n v="1597000"/>
    <n v="8847000"/>
    <n v="1531714"/>
    <n v="305"/>
    <x v="1"/>
  </r>
  <r>
    <x v="0"/>
    <x v="1"/>
    <x v="0"/>
    <n v="9465.11"/>
    <x v="0"/>
    <x v="1"/>
    <x v="0"/>
    <x v="2"/>
    <x v="1"/>
    <s v="Benderborough"/>
    <n v="0.17299999999999999"/>
    <n v="58000"/>
    <n v="510000"/>
    <n v="51758"/>
    <n v="306"/>
    <x v="2"/>
  </r>
  <r>
    <x v="0"/>
    <x v="0"/>
    <x v="2"/>
    <n v="8958.7900000000009"/>
    <x v="0"/>
    <x v="1"/>
    <x v="6"/>
    <x v="4"/>
    <x v="0"/>
    <s v="Port Sarahside"/>
    <n v="0.19900000000000001"/>
    <n v="36000"/>
    <n v="390000"/>
    <n v="17995"/>
    <n v="750"/>
    <x v="3"/>
  </r>
  <r>
    <x v="0"/>
    <x v="1"/>
    <x v="0"/>
    <n v="7070.39"/>
    <x v="1"/>
    <x v="1"/>
    <x v="7"/>
    <x v="4"/>
    <x v="2"/>
    <s v="Lewisside"/>
    <n v="0.17499999999999999"/>
    <n v="317000"/>
    <n v="2487000"/>
    <n v="204846"/>
    <n v="312"/>
    <x v="4"/>
  </r>
  <r>
    <x v="0"/>
    <x v="3"/>
    <x v="1"/>
    <n v="5909.73"/>
    <x v="0"/>
    <x v="1"/>
    <x v="5"/>
    <x v="0"/>
    <x v="0"/>
    <s v="South Kristy"/>
    <n v="0.22600000000000001"/>
    <n v="294000"/>
    <n v="1505000"/>
    <n v="79876"/>
    <n v="268"/>
    <x v="5"/>
  </r>
  <r>
    <x v="0"/>
    <x v="0"/>
    <x v="2"/>
    <n v="8007.95"/>
    <x v="3"/>
    <x v="0"/>
    <x v="4"/>
    <x v="2"/>
    <x v="3"/>
    <s v="Lake Stephanie"/>
    <n v="0.13800000000000001"/>
    <n v="850000"/>
    <n v="7359000"/>
    <n v="335243"/>
    <n v="237"/>
    <x v="0"/>
  </r>
  <r>
    <x v="0"/>
    <x v="1"/>
    <x v="0"/>
    <n v="3598.87"/>
    <x v="1"/>
    <x v="1"/>
    <x v="7"/>
    <x v="4"/>
    <x v="3"/>
    <s v="Edwardburgh"/>
    <n v="0.14599999999999999"/>
    <n v="215000"/>
    <n v="2545000"/>
    <n v="165534"/>
    <n v="310"/>
    <x v="1"/>
  </r>
  <r>
    <x v="0"/>
    <x v="3"/>
    <x v="1"/>
    <n v="2704.81"/>
    <x v="0"/>
    <x v="0"/>
    <x v="3"/>
    <x v="2"/>
    <x v="3"/>
    <s v="South Benjaminstad"/>
    <n v="0.17499999999999999"/>
    <n v="317000"/>
    <n v="2487000"/>
    <n v="204846"/>
    <n v="312"/>
    <x v="2"/>
  </r>
  <r>
    <x v="0"/>
    <x v="0"/>
    <x v="2"/>
    <n v="9462.41"/>
    <x v="2"/>
    <x v="1"/>
    <x v="5"/>
    <x v="1"/>
    <x v="3"/>
    <s v="Petersonstad"/>
    <n v="0.13200000000000001"/>
    <n v="203000"/>
    <n v="3389000"/>
    <n v="252044"/>
    <n v="315"/>
    <x v="3"/>
  </r>
  <r>
    <x v="0"/>
    <x v="1"/>
    <x v="0"/>
    <n v="7965.7"/>
    <x v="2"/>
    <x v="0"/>
    <x v="4"/>
    <x v="0"/>
    <x v="0"/>
    <s v="Ferrellside"/>
    <n v="0.17699999999999999"/>
    <n v="109000"/>
    <n v="836000"/>
    <n v="94270"/>
    <n v="265"/>
    <x v="4"/>
  </r>
  <r>
    <x v="0"/>
    <x v="3"/>
    <x v="1"/>
    <n v="3761.15"/>
    <x v="3"/>
    <x v="0"/>
    <x v="2"/>
    <x v="3"/>
    <x v="2"/>
    <s v="South Dennis"/>
    <n v="0.14599999999999999"/>
    <n v="215000"/>
    <n v="2545000"/>
    <n v="165534"/>
    <n v="310"/>
    <x v="5"/>
  </r>
  <r>
    <x v="0"/>
    <x v="0"/>
    <x v="2"/>
    <n v="2945.87"/>
    <x v="1"/>
    <x v="0"/>
    <x v="5"/>
    <x v="2"/>
    <x v="0"/>
    <s v="Stephanieberg"/>
    <n v="0.17100000000000001"/>
    <n v="403000"/>
    <n v="2070000"/>
    <n v="131167"/>
    <n v="253"/>
    <x v="0"/>
  </r>
  <r>
    <x v="0"/>
    <x v="1"/>
    <x v="0"/>
    <n v="3133.99"/>
    <x v="1"/>
    <x v="0"/>
    <x v="1"/>
    <x v="3"/>
    <x v="2"/>
    <s v="Rayfurt"/>
    <n v="0.182"/>
    <n v="161000"/>
    <n v="1326000"/>
    <n v="77747"/>
    <n v="306"/>
    <x v="1"/>
  </r>
  <r>
    <x v="0"/>
    <x v="3"/>
    <x v="1"/>
    <n v="8292.7800000000007"/>
    <x v="1"/>
    <x v="1"/>
    <x v="5"/>
    <x v="0"/>
    <x v="0"/>
    <s v="Robertstown"/>
    <n v="0.17699999999999999"/>
    <n v="109000"/>
    <n v="836000"/>
    <n v="94270"/>
    <n v="265"/>
    <x v="2"/>
  </r>
  <r>
    <x v="0"/>
    <x v="0"/>
    <x v="2"/>
    <n v="5606.29"/>
    <x v="3"/>
    <x v="1"/>
    <x v="2"/>
    <x v="5"/>
    <x v="3"/>
    <s v="Johnsonmouth"/>
    <n v="9.4E-2"/>
    <n v="211000"/>
    <n v="3521000"/>
    <n v="224208"/>
    <n v="332"/>
    <x v="3"/>
  </r>
  <r>
    <x v="0"/>
    <x v="3"/>
    <x v="0"/>
    <n v="3299.71"/>
    <x v="3"/>
    <x v="0"/>
    <x v="5"/>
    <x v="2"/>
    <x v="0"/>
    <s v="Lake Anthonyton"/>
    <n v="0.19600000000000001"/>
    <n v="178000"/>
    <n v="884000"/>
    <n v="47497"/>
    <n v="212"/>
    <x v="4"/>
  </r>
  <r>
    <x v="0"/>
    <x v="1"/>
    <x v="0"/>
    <n v="6355.19"/>
    <x v="2"/>
    <x v="0"/>
    <x v="0"/>
    <x v="4"/>
    <x v="2"/>
    <s v="Ronniefort"/>
    <n v="0.14899999999999999"/>
    <n v="20000"/>
    <n v="335000"/>
    <n v="22076"/>
    <n v="459"/>
    <x v="5"/>
  </r>
  <r>
    <x v="0"/>
    <x v="1"/>
    <x v="2"/>
    <n v="9802.32"/>
    <x v="2"/>
    <x v="0"/>
    <x v="4"/>
    <x v="1"/>
    <x v="2"/>
    <s v="Williamsberg"/>
    <n v="0.21299999999999999"/>
    <n v="1597000"/>
    <n v="8847000"/>
    <n v="1531714"/>
    <n v="305"/>
    <x v="0"/>
  </r>
  <r>
    <x v="0"/>
    <x v="3"/>
    <x v="1"/>
    <n v="1209.19"/>
    <x v="3"/>
    <x v="0"/>
    <x v="5"/>
    <x v="4"/>
    <x v="0"/>
    <s v="Jenniferside"/>
    <n v="0.14599999999999999"/>
    <n v="215000"/>
    <n v="2545000"/>
    <n v="165534"/>
    <n v="310"/>
    <x v="1"/>
  </r>
  <r>
    <x v="0"/>
    <x v="3"/>
    <x v="0"/>
    <n v="853.7"/>
    <x v="1"/>
    <x v="0"/>
    <x v="4"/>
    <x v="4"/>
    <x v="2"/>
    <s v="Emilyside"/>
    <n v="0.23699999999999999"/>
    <n v="1781000"/>
    <n v="13709000"/>
    <n v="1092650"/>
    <n v="271"/>
    <x v="2"/>
  </r>
  <r>
    <x v="0"/>
    <x v="1"/>
    <x v="0"/>
    <n v="5358.58"/>
    <x v="3"/>
    <x v="0"/>
    <x v="6"/>
    <x v="5"/>
    <x v="0"/>
    <s v="South Mitchell"/>
    <n v="0.19700000000000001"/>
    <n v="581000"/>
    <n v="5240000"/>
    <n v="478016"/>
    <n v="291"/>
    <x v="3"/>
  </r>
  <r>
    <x v="0"/>
    <x v="1"/>
    <x v="2"/>
    <n v="3969.97"/>
    <x v="1"/>
    <x v="0"/>
    <x v="3"/>
    <x v="4"/>
    <x v="3"/>
    <s v="Sullivanmouth"/>
    <n v="4.3999999999999997E-2"/>
    <n v="107000"/>
    <n v="4232000"/>
    <n v="207121"/>
    <n v="190"/>
    <x v="4"/>
  </r>
  <r>
    <x v="0"/>
    <x v="3"/>
    <x v="1"/>
    <n v="901.1"/>
    <x v="3"/>
    <x v="0"/>
    <x v="4"/>
    <x v="2"/>
    <x v="1"/>
    <s v="North Matthew"/>
    <n v="0.17699999999999999"/>
    <n v="109000"/>
    <n v="836000"/>
    <n v="94270"/>
    <n v="265"/>
    <x v="5"/>
  </r>
  <r>
    <x v="0"/>
    <x v="3"/>
    <x v="0"/>
    <n v="8913.5499999999993"/>
    <x v="3"/>
    <x v="1"/>
    <x v="7"/>
    <x v="5"/>
    <x v="1"/>
    <s v="Valeriestad"/>
    <n v="0.17499999999999999"/>
    <n v="234000"/>
    <n v="1365000"/>
    <n v="63357"/>
    <n v="306"/>
    <x v="0"/>
  </r>
  <r>
    <x v="0"/>
    <x v="1"/>
    <x v="0"/>
    <n v="5104.01"/>
    <x v="0"/>
    <x v="0"/>
    <x v="1"/>
    <x v="1"/>
    <x v="3"/>
    <s v="Robertland"/>
    <n v="0.124"/>
    <n v="618000"/>
    <n v="5876000"/>
    <n v="313123"/>
    <n v="233"/>
    <x v="1"/>
  </r>
  <r>
    <x v="0"/>
    <x v="1"/>
    <x v="2"/>
    <n v="8897.7199999999993"/>
    <x v="0"/>
    <x v="0"/>
    <x v="1"/>
    <x v="2"/>
    <x v="0"/>
    <s v="Victoriaville"/>
    <n v="0.16800000000000001"/>
    <n v="552000"/>
    <n v="4934000"/>
    <n v="545354"/>
    <n v="401"/>
    <x v="2"/>
  </r>
  <r>
    <x v="0"/>
    <x v="3"/>
    <x v="1"/>
    <n v="3741.08"/>
    <x v="0"/>
    <x v="0"/>
    <x v="0"/>
    <x v="0"/>
    <x v="3"/>
    <s v="Nathanielhaven"/>
    <n v="0.182"/>
    <n v="161000"/>
    <n v="1326000"/>
    <n v="77747"/>
    <n v="306"/>
    <x v="3"/>
  </r>
  <r>
    <x v="0"/>
    <x v="3"/>
    <x v="0"/>
    <n v="6206.16"/>
    <x v="3"/>
    <x v="1"/>
    <x v="6"/>
    <x v="4"/>
    <x v="0"/>
    <s v="New Katherineshire"/>
    <n v="9.2999999999999999E-2"/>
    <n v="132000"/>
    <n v="1862000"/>
    <n v="48949"/>
    <n v="307"/>
    <x v="4"/>
  </r>
  <r>
    <x v="0"/>
    <x v="1"/>
    <x v="0"/>
    <n v="7859.01"/>
    <x v="3"/>
    <x v="0"/>
    <x v="3"/>
    <x v="2"/>
    <x v="1"/>
    <s v="Stevechester"/>
    <n v="9.8000000000000004E-2"/>
    <n v="15000"/>
    <n v="450000"/>
    <n v="20536"/>
    <n v="262"/>
    <x v="5"/>
  </r>
  <r>
    <x v="0"/>
    <x v="1"/>
    <x v="2"/>
    <n v="8398.48"/>
    <x v="2"/>
    <x v="1"/>
    <x v="2"/>
    <x v="0"/>
    <x v="1"/>
    <s v="Lake Adamchester"/>
    <n v="0.08"/>
    <n v="26000"/>
    <n v="345000"/>
    <n v="27883"/>
    <n v="300"/>
    <x v="0"/>
  </r>
  <r>
    <x v="0"/>
    <x v="3"/>
    <x v="1"/>
    <n v="1817.61"/>
    <x v="0"/>
    <x v="1"/>
    <x v="4"/>
    <x v="1"/>
    <x v="2"/>
    <s v="Alejandratown"/>
    <n v="0.189"/>
    <n v="192000"/>
    <n v="1948000"/>
    <n v="130178"/>
    <n v="298"/>
    <x v="1"/>
  </r>
  <r>
    <x v="0"/>
    <x v="3"/>
    <x v="0"/>
    <n v="260.81"/>
    <x v="1"/>
    <x v="1"/>
    <x v="7"/>
    <x v="5"/>
    <x v="1"/>
    <s v="Port Julie"/>
    <n v="0.115"/>
    <n v="62000"/>
    <n v="1100000"/>
    <n v="80213"/>
    <n v="296"/>
    <x v="2"/>
  </r>
  <r>
    <x v="0"/>
    <x v="1"/>
    <x v="0"/>
    <n v="4166.8100000000004"/>
    <x v="0"/>
    <x v="0"/>
    <x v="7"/>
    <x v="1"/>
    <x v="3"/>
    <s v="New Paulfort"/>
    <n v="0.13100000000000001"/>
    <n v="327000"/>
    <n v="4850000"/>
    <n v="378838"/>
    <n v="276"/>
    <x v="3"/>
  </r>
  <r>
    <x v="0"/>
    <x v="2"/>
    <x v="0"/>
    <n v="1648.73"/>
    <x v="2"/>
    <x v="1"/>
    <x v="5"/>
    <x v="1"/>
    <x v="2"/>
    <s v="South Steven"/>
    <n v="9.0999999999999998E-2"/>
    <n v="110000"/>
    <n v="2148000"/>
    <n v="102917"/>
    <n v="357"/>
    <x v="4"/>
  </r>
  <r>
    <x v="0"/>
    <x v="3"/>
    <x v="0"/>
    <n v="9063.2800000000007"/>
    <x v="1"/>
    <x v="0"/>
    <x v="1"/>
    <x v="3"/>
    <x v="0"/>
    <s v="Jacksonmouth"/>
    <n v="0.153"/>
    <n v="143000"/>
    <n v="1897000"/>
    <n v="164415"/>
    <n v="187"/>
    <x v="5"/>
  </r>
  <r>
    <x v="0"/>
    <x v="2"/>
    <x v="2"/>
    <n v="2313.6"/>
    <x v="1"/>
    <x v="0"/>
    <x v="3"/>
    <x v="5"/>
    <x v="1"/>
    <s v="Andreatown"/>
    <n v="0.14599999999999999"/>
    <n v="215000"/>
    <n v="2545000"/>
    <n v="165534"/>
    <n v="310"/>
    <x v="0"/>
  </r>
  <r>
    <x v="0"/>
    <x v="1"/>
    <x v="1"/>
    <n v="4792.22"/>
    <x v="3"/>
    <x v="1"/>
    <x v="0"/>
    <x v="0"/>
    <x v="1"/>
    <s v="Johnsontown"/>
    <n v="9.0999999999999998E-2"/>
    <n v="250000"/>
    <n v="3319000"/>
    <n v="74060"/>
    <n v="203"/>
    <x v="1"/>
  </r>
  <r>
    <x v="0"/>
    <x v="0"/>
    <x v="2"/>
    <n v="7912.8"/>
    <x v="2"/>
    <x v="0"/>
    <x v="2"/>
    <x v="2"/>
    <x v="1"/>
    <s v="Austinside"/>
    <n v="0.182"/>
    <n v="161000"/>
    <n v="1326000"/>
    <n v="77747"/>
    <n v="306"/>
    <x v="2"/>
  </r>
  <r>
    <x v="0"/>
    <x v="2"/>
    <x v="0"/>
    <n v="4576.96"/>
    <x v="2"/>
    <x v="0"/>
    <x v="2"/>
    <x v="1"/>
    <x v="2"/>
    <s v="Jessehaven"/>
    <n v="9.4E-2"/>
    <n v="211000"/>
    <n v="3521000"/>
    <n v="224208"/>
    <n v="332"/>
    <x v="3"/>
  </r>
  <r>
    <x v="0"/>
    <x v="2"/>
    <x v="2"/>
    <n v="944.96"/>
    <x v="2"/>
    <x v="0"/>
    <x v="3"/>
    <x v="5"/>
    <x v="3"/>
    <s v="North Stephenhaven"/>
    <n v="0.14799999999999999"/>
    <n v="339000"/>
    <n v="3825000"/>
    <n v="168884"/>
    <n v="259"/>
    <x v="4"/>
  </r>
  <r>
    <x v="0"/>
    <x v="3"/>
    <x v="2"/>
    <n v="7777.72"/>
    <x v="3"/>
    <x v="0"/>
    <x v="7"/>
    <x v="1"/>
    <x v="3"/>
    <s v="South Eric"/>
    <n v="0.22600000000000001"/>
    <n v="294000"/>
    <n v="1505000"/>
    <n v="79876"/>
    <n v="268"/>
    <x v="5"/>
  </r>
  <r>
    <x v="0"/>
    <x v="2"/>
    <x v="0"/>
    <n v="908.14"/>
    <x v="2"/>
    <x v="0"/>
    <x v="7"/>
    <x v="0"/>
    <x v="1"/>
    <s v="Port Danaport"/>
    <n v="0.17799999999999999"/>
    <n v="269000"/>
    <n v="2295000"/>
    <n v="184403"/>
    <n v="362"/>
    <x v="0"/>
  </r>
  <r>
    <x v="0"/>
    <x v="3"/>
    <x v="0"/>
    <n v="5895.01"/>
    <x v="1"/>
    <x v="1"/>
    <x v="7"/>
    <x v="2"/>
    <x v="0"/>
    <s v="South Billbury"/>
    <n v="0.185"/>
    <n v="3826000"/>
    <n v="19552000"/>
    <n v="1415428"/>
    <n v="309"/>
    <x v="1"/>
  </r>
  <r>
    <x v="0"/>
    <x v="2"/>
    <x v="2"/>
    <n v="8720.4599999999991"/>
    <x v="2"/>
    <x v="1"/>
    <x v="0"/>
    <x v="5"/>
    <x v="1"/>
    <s v="East Rebeccaport"/>
    <n v="0.17699999999999999"/>
    <n v="109000"/>
    <n v="836000"/>
    <n v="94270"/>
    <n v="265"/>
    <x v="2"/>
  </r>
  <r>
    <x v="0"/>
    <x v="1"/>
    <x v="1"/>
    <n v="5826.03"/>
    <x v="1"/>
    <x v="1"/>
    <x v="7"/>
    <x v="5"/>
    <x v="0"/>
    <s v="Rogerton"/>
    <n v="0.123"/>
    <n v="664000"/>
    <n v="6831000"/>
    <n v="212046"/>
    <n v="250"/>
    <x v="3"/>
  </r>
  <r>
    <x v="0"/>
    <x v="0"/>
    <x v="2"/>
    <n v="7842.08"/>
    <x v="3"/>
    <x v="0"/>
    <x v="1"/>
    <x v="0"/>
    <x v="3"/>
    <s v="North Hollyborough"/>
    <n v="0.189"/>
    <n v="192000"/>
    <n v="1948000"/>
    <n v="130178"/>
    <n v="298"/>
    <x v="4"/>
  </r>
  <r>
    <x v="0"/>
    <x v="2"/>
    <x v="0"/>
    <n v="2998.94"/>
    <x v="1"/>
    <x v="0"/>
    <x v="6"/>
    <x v="5"/>
    <x v="0"/>
    <s v="West Thomas"/>
    <n v="0.21299999999999999"/>
    <n v="1597000"/>
    <n v="8847000"/>
    <n v="1531714"/>
    <n v="305"/>
    <x v="5"/>
  </r>
  <r>
    <x v="0"/>
    <x v="2"/>
    <x v="2"/>
    <n v="1302.8599999999999"/>
    <x v="2"/>
    <x v="0"/>
    <x v="4"/>
    <x v="2"/>
    <x v="1"/>
    <s v="East Timothyhaven"/>
    <n v="0.17299999999999999"/>
    <n v="58000"/>
    <n v="510000"/>
    <n v="51758"/>
    <n v="306"/>
    <x v="0"/>
  </r>
  <r>
    <x v="0"/>
    <x v="3"/>
    <x v="2"/>
    <n v="7786.83"/>
    <x v="0"/>
    <x v="0"/>
    <x v="5"/>
    <x v="1"/>
    <x v="1"/>
    <s v="Conniemouth"/>
    <n v="0.17499999999999999"/>
    <n v="317000"/>
    <n v="2487000"/>
    <n v="204846"/>
    <n v="312"/>
    <x v="1"/>
  </r>
  <r>
    <x v="0"/>
    <x v="2"/>
    <x v="0"/>
    <n v="4276.1000000000004"/>
    <x v="0"/>
    <x v="0"/>
    <x v="4"/>
    <x v="3"/>
    <x v="1"/>
    <s v="New Steven"/>
    <n v="0.13200000000000001"/>
    <n v="398000"/>
    <n v="5450000"/>
    <n v="249395"/>
    <n v="322"/>
    <x v="2"/>
  </r>
  <r>
    <x v="0"/>
    <x v="3"/>
    <x v="0"/>
    <n v="9881.56"/>
    <x v="0"/>
    <x v="1"/>
    <x v="7"/>
    <x v="2"/>
    <x v="0"/>
    <s v="Maryton"/>
    <n v="0.13900000000000001"/>
    <n v="137000"/>
    <n v="1659000"/>
    <n v="89566"/>
    <n v="247"/>
    <x v="3"/>
  </r>
  <r>
    <x v="0"/>
    <x v="2"/>
    <x v="2"/>
    <n v="4807.91"/>
    <x v="3"/>
    <x v="1"/>
    <x v="0"/>
    <x v="4"/>
    <x v="0"/>
    <s v="Mannmouth"/>
    <n v="0.182"/>
    <n v="161000"/>
    <n v="1326000"/>
    <n v="77747"/>
    <n v="306"/>
    <x v="4"/>
  </r>
  <r>
    <x v="0"/>
    <x v="1"/>
    <x v="1"/>
    <n v="7775.93"/>
    <x v="3"/>
    <x v="1"/>
    <x v="2"/>
    <x v="0"/>
    <x v="2"/>
    <s v="Spencefurt"/>
    <n v="0.14199999999999999"/>
    <n v="537000"/>
    <n v="3986000"/>
    <n v="158245"/>
    <n v="238"/>
    <x v="5"/>
  </r>
  <r>
    <x v="0"/>
    <x v="0"/>
    <x v="2"/>
    <n v="4384.0200000000004"/>
    <x v="3"/>
    <x v="1"/>
    <x v="5"/>
    <x v="4"/>
    <x v="2"/>
    <s v="South Robertview"/>
    <n v="0.14599999999999999"/>
    <n v="156000"/>
    <n v="976000"/>
    <n v="33235"/>
    <n v="388"/>
    <x v="0"/>
  </r>
  <r>
    <x v="0"/>
    <x v="2"/>
    <x v="0"/>
    <n v="388.78"/>
    <x v="3"/>
    <x v="1"/>
    <x v="7"/>
    <x v="4"/>
    <x v="1"/>
    <s v="Lake Joe"/>
    <n v="4.3999999999999997E-2"/>
    <n v="107000"/>
    <n v="4232000"/>
    <n v="207121"/>
    <n v="190"/>
    <x v="1"/>
  </r>
  <r>
    <x v="0"/>
    <x v="2"/>
    <x v="2"/>
    <n v="7896.74"/>
    <x v="0"/>
    <x v="0"/>
    <x v="3"/>
    <x v="0"/>
    <x v="0"/>
    <s v="Jasontown"/>
    <n v="0.10199999999999999"/>
    <n v="479000"/>
    <n v="7502000"/>
    <n v="412347"/>
    <n v="248"/>
    <x v="2"/>
  </r>
  <r>
    <x v="0"/>
    <x v="3"/>
    <x v="2"/>
    <n v="8681.0300000000007"/>
    <x v="2"/>
    <x v="0"/>
    <x v="5"/>
    <x v="3"/>
    <x v="0"/>
    <s v="Port Joshuahaven"/>
    <n v="0.14599999999999999"/>
    <n v="215000"/>
    <n v="2545000"/>
    <n v="165534"/>
    <n v="310"/>
    <x v="3"/>
  </r>
  <r>
    <x v="0"/>
    <x v="2"/>
    <x v="0"/>
    <n v="8064.5"/>
    <x v="3"/>
    <x v="0"/>
    <x v="5"/>
    <x v="4"/>
    <x v="1"/>
    <s v="East Madison"/>
    <n v="0.14399999999999999"/>
    <n v="266000"/>
    <n v="3369000"/>
    <n v="231705"/>
    <n v="299"/>
    <x v="4"/>
  </r>
  <r>
    <x v="0"/>
    <x v="3"/>
    <x v="0"/>
    <n v="2490.8200000000002"/>
    <x v="0"/>
    <x v="1"/>
    <x v="3"/>
    <x v="4"/>
    <x v="3"/>
    <s v="Joditown"/>
    <n v="0.22600000000000001"/>
    <n v="294000"/>
    <n v="1505000"/>
    <n v="79876"/>
    <n v="268"/>
    <x v="5"/>
  </r>
  <r>
    <x v="0"/>
    <x v="2"/>
    <x v="2"/>
    <n v="8389.93"/>
    <x v="2"/>
    <x v="1"/>
    <x v="2"/>
    <x v="5"/>
    <x v="1"/>
    <s v="New Lorettachester"/>
    <n v="0.189"/>
    <n v="192000"/>
    <n v="1948000"/>
    <n v="130178"/>
    <n v="298"/>
    <x v="0"/>
  </r>
  <r>
    <x v="0"/>
    <x v="1"/>
    <x v="1"/>
    <n v="6482.98"/>
    <x v="2"/>
    <x v="1"/>
    <x v="6"/>
    <x v="4"/>
    <x v="0"/>
    <s v="Port Leslie"/>
    <n v="9.7000000000000003E-2"/>
    <n v="35000"/>
    <n v="564000"/>
    <n v="25379"/>
    <n v="330"/>
    <x v="1"/>
  </r>
  <r>
    <x v="0"/>
    <x v="0"/>
    <x v="2"/>
    <n v="6009.42"/>
    <x v="2"/>
    <x v="1"/>
    <x v="4"/>
    <x v="1"/>
    <x v="2"/>
    <s v="Lake Emilyland"/>
    <n v="7.5999999999999998E-2"/>
    <n v="25000"/>
    <n v="388000"/>
    <n v="17666"/>
    <n v="183"/>
    <x v="2"/>
  </r>
  <r>
    <x v="0"/>
    <x v="2"/>
    <x v="0"/>
    <n v="2290.2600000000002"/>
    <x v="2"/>
    <x v="1"/>
    <x v="6"/>
    <x v="5"/>
    <x v="2"/>
    <s v="Adambury"/>
    <n v="0.16800000000000001"/>
    <n v="552000"/>
    <n v="4934000"/>
    <n v="545354"/>
    <n v="401"/>
    <x v="3"/>
  </r>
  <r>
    <x v="0"/>
    <x v="2"/>
    <x v="2"/>
    <n v="9714.39"/>
    <x v="3"/>
    <x v="0"/>
    <x v="0"/>
    <x v="4"/>
    <x v="1"/>
    <s v="Lake Kaylastad"/>
    <n v="0.14899999999999999"/>
    <n v="20000"/>
    <n v="335000"/>
    <n v="22076"/>
    <n v="459"/>
    <x v="4"/>
  </r>
  <r>
    <x v="0"/>
    <x v="3"/>
    <x v="2"/>
    <n v="8165.24"/>
    <x v="1"/>
    <x v="1"/>
    <x v="7"/>
    <x v="4"/>
    <x v="0"/>
    <s v="Kyleport"/>
    <n v="0.17699999999999999"/>
    <n v="109000"/>
    <n v="836000"/>
    <n v="94270"/>
    <n v="265"/>
    <x v="5"/>
  </r>
  <r>
    <x v="0"/>
    <x v="2"/>
    <x v="0"/>
    <n v="4113.6899999999996"/>
    <x v="3"/>
    <x v="0"/>
    <x v="0"/>
    <x v="0"/>
    <x v="3"/>
    <s v="Crystalbury"/>
    <n v="0.16900000000000001"/>
    <n v="410000"/>
    <n v="3288000"/>
    <n v="179445"/>
    <n v="230"/>
    <x v="0"/>
  </r>
  <r>
    <x v="0"/>
    <x v="3"/>
    <x v="0"/>
    <n v="3883.18"/>
    <x v="3"/>
    <x v="0"/>
    <x v="2"/>
    <x v="4"/>
    <x v="1"/>
    <s v="West Christophermouth"/>
    <n v="0.17499999999999999"/>
    <n v="317000"/>
    <n v="2487000"/>
    <n v="204846"/>
    <n v="312"/>
    <x v="1"/>
  </r>
  <r>
    <x v="0"/>
    <x v="2"/>
    <x v="2"/>
    <n v="9497.7999999999993"/>
    <x v="2"/>
    <x v="1"/>
    <x v="3"/>
    <x v="3"/>
    <x v="0"/>
    <s v="Michaelville"/>
    <n v="0.14599999999999999"/>
    <n v="156000"/>
    <n v="976000"/>
    <n v="33235"/>
    <n v="388"/>
    <x v="2"/>
  </r>
  <r>
    <x v="0"/>
    <x v="1"/>
    <x v="0"/>
    <n v="6370.7"/>
    <x v="1"/>
    <x v="1"/>
    <x v="7"/>
    <x v="2"/>
    <x v="1"/>
    <s v="Hernandezshire"/>
    <n v="0.19700000000000001"/>
    <n v="581000"/>
    <n v="5240000"/>
    <n v="478016"/>
    <n v="291"/>
    <x v="3"/>
  </r>
  <r>
    <x v="0"/>
    <x v="1"/>
    <x v="2"/>
    <n v="3741.05"/>
    <x v="1"/>
    <x v="1"/>
    <x v="4"/>
    <x v="3"/>
    <x v="2"/>
    <s v="Wattsmouth"/>
    <n v="0.185"/>
    <n v="3826000"/>
    <n v="19552000"/>
    <n v="1415428"/>
    <n v="309"/>
    <x v="4"/>
  </r>
  <r>
    <x v="0"/>
    <x v="2"/>
    <x v="1"/>
    <n v="1430.71"/>
    <x v="0"/>
    <x v="1"/>
    <x v="0"/>
    <x v="2"/>
    <x v="2"/>
    <s v="Lake Justinmouth"/>
    <n v="0.115"/>
    <n v="62000"/>
    <n v="1100000"/>
    <n v="80213"/>
    <n v="296"/>
    <x v="5"/>
  </r>
  <r>
    <x v="0"/>
    <x v="3"/>
    <x v="1"/>
    <n v="9900.61"/>
    <x v="3"/>
    <x v="1"/>
    <x v="0"/>
    <x v="2"/>
    <x v="3"/>
    <s v="Ashleychester"/>
    <n v="0.111"/>
    <n v="63000"/>
    <n v="853000"/>
    <n v="49114"/>
    <n v="261"/>
    <x v="0"/>
  </r>
  <r>
    <x v="0"/>
    <x v="3"/>
    <x v="1"/>
    <n v="3528.83"/>
    <x v="3"/>
    <x v="0"/>
    <x v="6"/>
    <x v="0"/>
    <x v="0"/>
    <s v="West Donnaburgh"/>
    <n v="0.13100000000000001"/>
    <n v="327000"/>
    <n v="4850000"/>
    <n v="378838"/>
    <n v="276"/>
    <x v="1"/>
  </r>
  <r>
    <x v="0"/>
    <x v="3"/>
    <x v="1"/>
    <n v="7524.61"/>
    <x v="0"/>
    <x v="0"/>
    <x v="5"/>
    <x v="2"/>
    <x v="2"/>
    <s v="New Melissabury"/>
    <n v="0.10100000000000001"/>
    <n v="22000"/>
    <n v="702000"/>
    <n v="75240"/>
    <n v="342"/>
    <x v="2"/>
  </r>
  <r>
    <x v="0"/>
    <x v="3"/>
    <x v="1"/>
    <n v="6549.06"/>
    <x v="3"/>
    <x v="1"/>
    <x v="3"/>
    <x v="3"/>
    <x v="1"/>
    <s v="East Franciscoland"/>
    <n v="9.0999999999999998E-2"/>
    <n v="110000"/>
    <n v="2148000"/>
    <n v="102917"/>
    <n v="357"/>
    <x v="3"/>
  </r>
  <r>
    <x v="0"/>
    <x v="1"/>
    <x v="0"/>
    <n v="5970.11"/>
    <x v="1"/>
    <x v="1"/>
    <x v="2"/>
    <x v="3"/>
    <x v="1"/>
    <s v="Paulland"/>
    <n v="0.124"/>
    <n v="618000"/>
    <n v="5876000"/>
    <n v="313123"/>
    <n v="233"/>
    <x v="4"/>
  </r>
  <r>
    <x v="0"/>
    <x v="1"/>
    <x v="2"/>
    <n v="8275.59"/>
    <x v="1"/>
    <x v="0"/>
    <x v="1"/>
    <x v="1"/>
    <x v="2"/>
    <s v="Danaville"/>
    <n v="0.13900000000000001"/>
    <n v="137000"/>
    <n v="1659000"/>
    <n v="89566"/>
    <n v="247"/>
    <x v="5"/>
  </r>
  <r>
    <x v="0"/>
    <x v="2"/>
    <x v="1"/>
    <n v="5110.8"/>
    <x v="2"/>
    <x v="0"/>
    <x v="2"/>
    <x v="1"/>
    <x v="1"/>
    <s v="West Mark"/>
    <n v="0.122"/>
    <n v="68000"/>
    <n v="597000"/>
    <n v="35583"/>
    <n v="250"/>
    <x v="0"/>
  </r>
  <r>
    <x v="0"/>
    <x v="3"/>
    <x v="1"/>
    <n v="1146.08"/>
    <x v="0"/>
    <x v="0"/>
    <x v="5"/>
    <x v="2"/>
    <x v="2"/>
    <s v="Joshuaburgh"/>
    <n v="0.124"/>
    <n v="19000"/>
    <n v="449000"/>
    <n v="24578"/>
    <n v="307"/>
    <x v="1"/>
  </r>
  <r>
    <x v="0"/>
    <x v="3"/>
    <x v="1"/>
    <n v="515.32000000000005"/>
    <x v="0"/>
    <x v="0"/>
    <x v="2"/>
    <x v="0"/>
    <x v="0"/>
    <s v="Angelafurt"/>
    <n v="9.0999999999999998E-2"/>
    <n v="110000"/>
    <n v="2148000"/>
    <n v="102917"/>
    <n v="357"/>
    <x v="2"/>
  </r>
  <r>
    <x v="0"/>
    <x v="3"/>
    <x v="1"/>
    <n v="8177.87"/>
    <x v="0"/>
    <x v="0"/>
    <x v="1"/>
    <x v="5"/>
    <x v="3"/>
    <s v="Mckenziehaven"/>
    <n v="0.19600000000000001"/>
    <n v="178000"/>
    <n v="884000"/>
    <n v="47497"/>
    <n v="212"/>
    <x v="3"/>
  </r>
  <r>
    <x v="0"/>
    <x v="3"/>
    <x v="1"/>
    <n v="7870.48"/>
    <x v="3"/>
    <x v="0"/>
    <x v="4"/>
    <x v="4"/>
    <x v="2"/>
    <s v="Barrettbury"/>
    <n v="0.17799999999999999"/>
    <n v="269000"/>
    <n v="2295000"/>
    <n v="184403"/>
    <n v="362"/>
    <x v="4"/>
  </r>
  <r>
    <x v="0"/>
    <x v="1"/>
    <x v="0"/>
    <n v="6577.5"/>
    <x v="1"/>
    <x v="1"/>
    <x v="1"/>
    <x v="4"/>
    <x v="2"/>
    <s v="Port Rhonda"/>
    <n v="9.8000000000000004E-2"/>
    <n v="15000"/>
    <n v="450000"/>
    <n v="20536"/>
    <n v="262"/>
    <x v="5"/>
  </r>
  <r>
    <x v="0"/>
    <x v="1"/>
    <x v="2"/>
    <n v="6546.36"/>
    <x v="3"/>
    <x v="1"/>
    <x v="5"/>
    <x v="1"/>
    <x v="0"/>
    <s v="Briannaburgh"/>
    <n v="0.22600000000000001"/>
    <n v="294000"/>
    <n v="1505000"/>
    <n v="79876"/>
    <n v="268"/>
    <x v="0"/>
  </r>
  <r>
    <x v="0"/>
    <x v="2"/>
    <x v="1"/>
    <n v="267.77999999999997"/>
    <x v="1"/>
    <x v="1"/>
    <x v="1"/>
    <x v="1"/>
    <x v="2"/>
    <s v="Martinview"/>
    <n v="0.155"/>
    <n v="19304000"/>
    <n v="172292000"/>
    <n v="11081330"/>
    <n v="291"/>
    <x v="1"/>
  </r>
  <r>
    <x v="0"/>
    <x v="3"/>
    <x v="1"/>
    <n v="8090.84"/>
    <x v="1"/>
    <x v="1"/>
    <x v="6"/>
    <x v="4"/>
    <x v="3"/>
    <s v="Erictown"/>
    <n v="0.19900000000000001"/>
    <n v="36000"/>
    <n v="390000"/>
    <n v="17995"/>
    <n v="750"/>
    <x v="2"/>
  </r>
  <r>
    <x v="0"/>
    <x v="3"/>
    <x v="1"/>
    <n v="7315.73"/>
    <x v="0"/>
    <x v="0"/>
    <x v="3"/>
    <x v="0"/>
    <x v="2"/>
    <s v="North Paul"/>
    <n v="0.17799999999999999"/>
    <n v="269000"/>
    <n v="2295000"/>
    <n v="184403"/>
    <n v="362"/>
    <x v="3"/>
  </r>
  <r>
    <x v="0"/>
    <x v="3"/>
    <x v="1"/>
    <n v="2479.9499999999998"/>
    <x v="2"/>
    <x v="1"/>
    <x v="6"/>
    <x v="1"/>
    <x v="3"/>
    <s v="Lake Kennethborough"/>
    <n v="0.23699999999999999"/>
    <n v="1781000"/>
    <n v="13709000"/>
    <n v="1092650"/>
    <n v="271"/>
    <x v="4"/>
  </r>
  <r>
    <x v="0"/>
    <x v="3"/>
    <x v="1"/>
    <n v="3035.94"/>
    <x v="2"/>
    <x v="0"/>
    <x v="3"/>
    <x v="5"/>
    <x v="0"/>
    <s v="Bennettville"/>
    <n v="0.13200000000000001"/>
    <n v="398000"/>
    <n v="5450000"/>
    <n v="249395"/>
    <n v="322"/>
    <x v="5"/>
  </r>
  <r>
    <x v="0"/>
    <x v="1"/>
    <x v="0"/>
    <n v="2072.7800000000002"/>
    <x v="1"/>
    <x v="1"/>
    <x v="5"/>
    <x v="4"/>
    <x v="0"/>
    <s v="Williamton"/>
    <n v="0.13100000000000001"/>
    <n v="327000"/>
    <n v="4850000"/>
    <n v="378838"/>
    <n v="276"/>
    <x v="0"/>
  </r>
  <r>
    <x v="0"/>
    <x v="1"/>
    <x v="2"/>
    <n v="4494.8"/>
    <x v="2"/>
    <x v="0"/>
    <x v="4"/>
    <x v="2"/>
    <x v="3"/>
    <s v="Gilmorechester"/>
    <n v="0.17499999999999999"/>
    <n v="317000"/>
    <n v="2487000"/>
    <n v="204846"/>
    <n v="312"/>
    <x v="1"/>
  </r>
  <r>
    <x v="0"/>
    <x v="2"/>
    <x v="1"/>
    <n v="8496.2800000000007"/>
    <x v="1"/>
    <x v="0"/>
    <x v="6"/>
    <x v="5"/>
    <x v="2"/>
    <s v="Bautistamouth"/>
    <n v="7.9000000000000001E-2"/>
    <n v="54000"/>
    <n v="867000"/>
    <n v="13313"/>
    <n v="270"/>
    <x v="2"/>
  </r>
  <r>
    <x v="0"/>
    <x v="3"/>
    <x v="1"/>
    <n v="8860.07"/>
    <x v="2"/>
    <x v="0"/>
    <x v="7"/>
    <x v="4"/>
    <x v="1"/>
    <s v="Garciachester"/>
    <n v="0.13800000000000001"/>
    <n v="850000"/>
    <n v="7359000"/>
    <n v="335243"/>
    <n v="237"/>
    <x v="3"/>
  </r>
  <r>
    <x v="0"/>
    <x v="3"/>
    <x v="1"/>
    <n v="4720.26"/>
    <x v="1"/>
    <x v="0"/>
    <x v="7"/>
    <x v="0"/>
    <x v="1"/>
    <s v="Matthewshire"/>
    <n v="0.13200000000000001"/>
    <n v="398000"/>
    <n v="5450000"/>
    <n v="249395"/>
    <n v="322"/>
    <x v="4"/>
  </r>
  <r>
    <x v="0"/>
    <x v="3"/>
    <x v="1"/>
    <n v="1251.95"/>
    <x v="3"/>
    <x v="1"/>
    <x v="2"/>
    <x v="0"/>
    <x v="3"/>
    <s v="West Christopher"/>
    <n v="0.17499999999999999"/>
    <n v="234000"/>
    <n v="1365000"/>
    <n v="63357"/>
    <n v="306"/>
    <x v="5"/>
  </r>
  <r>
    <x v="0"/>
    <x v="3"/>
    <x v="1"/>
    <n v="932.86"/>
    <x v="1"/>
    <x v="1"/>
    <x v="3"/>
    <x v="5"/>
    <x v="3"/>
    <s v="West Charlesfort"/>
    <n v="0.14399999999999999"/>
    <n v="266000"/>
    <n v="3369000"/>
    <n v="231705"/>
    <n v="299"/>
    <x v="0"/>
  </r>
  <r>
    <x v="0"/>
    <x v="1"/>
    <x v="0"/>
    <n v="6049.03"/>
    <x v="1"/>
    <x v="0"/>
    <x v="5"/>
    <x v="1"/>
    <x v="3"/>
    <s v="Yubury"/>
    <n v="9.0999999999999998E-2"/>
    <n v="110000"/>
    <n v="2148000"/>
    <n v="102917"/>
    <n v="357"/>
    <x v="1"/>
  </r>
  <r>
    <x v="0"/>
    <x v="1"/>
    <x v="2"/>
    <n v="5193.17"/>
    <x v="1"/>
    <x v="0"/>
    <x v="3"/>
    <x v="2"/>
    <x v="2"/>
    <s v="East Jose"/>
    <n v="0.14599999999999999"/>
    <n v="215000"/>
    <n v="2545000"/>
    <n v="165534"/>
    <n v="310"/>
    <x v="2"/>
  </r>
  <r>
    <x v="0"/>
    <x v="2"/>
    <x v="1"/>
    <n v="3665.89"/>
    <x v="0"/>
    <x v="1"/>
    <x v="6"/>
    <x v="2"/>
    <x v="0"/>
    <s v="East Jeffrey"/>
    <n v="0.16800000000000001"/>
    <n v="552000"/>
    <n v="4934000"/>
    <n v="545354"/>
    <n v="401"/>
    <x v="3"/>
  </r>
  <r>
    <x v="0"/>
    <x v="0"/>
    <x v="0"/>
    <n v="5884.71"/>
    <x v="1"/>
    <x v="0"/>
    <x v="0"/>
    <x v="2"/>
    <x v="3"/>
    <s v="Davidshire"/>
    <n v="0.13900000000000001"/>
    <n v="137000"/>
    <n v="1659000"/>
    <n v="89566"/>
    <n v="247"/>
    <x v="4"/>
  </r>
  <r>
    <x v="0"/>
    <x v="1"/>
    <x v="2"/>
    <n v="9334.01"/>
    <x v="0"/>
    <x v="1"/>
    <x v="0"/>
    <x v="0"/>
    <x v="1"/>
    <s v="Fordborough"/>
    <n v="0.153"/>
    <n v="143000"/>
    <n v="1897000"/>
    <n v="164415"/>
    <n v="187"/>
    <x v="5"/>
  </r>
  <r>
    <x v="0"/>
    <x v="3"/>
    <x v="2"/>
    <n v="1603.84"/>
    <x v="0"/>
    <x v="0"/>
    <x v="7"/>
    <x v="5"/>
    <x v="0"/>
    <s v="Garciaborough"/>
    <n v="0.153"/>
    <n v="404000"/>
    <n v="2316000"/>
    <n v="74640"/>
    <n v="258"/>
    <x v="0"/>
  </r>
  <r>
    <x v="0"/>
    <x v="1"/>
    <x v="0"/>
    <n v="6279.07"/>
    <x v="2"/>
    <x v="0"/>
    <x v="4"/>
    <x v="5"/>
    <x v="2"/>
    <s v="East George"/>
    <n v="0.22600000000000001"/>
    <n v="294000"/>
    <n v="1505000"/>
    <n v="79876"/>
    <n v="268"/>
    <x v="1"/>
  </r>
  <r>
    <x v="0"/>
    <x v="3"/>
    <x v="1"/>
    <n v="6371.43"/>
    <x v="2"/>
    <x v="1"/>
    <x v="6"/>
    <x v="0"/>
    <x v="0"/>
    <s v="East Jillianside"/>
    <n v="0.153"/>
    <n v="143000"/>
    <n v="1897000"/>
    <n v="164415"/>
    <n v="187"/>
    <x v="2"/>
  </r>
  <r>
    <x v="0"/>
    <x v="2"/>
    <x v="1"/>
    <n v="1454.5"/>
    <x v="1"/>
    <x v="0"/>
    <x v="7"/>
    <x v="2"/>
    <x v="0"/>
    <s v="Johnsonfort"/>
    <n v="0.21299999999999999"/>
    <n v="1597000"/>
    <n v="8847000"/>
    <n v="1531714"/>
    <n v="305"/>
    <x v="3"/>
  </r>
  <r>
    <x v="0"/>
    <x v="2"/>
    <x v="1"/>
    <n v="6925.7"/>
    <x v="1"/>
    <x v="0"/>
    <x v="2"/>
    <x v="3"/>
    <x v="2"/>
    <s v="West Rhondafort"/>
    <n v="0.08"/>
    <n v="26000"/>
    <n v="345000"/>
    <n v="27883"/>
    <n v="300"/>
    <x v="4"/>
  </r>
  <r>
    <x v="0"/>
    <x v="0"/>
    <x v="0"/>
    <n v="3313.4"/>
    <x v="3"/>
    <x v="1"/>
    <x v="6"/>
    <x v="2"/>
    <x v="2"/>
    <s v="Port Marymouth"/>
    <n v="0.22600000000000001"/>
    <n v="294000"/>
    <n v="1505000"/>
    <n v="79876"/>
    <n v="268"/>
    <x v="5"/>
  </r>
  <r>
    <x v="0"/>
    <x v="1"/>
    <x v="2"/>
    <n v="9559.68"/>
    <x v="2"/>
    <x v="0"/>
    <x v="2"/>
    <x v="2"/>
    <x v="2"/>
    <s v="Port Benjamin"/>
    <n v="0.185"/>
    <n v="3826000"/>
    <n v="19552000"/>
    <n v="1415428"/>
    <n v="309"/>
    <x v="0"/>
  </r>
  <r>
    <x v="0"/>
    <x v="3"/>
    <x v="2"/>
    <n v="7204.22"/>
    <x v="0"/>
    <x v="1"/>
    <x v="4"/>
    <x v="5"/>
    <x v="3"/>
    <s v="Charlesfurt"/>
    <n v="0.111"/>
    <n v="63000"/>
    <n v="853000"/>
    <n v="49114"/>
    <n v="261"/>
    <x v="1"/>
  </r>
  <r>
    <x v="0"/>
    <x v="1"/>
    <x v="0"/>
    <n v="9963.7099999999991"/>
    <x v="1"/>
    <x v="0"/>
    <x v="1"/>
    <x v="5"/>
    <x v="1"/>
    <s v="Ericton"/>
    <n v="0.17499999999999999"/>
    <n v="317000"/>
    <n v="2487000"/>
    <n v="204846"/>
    <n v="312"/>
    <x v="2"/>
  </r>
  <r>
    <x v="0"/>
    <x v="3"/>
    <x v="1"/>
    <n v="6459.02"/>
    <x v="1"/>
    <x v="0"/>
    <x v="4"/>
    <x v="3"/>
    <x v="3"/>
    <s v="Ericshire"/>
    <n v="0.185"/>
    <n v="3826000"/>
    <n v="19552000"/>
    <n v="1415428"/>
    <n v="309"/>
    <x v="3"/>
  </r>
  <r>
    <x v="0"/>
    <x v="2"/>
    <x v="1"/>
    <n v="782.68"/>
    <x v="1"/>
    <x v="0"/>
    <x v="2"/>
    <x v="0"/>
    <x v="1"/>
    <s v="West Leslie"/>
    <n v="4.3999999999999997E-2"/>
    <n v="107000"/>
    <n v="4232000"/>
    <n v="207121"/>
    <n v="190"/>
    <x v="4"/>
  </r>
  <r>
    <x v="0"/>
    <x v="2"/>
    <x v="1"/>
    <n v="5214.07"/>
    <x v="2"/>
    <x v="1"/>
    <x v="5"/>
    <x v="5"/>
    <x v="0"/>
    <s v="Mckenzieside"/>
    <n v="0.159"/>
    <n v="419000"/>
    <n v="2949000"/>
    <n v="108311"/>
    <n v="318"/>
    <x v="5"/>
  </r>
  <r>
    <x v="0"/>
    <x v="0"/>
    <x v="0"/>
    <n v="4680.49"/>
    <x v="3"/>
    <x v="1"/>
    <x v="5"/>
    <x v="0"/>
    <x v="3"/>
    <s v="Edwardsland"/>
    <n v="0.17499999999999999"/>
    <n v="317000"/>
    <n v="2487000"/>
    <n v="204846"/>
    <n v="312"/>
    <x v="0"/>
  </r>
  <r>
    <x v="0"/>
    <x v="1"/>
    <x v="2"/>
    <n v="4538.3599999999997"/>
    <x v="0"/>
    <x v="1"/>
    <x v="2"/>
    <x v="5"/>
    <x v="2"/>
    <s v="Janicechester"/>
    <n v="0.13900000000000001"/>
    <n v="137000"/>
    <n v="1659000"/>
    <n v="89566"/>
    <n v="247"/>
    <x v="1"/>
  </r>
  <r>
    <x v="0"/>
    <x v="3"/>
    <x v="2"/>
    <n v="7168.13"/>
    <x v="0"/>
    <x v="1"/>
    <x v="7"/>
    <x v="4"/>
    <x v="3"/>
    <s v="Jamesfort"/>
    <n v="0.124"/>
    <n v="19000"/>
    <n v="449000"/>
    <n v="24578"/>
    <n v="307"/>
    <x v="2"/>
  </r>
  <r>
    <x v="0"/>
    <x v="1"/>
    <x v="0"/>
    <n v="7320.51"/>
    <x v="1"/>
    <x v="0"/>
    <x v="4"/>
    <x v="2"/>
    <x v="0"/>
    <s v="East Cassandra"/>
    <n v="0.14599999999999999"/>
    <n v="215000"/>
    <n v="2545000"/>
    <n v="165534"/>
    <n v="310"/>
    <x v="3"/>
  </r>
  <r>
    <x v="0"/>
    <x v="3"/>
    <x v="1"/>
    <n v="7567.06"/>
    <x v="3"/>
    <x v="0"/>
    <x v="4"/>
    <x v="4"/>
    <x v="0"/>
    <s v="New Stephenborough"/>
    <n v="0.13900000000000001"/>
    <n v="137000"/>
    <n v="1659000"/>
    <n v="89566"/>
    <n v="247"/>
    <x v="4"/>
  </r>
  <r>
    <x v="0"/>
    <x v="2"/>
    <x v="1"/>
    <n v="3166.9"/>
    <x v="0"/>
    <x v="0"/>
    <x v="2"/>
    <x v="4"/>
    <x v="1"/>
    <s v="Stewartfurt"/>
    <n v="0.16800000000000001"/>
    <n v="552000"/>
    <n v="4934000"/>
    <n v="545354"/>
    <n v="401"/>
    <x v="5"/>
  </r>
  <r>
    <x v="0"/>
    <x v="2"/>
    <x v="1"/>
    <n v="5463.43"/>
    <x v="2"/>
    <x v="1"/>
    <x v="2"/>
    <x v="0"/>
    <x v="3"/>
    <s v="South Matthew"/>
    <n v="0.153"/>
    <n v="404000"/>
    <n v="2316000"/>
    <n v="74640"/>
    <n v="258"/>
    <x v="0"/>
  </r>
  <r>
    <x v="0"/>
    <x v="0"/>
    <x v="0"/>
    <n v="5873.59"/>
    <x v="2"/>
    <x v="1"/>
    <x v="7"/>
    <x v="3"/>
    <x v="0"/>
    <s v="West Don"/>
    <n v="0.14599999999999999"/>
    <n v="215000"/>
    <n v="2545000"/>
    <n v="165534"/>
    <n v="310"/>
    <x v="1"/>
  </r>
  <r>
    <x v="0"/>
    <x v="1"/>
    <x v="2"/>
    <n v="9755.9"/>
    <x v="1"/>
    <x v="0"/>
    <x v="0"/>
    <x v="2"/>
    <x v="3"/>
    <s v="Stephenside"/>
    <n v="0.22600000000000001"/>
    <n v="294000"/>
    <n v="1505000"/>
    <n v="79876"/>
    <n v="268"/>
    <x v="2"/>
  </r>
  <r>
    <x v="0"/>
    <x v="3"/>
    <x v="2"/>
    <n v="2044.55"/>
    <x v="2"/>
    <x v="1"/>
    <x v="1"/>
    <x v="2"/>
    <x v="3"/>
    <s v="Lake Frankton"/>
    <n v="0.19900000000000001"/>
    <n v="36000"/>
    <n v="390000"/>
    <n v="17995"/>
    <n v="750"/>
    <x v="3"/>
  </r>
  <r>
    <x v="0"/>
    <x v="1"/>
    <x v="0"/>
    <n v="163.15"/>
    <x v="2"/>
    <x v="1"/>
    <x v="2"/>
    <x v="2"/>
    <x v="1"/>
    <s v="Danielchester"/>
    <n v="0.17699999999999999"/>
    <n v="109000"/>
    <n v="836000"/>
    <n v="94270"/>
    <n v="265"/>
    <x v="4"/>
  </r>
  <r>
    <x v="0"/>
    <x v="3"/>
    <x v="1"/>
    <n v="6911.65"/>
    <x v="0"/>
    <x v="0"/>
    <x v="3"/>
    <x v="3"/>
    <x v="3"/>
    <s v="Kariton"/>
    <n v="0.22600000000000001"/>
    <n v="294000"/>
    <n v="1505000"/>
    <n v="79876"/>
    <n v="268"/>
    <x v="5"/>
  </r>
  <r>
    <x v="0"/>
    <x v="2"/>
    <x v="1"/>
    <n v="4006.27"/>
    <x v="3"/>
    <x v="0"/>
    <x v="1"/>
    <x v="3"/>
    <x v="1"/>
    <s v="Leonardfurt"/>
    <n v="0.08"/>
    <n v="26000"/>
    <n v="345000"/>
    <n v="27883"/>
    <n v="300"/>
    <x v="0"/>
  </r>
  <r>
    <x v="0"/>
    <x v="2"/>
    <x v="1"/>
    <n v="9089.3799999999992"/>
    <x v="0"/>
    <x v="0"/>
    <x v="5"/>
    <x v="1"/>
    <x v="0"/>
    <s v="Port Margaret"/>
    <n v="0.111"/>
    <n v="63000"/>
    <n v="853000"/>
    <n v="49114"/>
    <n v="261"/>
    <x v="1"/>
  </r>
  <r>
    <x v="0"/>
    <x v="0"/>
    <x v="0"/>
    <n v="2180.06"/>
    <x v="0"/>
    <x v="0"/>
    <x v="7"/>
    <x v="2"/>
    <x v="0"/>
    <s v="Michaelmouth"/>
    <n v="0.17699999999999999"/>
    <n v="109000"/>
    <n v="836000"/>
    <n v="94270"/>
    <n v="265"/>
    <x v="2"/>
  </r>
  <r>
    <x v="0"/>
    <x v="3"/>
    <x v="1"/>
    <n v="3807.95"/>
    <x v="0"/>
    <x v="0"/>
    <x v="2"/>
    <x v="3"/>
    <x v="3"/>
    <s v="Alabama "/>
    <n v="0.14599999999999999"/>
    <n v="215000"/>
    <n v="2545000"/>
    <n v="165534"/>
    <n v="310"/>
    <x v="3"/>
  </r>
  <r>
    <x v="0"/>
    <x v="3"/>
    <x v="1"/>
    <n v="1930.06"/>
    <x v="0"/>
    <x v="1"/>
    <x v="3"/>
    <x v="1"/>
    <x v="0"/>
    <s v="Wisconsin "/>
    <n v="9.4E-2"/>
    <n v="211000"/>
    <n v="3521000"/>
    <n v="224208"/>
    <n v="332"/>
    <x v="4"/>
  </r>
  <r>
    <x v="0"/>
    <x v="2"/>
    <x v="2"/>
    <n v="3942.88"/>
    <x v="2"/>
    <x v="0"/>
    <x v="7"/>
    <x v="1"/>
    <x v="1"/>
    <s v="Mcdanielton"/>
    <n v="0.14599999999999999"/>
    <n v="156000"/>
    <n v="976000"/>
    <n v="33235"/>
    <n v="388"/>
    <x v="5"/>
  </r>
  <r>
    <x v="0"/>
    <x v="1"/>
    <x v="0"/>
    <n v="3805.28"/>
    <x v="2"/>
    <x v="1"/>
    <x v="5"/>
    <x v="1"/>
    <x v="0"/>
    <s v="New Rogerberg"/>
    <n v="0.17299999999999999"/>
    <n v="58000"/>
    <n v="510000"/>
    <n v="51758"/>
    <n v="306"/>
    <x v="0"/>
  </r>
  <r>
    <x v="0"/>
    <x v="2"/>
    <x v="0"/>
    <n v="3795.76"/>
    <x v="0"/>
    <x v="1"/>
    <x v="1"/>
    <x v="3"/>
    <x v="3"/>
    <s v="North Devon"/>
    <n v="0.10199999999999999"/>
    <n v="479000"/>
    <n v="7502000"/>
    <n v="412347"/>
    <n v="248"/>
    <x v="1"/>
  </r>
  <r>
    <x v="0"/>
    <x v="3"/>
    <x v="1"/>
    <n v="1932.82"/>
    <x v="3"/>
    <x v="1"/>
    <x v="5"/>
    <x v="2"/>
    <x v="2"/>
    <s v="North Steven"/>
    <n v="0.17699999999999999"/>
    <n v="109000"/>
    <n v="836000"/>
    <n v="94270"/>
    <n v="265"/>
    <x v="2"/>
  </r>
  <r>
    <x v="0"/>
    <x v="3"/>
    <x v="1"/>
    <n v="310.57"/>
    <x v="1"/>
    <x v="0"/>
    <x v="7"/>
    <x v="3"/>
    <x v="3"/>
    <s v="Port Ryanbury"/>
    <n v="0.21299999999999999"/>
    <n v="1597000"/>
    <n v="8847000"/>
    <n v="1531714"/>
    <n v="305"/>
    <x v="3"/>
  </r>
  <r>
    <x v="0"/>
    <x v="2"/>
    <x v="2"/>
    <n v="9132.4"/>
    <x v="1"/>
    <x v="1"/>
    <x v="7"/>
    <x v="3"/>
    <x v="0"/>
    <s v="Douglastown"/>
    <n v="7.5999999999999998E-2"/>
    <n v="25000"/>
    <n v="388000"/>
    <n v="17666"/>
    <n v="183"/>
    <x v="4"/>
  </r>
  <r>
    <x v="0"/>
    <x v="1"/>
    <x v="0"/>
    <n v="6758.76"/>
    <x v="2"/>
    <x v="1"/>
    <x v="7"/>
    <x v="2"/>
    <x v="3"/>
    <s v="Michaelberg"/>
    <n v="0.10199999999999999"/>
    <n v="479000"/>
    <n v="7502000"/>
    <n v="412347"/>
    <n v="248"/>
    <x v="5"/>
  </r>
  <r>
    <x v="0"/>
    <x v="2"/>
    <x v="0"/>
    <n v="8196.07"/>
    <x v="2"/>
    <x v="1"/>
    <x v="7"/>
    <x v="1"/>
    <x v="0"/>
    <s v="Simpsonshire"/>
    <n v="0.14899999999999999"/>
    <n v="20000"/>
    <n v="335000"/>
    <n v="22076"/>
    <n v="459"/>
    <x v="0"/>
  </r>
  <r>
    <x v="0"/>
    <x v="3"/>
    <x v="1"/>
    <n v="2690.89"/>
    <x v="3"/>
    <x v="1"/>
    <x v="6"/>
    <x v="3"/>
    <x v="1"/>
    <s v="Adamside"/>
    <n v="0.182"/>
    <n v="161000"/>
    <n v="1326000"/>
    <n v="77747"/>
    <n v="306"/>
    <x v="1"/>
  </r>
  <r>
    <x v="0"/>
    <x v="3"/>
    <x v="1"/>
    <n v="909.08"/>
    <x v="2"/>
    <x v="1"/>
    <x v="2"/>
    <x v="1"/>
    <x v="0"/>
    <s v="Port Angela"/>
    <n v="4.3999999999999997E-2"/>
    <n v="107000"/>
    <n v="4232000"/>
    <n v="207121"/>
    <n v="190"/>
    <x v="2"/>
  </r>
  <r>
    <x v="0"/>
    <x v="2"/>
    <x v="2"/>
    <n v="215.9"/>
    <x v="3"/>
    <x v="1"/>
    <x v="1"/>
    <x v="4"/>
    <x v="0"/>
    <s v="Sarahbury"/>
    <n v="0.113"/>
    <n v="278000"/>
    <n v="3700000"/>
    <n v="135208"/>
    <n v="243"/>
    <x v="3"/>
  </r>
  <r>
    <x v="0"/>
    <x v="1"/>
    <x v="0"/>
    <n v="7642.83"/>
    <x v="2"/>
    <x v="1"/>
    <x v="2"/>
    <x v="5"/>
    <x v="3"/>
    <s v="Josephville"/>
    <n v="0.14899999999999999"/>
    <n v="20000"/>
    <n v="335000"/>
    <n v="22076"/>
    <n v="459"/>
    <x v="4"/>
  </r>
  <r>
    <x v="0"/>
    <x v="2"/>
    <x v="0"/>
    <n v="8951.5300000000007"/>
    <x v="2"/>
    <x v="1"/>
    <x v="0"/>
    <x v="2"/>
    <x v="0"/>
    <s v="South Robin"/>
    <n v="0.19700000000000001"/>
    <n v="581000"/>
    <n v="5240000"/>
    <n v="478016"/>
    <n v="291"/>
    <x v="5"/>
  </r>
  <r>
    <x v="0"/>
    <x v="3"/>
    <x v="1"/>
    <n v="6759.76"/>
    <x v="2"/>
    <x v="1"/>
    <x v="4"/>
    <x v="3"/>
    <x v="3"/>
    <s v="Wilsontown"/>
    <n v="0.189"/>
    <n v="192000"/>
    <n v="1948000"/>
    <n v="130178"/>
    <n v="298"/>
    <x v="0"/>
  </r>
  <r>
    <x v="0"/>
    <x v="3"/>
    <x v="1"/>
    <n v="2716.34"/>
    <x v="1"/>
    <x v="1"/>
    <x v="1"/>
    <x v="0"/>
    <x v="3"/>
    <s v="Port Anneland"/>
    <n v="0.16800000000000001"/>
    <n v="552000"/>
    <n v="4934000"/>
    <n v="545354"/>
    <n v="401"/>
    <x v="1"/>
  </r>
  <r>
    <x v="0"/>
    <x v="2"/>
    <x v="2"/>
    <n v="7982.79"/>
    <x v="2"/>
    <x v="1"/>
    <x v="0"/>
    <x v="2"/>
    <x v="3"/>
    <s v="Randallchester"/>
    <n v="0.11899999999999999"/>
    <n v="939000"/>
    <n v="10895000"/>
    <n v="224014"/>
    <n v="178"/>
    <x v="2"/>
  </r>
  <r>
    <x v="0"/>
    <x v="1"/>
    <x v="0"/>
    <n v="2195.1999999999998"/>
    <x v="0"/>
    <x v="0"/>
    <x v="7"/>
    <x v="0"/>
    <x v="3"/>
    <s v="Ryanfurt"/>
    <n v="0.19700000000000001"/>
    <n v="581000"/>
    <n v="5240000"/>
    <n v="478016"/>
    <n v="291"/>
    <x v="3"/>
  </r>
  <r>
    <x v="0"/>
    <x v="2"/>
    <x v="0"/>
    <n v="4013.07"/>
    <x v="2"/>
    <x v="0"/>
    <x v="6"/>
    <x v="1"/>
    <x v="2"/>
    <s v="New Jessica"/>
    <n v="0.124"/>
    <n v="618000"/>
    <n v="5876000"/>
    <n v="313123"/>
    <n v="233"/>
    <x v="4"/>
  </r>
  <r>
    <x v="0"/>
    <x v="3"/>
    <x v="1"/>
    <n v="5762.76"/>
    <x v="1"/>
    <x v="0"/>
    <x v="6"/>
    <x v="0"/>
    <x v="2"/>
    <s v="Santiagostad"/>
    <n v="0.14599999999999999"/>
    <n v="156000"/>
    <n v="976000"/>
    <n v="33235"/>
    <n v="388"/>
    <x v="5"/>
  </r>
  <r>
    <x v="0"/>
    <x v="3"/>
    <x v="1"/>
    <n v="2095.13"/>
    <x v="3"/>
    <x v="0"/>
    <x v="0"/>
    <x v="2"/>
    <x v="2"/>
    <s v="New Dianastad"/>
    <n v="0.08"/>
    <n v="26000"/>
    <n v="345000"/>
    <n v="27883"/>
    <n v="300"/>
    <x v="0"/>
  </r>
  <r>
    <x v="0"/>
    <x v="2"/>
    <x v="2"/>
    <n v="689.91"/>
    <x v="2"/>
    <x v="1"/>
    <x v="7"/>
    <x v="1"/>
    <x v="0"/>
    <s v="Jonesshire"/>
    <n v="0.153"/>
    <n v="143000"/>
    <n v="1897000"/>
    <n v="164415"/>
    <n v="187"/>
    <x v="1"/>
  </r>
  <r>
    <x v="0"/>
    <x v="1"/>
    <x v="0"/>
    <n v="2324.11"/>
    <x v="3"/>
    <x v="1"/>
    <x v="7"/>
    <x v="2"/>
    <x v="1"/>
    <s v="East Heather"/>
    <n v="0.124"/>
    <n v="618000"/>
    <n v="5876000"/>
    <n v="313123"/>
    <n v="233"/>
    <x v="2"/>
  </r>
  <r>
    <x v="0"/>
    <x v="0"/>
    <x v="0"/>
    <n v="1286.67"/>
    <x v="0"/>
    <x v="1"/>
    <x v="4"/>
    <x v="3"/>
    <x v="3"/>
    <s v="Ronaldshire"/>
    <n v="0.22600000000000001"/>
    <n v="294000"/>
    <n v="1505000"/>
    <n v="79876"/>
    <n v="268"/>
    <x v="3"/>
  </r>
  <r>
    <x v="0"/>
    <x v="2"/>
    <x v="2"/>
    <n v="7059.89"/>
    <x v="2"/>
    <x v="0"/>
    <x v="2"/>
    <x v="0"/>
    <x v="2"/>
    <s v="Jonesfort"/>
    <n v="0.16800000000000001"/>
    <n v="552000"/>
    <n v="4934000"/>
    <n v="545354"/>
    <n v="401"/>
    <x v="4"/>
  </r>
  <r>
    <x v="0"/>
    <x v="1"/>
    <x v="2"/>
    <n v="9639.84"/>
    <x v="2"/>
    <x v="1"/>
    <x v="3"/>
    <x v="2"/>
    <x v="3"/>
    <s v="East Lauraborough"/>
    <n v="0.17499999999999999"/>
    <n v="317000"/>
    <n v="2487000"/>
    <n v="204846"/>
    <n v="312"/>
    <x v="5"/>
  </r>
  <r>
    <x v="0"/>
    <x v="3"/>
    <x v="0"/>
    <n v="798.63"/>
    <x v="3"/>
    <x v="1"/>
    <x v="1"/>
    <x v="3"/>
    <x v="0"/>
    <s v="Mackenzieburgh"/>
    <n v="0.14399999999999999"/>
    <n v="266000"/>
    <n v="3369000"/>
    <n v="231705"/>
    <n v="299"/>
    <x v="0"/>
  </r>
  <r>
    <x v="0"/>
    <x v="1"/>
    <x v="0"/>
    <n v="7284.62"/>
    <x v="3"/>
    <x v="0"/>
    <x v="5"/>
    <x v="1"/>
    <x v="3"/>
    <s v="Theresabury"/>
    <n v="0.124"/>
    <n v="19000"/>
    <n v="449000"/>
    <n v="24578"/>
    <n v="307"/>
    <x v="1"/>
  </r>
  <r>
    <x v="0"/>
    <x v="2"/>
    <x v="0"/>
    <n v="2499.86"/>
    <x v="1"/>
    <x v="0"/>
    <x v="0"/>
    <x v="4"/>
    <x v="2"/>
    <s v="Douglaston"/>
    <n v="0.153"/>
    <n v="404000"/>
    <n v="2316000"/>
    <n v="74640"/>
    <n v="258"/>
    <x v="2"/>
  </r>
  <r>
    <x v="0"/>
    <x v="3"/>
    <x v="0"/>
    <n v="6623.35"/>
    <x v="3"/>
    <x v="1"/>
    <x v="7"/>
    <x v="0"/>
    <x v="0"/>
    <s v="Ayersborough"/>
    <n v="0.08"/>
    <n v="26000"/>
    <n v="345000"/>
    <n v="27883"/>
    <n v="300"/>
    <x v="3"/>
  </r>
  <r>
    <x v="0"/>
    <x v="3"/>
    <x v="1"/>
    <n v="4515.46"/>
    <x v="1"/>
    <x v="0"/>
    <x v="1"/>
    <x v="2"/>
    <x v="2"/>
    <s v="North Gabriel"/>
    <n v="7.9000000000000001E-2"/>
    <n v="54000"/>
    <n v="867000"/>
    <n v="13313"/>
    <n v="270"/>
    <x v="4"/>
  </r>
  <r>
    <x v="0"/>
    <x v="0"/>
    <x v="0"/>
    <n v="902.36"/>
    <x v="0"/>
    <x v="0"/>
    <x v="7"/>
    <x v="4"/>
    <x v="1"/>
    <s v="West Colleenbury"/>
    <n v="0.17499999999999999"/>
    <n v="317000"/>
    <n v="2487000"/>
    <n v="204846"/>
    <n v="312"/>
    <x v="5"/>
  </r>
  <r>
    <x v="0"/>
    <x v="2"/>
    <x v="2"/>
    <n v="5001.95"/>
    <x v="2"/>
    <x v="0"/>
    <x v="3"/>
    <x v="5"/>
    <x v="2"/>
    <s v="Christopherchester"/>
    <n v="0.08"/>
    <n v="26000"/>
    <n v="345000"/>
    <n v="27883"/>
    <n v="300"/>
    <x v="0"/>
  </r>
  <r>
    <x v="0"/>
    <x v="1"/>
    <x v="2"/>
    <n v="9216.39"/>
    <x v="1"/>
    <x v="1"/>
    <x v="0"/>
    <x v="5"/>
    <x v="0"/>
    <s v="Kempstad"/>
    <n v="0.14599999999999999"/>
    <n v="215000"/>
    <n v="2545000"/>
    <n v="165534"/>
    <n v="310"/>
    <x v="1"/>
  </r>
  <r>
    <x v="0"/>
    <x v="3"/>
    <x v="0"/>
    <n v="4918.0200000000004"/>
    <x v="3"/>
    <x v="1"/>
    <x v="3"/>
    <x v="0"/>
    <x v="1"/>
    <s v="Lake Donald"/>
    <n v="0.16900000000000001"/>
    <n v="410000"/>
    <n v="3288000"/>
    <n v="179445"/>
    <n v="230"/>
    <x v="2"/>
  </r>
  <r>
    <x v="0"/>
    <x v="1"/>
    <x v="0"/>
    <n v="7672.34"/>
    <x v="1"/>
    <x v="1"/>
    <x v="0"/>
    <x v="0"/>
    <x v="3"/>
    <s v="Fordville"/>
    <n v="0.19900000000000001"/>
    <n v="36000"/>
    <n v="390000"/>
    <n v="17995"/>
    <n v="750"/>
    <x v="3"/>
  </r>
  <r>
    <x v="0"/>
    <x v="2"/>
    <x v="0"/>
    <n v="1549.1"/>
    <x v="3"/>
    <x v="0"/>
    <x v="7"/>
    <x v="3"/>
    <x v="3"/>
    <s v="Rebeccaland"/>
    <n v="0.111"/>
    <n v="63000"/>
    <n v="853000"/>
    <n v="49114"/>
    <n v="261"/>
    <x v="4"/>
  </r>
  <r>
    <x v="0"/>
    <x v="3"/>
    <x v="0"/>
    <n v="5132.7700000000004"/>
    <x v="0"/>
    <x v="1"/>
    <x v="6"/>
    <x v="5"/>
    <x v="0"/>
    <s v="New Rachelview"/>
    <n v="0.159"/>
    <n v="419000"/>
    <n v="2949000"/>
    <n v="108311"/>
    <n v="318"/>
    <x v="5"/>
  </r>
  <r>
    <x v="0"/>
    <x v="3"/>
    <x v="1"/>
    <n v="2893.65"/>
    <x v="1"/>
    <x v="0"/>
    <x v="5"/>
    <x v="4"/>
    <x v="0"/>
    <s v="East Jacobport"/>
    <n v="9.0999999999999998E-2"/>
    <n v="250000"/>
    <n v="3319000"/>
    <n v="74060"/>
    <n v="203"/>
    <x v="0"/>
  </r>
  <r>
    <x v="0"/>
    <x v="0"/>
    <x v="0"/>
    <n v="5641.58"/>
    <x v="0"/>
    <x v="0"/>
    <x v="3"/>
    <x v="4"/>
    <x v="2"/>
    <s v="Port Rodney"/>
    <n v="0.14599999999999999"/>
    <n v="215000"/>
    <n v="2545000"/>
    <n v="165534"/>
    <n v="310"/>
    <x v="1"/>
  </r>
  <r>
    <x v="0"/>
    <x v="2"/>
    <x v="2"/>
    <n v="7341.82"/>
    <x v="0"/>
    <x v="0"/>
    <x v="6"/>
    <x v="2"/>
    <x v="1"/>
    <s v="West Victoria"/>
    <n v="0.159"/>
    <n v="419000"/>
    <n v="2949000"/>
    <n v="108311"/>
    <n v="318"/>
    <x v="2"/>
  </r>
  <r>
    <x v="0"/>
    <x v="1"/>
    <x v="2"/>
    <n v="6029.89"/>
    <x v="2"/>
    <x v="0"/>
    <x v="5"/>
    <x v="1"/>
    <x v="2"/>
    <s v="Lake Annaville"/>
    <n v="0.17699999999999999"/>
    <n v="109000"/>
    <n v="836000"/>
    <n v="94270"/>
    <n v="265"/>
    <x v="3"/>
  </r>
  <r>
    <x v="0"/>
    <x v="3"/>
    <x v="0"/>
    <n v="7267.33"/>
    <x v="2"/>
    <x v="0"/>
    <x v="4"/>
    <x v="0"/>
    <x v="2"/>
    <s v="Mitchelltown"/>
    <n v="0.14799999999999999"/>
    <n v="339000"/>
    <n v="3825000"/>
    <n v="168884"/>
    <n v="259"/>
    <x v="4"/>
  </r>
  <r>
    <x v="0"/>
    <x v="1"/>
    <x v="0"/>
    <n v="8941.59"/>
    <x v="2"/>
    <x v="0"/>
    <x v="7"/>
    <x v="2"/>
    <x v="3"/>
    <s v="Emilyside"/>
    <n v="0.13800000000000001"/>
    <n v="850000"/>
    <n v="7359000"/>
    <n v="335243"/>
    <n v="237"/>
    <x v="5"/>
  </r>
  <r>
    <x v="0"/>
    <x v="2"/>
    <x v="0"/>
    <n v="4694.54"/>
    <x v="1"/>
    <x v="0"/>
    <x v="3"/>
    <x v="5"/>
    <x v="1"/>
    <s v="Harrisontown"/>
    <n v="0.124"/>
    <n v="19000"/>
    <n v="449000"/>
    <n v="24578"/>
    <n v="307"/>
    <x v="0"/>
  </r>
  <r>
    <x v="0"/>
    <x v="3"/>
    <x v="0"/>
    <n v="2126.33"/>
    <x v="2"/>
    <x v="1"/>
    <x v="2"/>
    <x v="0"/>
    <x v="0"/>
    <s v="East Anaborough"/>
    <n v="0.153"/>
    <n v="404000"/>
    <n v="2316000"/>
    <n v="74640"/>
    <n v="258"/>
    <x v="1"/>
  </r>
  <r>
    <x v="0"/>
    <x v="3"/>
    <x v="1"/>
    <n v="8727"/>
    <x v="1"/>
    <x v="1"/>
    <x v="1"/>
    <x v="4"/>
    <x v="1"/>
    <s v="Port Jacqueline"/>
    <n v="0.123"/>
    <n v="664000"/>
    <n v="6831000"/>
    <n v="212046"/>
    <n v="250"/>
    <x v="2"/>
  </r>
  <r>
    <x v="0"/>
    <x v="0"/>
    <x v="0"/>
    <n v="9333.83"/>
    <x v="3"/>
    <x v="1"/>
    <x v="4"/>
    <x v="2"/>
    <x v="0"/>
    <s v="Gonzaleztown"/>
    <n v="0.17699999999999999"/>
    <n v="109000"/>
    <n v="836000"/>
    <n v="94270"/>
    <n v="265"/>
    <x v="3"/>
  </r>
  <r>
    <x v="0"/>
    <x v="2"/>
    <x v="2"/>
    <n v="7405.38"/>
    <x v="3"/>
    <x v="0"/>
    <x v="4"/>
    <x v="0"/>
    <x v="3"/>
    <s v="East Charles"/>
    <n v="0.153"/>
    <n v="404000"/>
    <n v="2316000"/>
    <n v="74640"/>
    <n v="258"/>
    <x v="4"/>
  </r>
  <r>
    <x v="0"/>
    <x v="1"/>
    <x v="2"/>
    <n v="8718.2199999999993"/>
    <x v="1"/>
    <x v="1"/>
    <x v="2"/>
    <x v="1"/>
    <x v="0"/>
    <s v="South Andrew"/>
    <n v="0.182"/>
    <n v="161000"/>
    <n v="1326000"/>
    <n v="77747"/>
    <n v="306"/>
    <x v="5"/>
  </r>
  <r>
    <x v="0"/>
    <x v="3"/>
    <x v="0"/>
    <n v="1960.41"/>
    <x v="1"/>
    <x v="0"/>
    <x v="6"/>
    <x v="3"/>
    <x v="3"/>
    <s v="Stoneport"/>
    <n v="0.17299999999999999"/>
    <n v="58000"/>
    <n v="510000"/>
    <n v="51758"/>
    <n v="306"/>
    <x v="0"/>
  </r>
  <r>
    <x v="0"/>
    <x v="1"/>
    <x v="0"/>
    <n v="717.7"/>
    <x v="2"/>
    <x v="0"/>
    <x v="1"/>
    <x v="0"/>
    <x v="2"/>
    <s v="Janicehaven"/>
    <n v="0.13200000000000001"/>
    <n v="203000"/>
    <n v="3389000"/>
    <n v="252044"/>
    <n v="315"/>
    <x v="1"/>
  </r>
  <r>
    <x v="0"/>
    <x v="2"/>
    <x v="0"/>
    <n v="2420.81"/>
    <x v="1"/>
    <x v="1"/>
    <x v="0"/>
    <x v="0"/>
    <x v="3"/>
    <s v="Ortizhaven"/>
    <n v="0.19900000000000001"/>
    <n v="36000"/>
    <n v="390000"/>
    <n v="17995"/>
    <n v="750"/>
    <x v="2"/>
  </r>
  <r>
    <x v="0"/>
    <x v="3"/>
    <x v="0"/>
    <n v="8805.3700000000008"/>
    <x v="3"/>
    <x v="1"/>
    <x v="1"/>
    <x v="3"/>
    <x v="2"/>
    <s v="Sarahport"/>
    <n v="0.111"/>
    <n v="63000"/>
    <n v="853000"/>
    <n v="49114"/>
    <n v="261"/>
    <x v="3"/>
  </r>
  <r>
    <x v="0"/>
    <x v="3"/>
    <x v="1"/>
    <n v="1697.54"/>
    <x v="0"/>
    <x v="0"/>
    <x v="1"/>
    <x v="1"/>
    <x v="0"/>
    <s v="North Kristin"/>
    <n v="0.14199999999999999"/>
    <n v="537000"/>
    <n v="3986000"/>
    <n v="158245"/>
    <n v="238"/>
    <x v="4"/>
  </r>
  <r>
    <x v="0"/>
    <x v="0"/>
    <x v="0"/>
    <n v="6652.16"/>
    <x v="0"/>
    <x v="0"/>
    <x v="6"/>
    <x v="1"/>
    <x v="0"/>
    <s v="Lake Michaelfurt"/>
    <n v="0.182"/>
    <n v="161000"/>
    <n v="1326000"/>
    <n v="77747"/>
    <n v="306"/>
    <x v="5"/>
  </r>
  <r>
    <x v="0"/>
    <x v="2"/>
    <x v="2"/>
    <n v="3302.95"/>
    <x v="3"/>
    <x v="0"/>
    <x v="4"/>
    <x v="3"/>
    <x v="1"/>
    <s v="Port Nicoleville"/>
    <n v="0.111"/>
    <n v="63000"/>
    <n v="853000"/>
    <n v="49114"/>
    <n v="261"/>
    <x v="0"/>
  </r>
  <r>
    <x v="0"/>
    <x v="1"/>
    <x v="2"/>
    <n v="5886.98"/>
    <x v="2"/>
    <x v="0"/>
    <x v="0"/>
    <x v="4"/>
    <x v="2"/>
    <s v="Lake Shannon"/>
    <n v="0.189"/>
    <n v="192000"/>
    <n v="1948000"/>
    <n v="130178"/>
    <n v="298"/>
    <x v="1"/>
  </r>
  <r>
    <x v="0"/>
    <x v="3"/>
    <x v="0"/>
    <n v="5457.03"/>
    <x v="0"/>
    <x v="1"/>
    <x v="6"/>
    <x v="2"/>
    <x v="3"/>
    <s v="Keithburgh"/>
    <n v="0.10199999999999999"/>
    <n v="479000"/>
    <n v="7502000"/>
    <n v="412347"/>
    <n v="248"/>
    <x v="2"/>
  </r>
  <r>
    <x v="0"/>
    <x v="1"/>
    <x v="2"/>
    <n v="3442.39"/>
    <x v="2"/>
    <x v="0"/>
    <x v="2"/>
    <x v="5"/>
    <x v="2"/>
    <s v="North Emmafurt"/>
    <n v="0.111"/>
    <n v="63000"/>
    <n v="853000"/>
    <n v="49114"/>
    <n v="261"/>
    <x v="3"/>
  </r>
  <r>
    <x v="0"/>
    <x v="0"/>
    <x v="0"/>
    <n v="4339.0200000000004"/>
    <x v="3"/>
    <x v="0"/>
    <x v="6"/>
    <x v="1"/>
    <x v="0"/>
    <s v="Phyllisburgh"/>
    <n v="0.10199999999999999"/>
    <n v="479000"/>
    <n v="7502000"/>
    <n v="412347"/>
    <n v="248"/>
    <x v="4"/>
  </r>
  <r>
    <x v="0"/>
    <x v="3"/>
    <x v="2"/>
    <n v="5270.21"/>
    <x v="1"/>
    <x v="0"/>
    <x v="0"/>
    <x v="1"/>
    <x v="1"/>
    <s v="Michaelfurt"/>
    <n v="0.123"/>
    <n v="664000"/>
    <n v="6831000"/>
    <n v="212046"/>
    <n v="250"/>
    <x v="5"/>
  </r>
  <r>
    <x v="0"/>
    <x v="2"/>
    <x v="1"/>
    <n v="555.42999999999995"/>
    <x v="1"/>
    <x v="0"/>
    <x v="7"/>
    <x v="0"/>
    <x v="1"/>
    <s v="Raychester"/>
    <n v="0.124"/>
    <n v="618000"/>
    <n v="5876000"/>
    <n v="313123"/>
    <n v="233"/>
    <x v="0"/>
  </r>
  <r>
    <x v="0"/>
    <x v="1"/>
    <x v="0"/>
    <n v="9408.2800000000007"/>
    <x v="1"/>
    <x v="0"/>
    <x v="0"/>
    <x v="5"/>
    <x v="0"/>
    <s v="West Mikeberg"/>
    <n v="0.13100000000000001"/>
    <n v="327000"/>
    <n v="4850000"/>
    <n v="378838"/>
    <n v="276"/>
    <x v="1"/>
  </r>
  <r>
    <x v="0"/>
    <x v="1"/>
    <x v="2"/>
    <n v="7786.49"/>
    <x v="1"/>
    <x v="1"/>
    <x v="1"/>
    <x v="0"/>
    <x v="1"/>
    <s v="Simsbury"/>
    <n v="0.111"/>
    <n v="63000"/>
    <n v="853000"/>
    <n v="49114"/>
    <n v="261"/>
    <x v="2"/>
  </r>
  <r>
    <x v="0"/>
    <x v="3"/>
    <x v="1"/>
    <n v="6331.05"/>
    <x v="0"/>
    <x v="1"/>
    <x v="0"/>
    <x v="4"/>
    <x v="2"/>
    <s v="West Kathleen"/>
    <n v="0.17699999999999999"/>
    <n v="109000"/>
    <n v="836000"/>
    <n v="94270"/>
    <n v="265"/>
    <x v="3"/>
  </r>
  <r>
    <x v="0"/>
    <x v="1"/>
    <x v="0"/>
    <n v="8536.6"/>
    <x v="0"/>
    <x v="0"/>
    <x v="5"/>
    <x v="1"/>
    <x v="0"/>
    <s v="Elizabethbury"/>
    <n v="0.19600000000000001"/>
    <n v="178000"/>
    <n v="884000"/>
    <n v="47497"/>
    <n v="212"/>
    <x v="4"/>
  </r>
  <r>
    <x v="0"/>
    <x v="2"/>
    <x v="0"/>
    <n v="1926.76"/>
    <x v="3"/>
    <x v="0"/>
    <x v="0"/>
    <x v="1"/>
    <x v="3"/>
    <s v="New Kenneth"/>
    <n v="0.14599999999999999"/>
    <n v="156000"/>
    <n v="976000"/>
    <n v="33235"/>
    <n v="388"/>
    <x v="5"/>
  </r>
  <r>
    <x v="0"/>
    <x v="2"/>
    <x v="2"/>
    <n v="463.16"/>
    <x v="0"/>
    <x v="0"/>
    <x v="6"/>
    <x v="0"/>
    <x v="3"/>
    <s v="Desireebury"/>
    <n v="0.185"/>
    <n v="3826000"/>
    <n v="19552000"/>
    <n v="1415428"/>
    <n v="309"/>
    <x v="0"/>
  </r>
  <r>
    <x v="0"/>
    <x v="1"/>
    <x v="1"/>
    <n v="2909.38"/>
    <x v="1"/>
    <x v="1"/>
    <x v="2"/>
    <x v="4"/>
    <x v="3"/>
    <s v="Port Jennifermouth"/>
    <n v="0.11899999999999999"/>
    <n v="939000"/>
    <n v="10895000"/>
    <n v="224014"/>
    <n v="178"/>
    <x v="1"/>
  </r>
  <r>
    <x v="0"/>
    <x v="2"/>
    <x v="2"/>
    <n v="4563.3100000000004"/>
    <x v="2"/>
    <x v="0"/>
    <x v="4"/>
    <x v="3"/>
    <x v="0"/>
    <s v="South Alexandra"/>
    <n v="0.22600000000000001"/>
    <n v="294000"/>
    <n v="1505000"/>
    <n v="79876"/>
    <n v="268"/>
    <x v="2"/>
  </r>
  <r>
    <x v="0"/>
    <x v="1"/>
    <x v="2"/>
    <n v="2279.81"/>
    <x v="1"/>
    <x v="1"/>
    <x v="2"/>
    <x v="1"/>
    <x v="2"/>
    <s v="North Christopherbury"/>
    <n v="0.124"/>
    <n v="19000"/>
    <n v="449000"/>
    <n v="24578"/>
    <n v="307"/>
    <x v="3"/>
  </r>
  <r>
    <x v="0"/>
    <x v="0"/>
    <x v="0"/>
    <n v="1399.32"/>
    <x v="3"/>
    <x v="0"/>
    <x v="5"/>
    <x v="4"/>
    <x v="3"/>
    <s v="Riveraview"/>
    <n v="0.14899999999999999"/>
    <n v="20000"/>
    <n v="335000"/>
    <n v="22076"/>
    <n v="459"/>
    <x v="4"/>
  </r>
  <r>
    <x v="0"/>
    <x v="3"/>
    <x v="2"/>
    <n v="2081.4899999999998"/>
    <x v="0"/>
    <x v="1"/>
    <x v="7"/>
    <x v="1"/>
    <x v="3"/>
    <s v="Graystad"/>
    <n v="0.14199999999999999"/>
    <n v="537000"/>
    <n v="3986000"/>
    <n v="158245"/>
    <n v="238"/>
    <x v="5"/>
  </r>
  <r>
    <x v="0"/>
    <x v="2"/>
    <x v="1"/>
    <n v="9750.4500000000007"/>
    <x v="0"/>
    <x v="1"/>
    <x v="0"/>
    <x v="2"/>
    <x v="1"/>
    <s v="Mcdanielmouth"/>
    <n v="9.8000000000000004E-2"/>
    <n v="15000"/>
    <n v="450000"/>
    <n v="20536"/>
    <n v="262"/>
    <x v="0"/>
  </r>
  <r>
    <x v="0"/>
    <x v="1"/>
    <x v="0"/>
    <n v="2840.6"/>
    <x v="1"/>
    <x v="1"/>
    <x v="5"/>
    <x v="1"/>
    <x v="1"/>
    <s v="East Danielton"/>
    <n v="9.0999999999999998E-2"/>
    <n v="110000"/>
    <n v="2148000"/>
    <n v="102917"/>
    <n v="357"/>
    <x v="1"/>
  </r>
  <r>
    <x v="0"/>
    <x v="1"/>
    <x v="2"/>
    <n v="5245.76"/>
    <x v="2"/>
    <x v="1"/>
    <x v="4"/>
    <x v="0"/>
    <x v="2"/>
    <s v="Johnnyside"/>
    <n v="0.124"/>
    <n v="19000"/>
    <n v="449000"/>
    <n v="24578"/>
    <n v="307"/>
    <x v="2"/>
  </r>
  <r>
    <x v="0"/>
    <x v="3"/>
    <x v="1"/>
    <n v="8196.56"/>
    <x v="2"/>
    <x v="1"/>
    <x v="7"/>
    <x v="2"/>
    <x v="0"/>
    <s v="Reillyville"/>
    <n v="0.182"/>
    <n v="161000"/>
    <n v="1326000"/>
    <n v="77747"/>
    <n v="306"/>
    <x v="3"/>
  </r>
  <r>
    <x v="0"/>
    <x v="1"/>
    <x v="0"/>
    <n v="6055.96"/>
    <x v="1"/>
    <x v="1"/>
    <x v="3"/>
    <x v="4"/>
    <x v="0"/>
    <s v="Lake Duaneburgh"/>
    <n v="0.23699999999999999"/>
    <n v="1781000"/>
    <n v="13709000"/>
    <n v="1092650"/>
    <n v="271"/>
    <x v="4"/>
  </r>
  <r>
    <x v="0"/>
    <x v="2"/>
    <x v="0"/>
    <n v="4705.54"/>
    <x v="1"/>
    <x v="0"/>
    <x v="1"/>
    <x v="0"/>
    <x v="1"/>
    <s v="Meghantown"/>
    <n v="7.5999999999999998E-2"/>
    <n v="25000"/>
    <n v="388000"/>
    <n v="17666"/>
    <n v="183"/>
    <x v="5"/>
  </r>
  <r>
    <x v="0"/>
    <x v="2"/>
    <x v="2"/>
    <n v="1057.0999999999999"/>
    <x v="2"/>
    <x v="1"/>
    <x v="4"/>
    <x v="5"/>
    <x v="3"/>
    <s v="North Eduardo"/>
    <n v="0.13900000000000001"/>
    <n v="137000"/>
    <n v="1659000"/>
    <n v="89566"/>
    <n v="247"/>
    <x v="0"/>
  </r>
  <r>
    <x v="0"/>
    <x v="1"/>
    <x v="1"/>
    <n v="5582.64"/>
    <x v="1"/>
    <x v="0"/>
    <x v="1"/>
    <x v="3"/>
    <x v="2"/>
    <s v="Katieside"/>
    <n v="0.153"/>
    <n v="143000"/>
    <n v="1897000"/>
    <n v="164415"/>
    <n v="187"/>
    <x v="1"/>
  </r>
  <r>
    <x v="0"/>
    <x v="2"/>
    <x v="2"/>
    <n v="1823.68"/>
    <x v="0"/>
    <x v="1"/>
    <x v="7"/>
    <x v="3"/>
    <x v="0"/>
    <s v="Ericland"/>
    <n v="0.17499999999999999"/>
    <n v="317000"/>
    <n v="2487000"/>
    <n v="204846"/>
    <n v="312"/>
    <x v="2"/>
  </r>
  <r>
    <x v="0"/>
    <x v="1"/>
    <x v="2"/>
    <n v="5321.26"/>
    <x v="0"/>
    <x v="1"/>
    <x v="1"/>
    <x v="0"/>
    <x v="2"/>
    <s v="Smithfurt"/>
    <n v="0.19900000000000001"/>
    <n v="36000"/>
    <n v="390000"/>
    <n v="17995"/>
    <n v="750"/>
    <x v="3"/>
  </r>
  <r>
    <x v="0"/>
    <x v="0"/>
    <x v="0"/>
    <n v="730.05"/>
    <x v="0"/>
    <x v="1"/>
    <x v="1"/>
    <x v="2"/>
    <x v="3"/>
    <s v="Brianstad"/>
    <n v="0.19700000000000001"/>
    <n v="581000"/>
    <n v="5240000"/>
    <n v="478016"/>
    <n v="291"/>
    <x v="4"/>
  </r>
  <r>
    <x v="0"/>
    <x v="3"/>
    <x v="2"/>
    <n v="175.87"/>
    <x v="0"/>
    <x v="0"/>
    <x v="3"/>
    <x v="4"/>
    <x v="2"/>
    <s v="New Karen"/>
    <n v="9.7000000000000003E-2"/>
    <n v="35000"/>
    <n v="564000"/>
    <n v="25379"/>
    <n v="330"/>
    <x v="5"/>
  </r>
  <r>
    <x v="0"/>
    <x v="2"/>
    <x v="1"/>
    <n v="1233.43"/>
    <x v="1"/>
    <x v="1"/>
    <x v="6"/>
    <x v="5"/>
    <x v="3"/>
    <s v="North Amyville"/>
    <n v="0.13100000000000001"/>
    <n v="327000"/>
    <n v="4850000"/>
    <n v="378838"/>
    <n v="276"/>
    <x v="0"/>
  </r>
  <r>
    <x v="0"/>
    <x v="1"/>
    <x v="0"/>
    <n v="5386.28"/>
    <x v="0"/>
    <x v="0"/>
    <x v="3"/>
    <x v="3"/>
    <x v="3"/>
    <s v="New Gary"/>
    <n v="0.17799999999999999"/>
    <n v="269000"/>
    <n v="2295000"/>
    <n v="184403"/>
    <n v="362"/>
    <x v="1"/>
  </r>
  <r>
    <x v="0"/>
    <x v="1"/>
    <x v="2"/>
    <n v="1511.68"/>
    <x v="3"/>
    <x v="1"/>
    <x v="2"/>
    <x v="3"/>
    <x v="2"/>
    <s v="Lake John"/>
    <n v="0.19900000000000001"/>
    <n v="36000"/>
    <n v="390000"/>
    <n v="17995"/>
    <n v="750"/>
    <x v="2"/>
  </r>
  <r>
    <x v="0"/>
    <x v="3"/>
    <x v="1"/>
    <n v="2830.1"/>
    <x v="0"/>
    <x v="0"/>
    <x v="0"/>
    <x v="1"/>
    <x v="0"/>
    <s v="North Stacy"/>
    <n v="0.189"/>
    <n v="192000"/>
    <n v="1948000"/>
    <n v="130178"/>
    <n v="298"/>
    <x v="3"/>
  </r>
  <r>
    <x v="0"/>
    <x v="1"/>
    <x v="0"/>
    <n v="1198.8800000000001"/>
    <x v="2"/>
    <x v="1"/>
    <x v="7"/>
    <x v="4"/>
    <x v="3"/>
    <s v="Vasquezside"/>
    <n v="0.17499999999999999"/>
    <n v="234000"/>
    <n v="1365000"/>
    <n v="63357"/>
    <n v="306"/>
    <x v="4"/>
  </r>
  <r>
    <x v="0"/>
    <x v="2"/>
    <x v="0"/>
    <n v="7910.43"/>
    <x v="1"/>
    <x v="1"/>
    <x v="3"/>
    <x v="4"/>
    <x v="1"/>
    <s v="New Aprilfurt"/>
    <n v="0.113"/>
    <n v="278000"/>
    <n v="3700000"/>
    <n v="135208"/>
    <n v="243"/>
    <x v="5"/>
  </r>
  <r>
    <x v="0"/>
    <x v="2"/>
    <x v="2"/>
    <n v="4988.76"/>
    <x v="1"/>
    <x v="0"/>
    <x v="4"/>
    <x v="3"/>
    <x v="1"/>
    <s v="Millerport"/>
    <n v="0.22600000000000001"/>
    <n v="294000"/>
    <n v="1505000"/>
    <n v="79876"/>
    <n v="268"/>
    <x v="0"/>
  </r>
  <r>
    <x v="0"/>
    <x v="1"/>
    <x v="1"/>
    <n v="8239.58"/>
    <x v="3"/>
    <x v="0"/>
    <x v="4"/>
    <x v="0"/>
    <x v="1"/>
    <s v="North Leslieton"/>
    <n v="0.185"/>
    <n v="3826000"/>
    <n v="19552000"/>
    <n v="1415428"/>
    <n v="309"/>
    <x v="1"/>
  </r>
  <r>
    <x v="0"/>
    <x v="2"/>
    <x v="2"/>
    <n v="4821.3100000000004"/>
    <x v="3"/>
    <x v="1"/>
    <x v="5"/>
    <x v="4"/>
    <x v="3"/>
    <s v="Lake Eduardotown"/>
    <n v="0.14599999999999999"/>
    <n v="215000"/>
    <n v="2545000"/>
    <n v="165534"/>
    <n v="310"/>
    <x v="2"/>
  </r>
  <r>
    <x v="0"/>
    <x v="1"/>
    <x v="2"/>
    <n v="5488.11"/>
    <x v="3"/>
    <x v="0"/>
    <x v="0"/>
    <x v="3"/>
    <x v="2"/>
    <s v="Thomasville"/>
    <n v="0.13800000000000001"/>
    <n v="850000"/>
    <n v="7359000"/>
    <n v="335243"/>
    <n v="237"/>
    <x v="3"/>
  </r>
  <r>
    <x v="0"/>
    <x v="0"/>
    <x v="0"/>
    <n v="5051.12"/>
    <x v="3"/>
    <x v="0"/>
    <x v="1"/>
    <x v="0"/>
    <x v="3"/>
    <s v="West Katiefurt"/>
    <n v="0.124"/>
    <n v="618000"/>
    <n v="5876000"/>
    <n v="313123"/>
    <n v="233"/>
    <x v="4"/>
  </r>
  <r>
    <x v="0"/>
    <x v="3"/>
    <x v="2"/>
    <n v="758.99"/>
    <x v="1"/>
    <x v="0"/>
    <x v="5"/>
    <x v="1"/>
    <x v="3"/>
    <s v="New Samantha"/>
    <n v="0.10100000000000001"/>
    <n v="22000"/>
    <n v="702000"/>
    <n v="75240"/>
    <n v="342"/>
    <x v="5"/>
  </r>
  <r>
    <x v="0"/>
    <x v="2"/>
    <x v="1"/>
    <n v="8915.0499999999993"/>
    <x v="0"/>
    <x v="0"/>
    <x v="4"/>
    <x v="1"/>
    <x v="1"/>
    <s v="Port Kerrihaven"/>
    <n v="9.0999999999999998E-2"/>
    <n v="110000"/>
    <n v="2148000"/>
    <n v="102917"/>
    <n v="357"/>
    <x v="0"/>
  </r>
  <r>
    <x v="0"/>
    <x v="1"/>
    <x v="0"/>
    <n v="8236.1299999999992"/>
    <x v="2"/>
    <x v="0"/>
    <x v="1"/>
    <x v="4"/>
    <x v="3"/>
    <s v="New Geraldview"/>
    <n v="0.13200000000000001"/>
    <n v="398000"/>
    <n v="5450000"/>
    <n v="249395"/>
    <n v="322"/>
    <x v="1"/>
  </r>
  <r>
    <x v="0"/>
    <x v="1"/>
    <x v="2"/>
    <n v="3320.38"/>
    <x v="1"/>
    <x v="1"/>
    <x v="5"/>
    <x v="5"/>
    <x v="2"/>
    <s v="South Wendymouth"/>
    <n v="0.13800000000000001"/>
    <n v="850000"/>
    <n v="7359000"/>
    <n v="335243"/>
    <n v="237"/>
    <x v="2"/>
  </r>
  <r>
    <x v="0"/>
    <x v="3"/>
    <x v="1"/>
    <n v="1621.54"/>
    <x v="2"/>
    <x v="1"/>
    <x v="5"/>
    <x v="0"/>
    <x v="0"/>
    <s v="Shahtown"/>
    <n v="0.14599999999999999"/>
    <n v="156000"/>
    <n v="976000"/>
    <n v="33235"/>
    <n v="388"/>
    <x v="3"/>
  </r>
  <r>
    <x v="0"/>
    <x v="1"/>
    <x v="0"/>
    <n v="1457.77"/>
    <x v="3"/>
    <x v="1"/>
    <x v="0"/>
    <x v="5"/>
    <x v="2"/>
    <s v="Lake Angela"/>
    <n v="9.2999999999999999E-2"/>
    <n v="132000"/>
    <n v="1862000"/>
    <n v="48949"/>
    <n v="307"/>
    <x v="4"/>
  </r>
  <r>
    <x v="0"/>
    <x v="2"/>
    <x v="0"/>
    <n v="6760.37"/>
    <x v="1"/>
    <x v="1"/>
    <x v="6"/>
    <x v="2"/>
    <x v="0"/>
    <s v="Geraldmouth"/>
    <n v="0.11899999999999999"/>
    <n v="939000"/>
    <n v="10895000"/>
    <n v="224014"/>
    <n v="178"/>
    <x v="5"/>
  </r>
  <r>
    <x v="0"/>
    <x v="2"/>
    <x v="2"/>
    <n v="7946.69"/>
    <x v="0"/>
    <x v="0"/>
    <x v="4"/>
    <x v="4"/>
    <x v="2"/>
    <s v="North Jessica"/>
    <n v="0.17499999999999999"/>
    <n v="317000"/>
    <n v="2487000"/>
    <n v="204846"/>
    <n v="312"/>
    <x v="0"/>
  </r>
  <r>
    <x v="0"/>
    <x v="1"/>
    <x v="1"/>
    <n v="3470.07"/>
    <x v="0"/>
    <x v="1"/>
    <x v="7"/>
    <x v="4"/>
    <x v="1"/>
    <s v="New Mary"/>
    <n v="0.13900000000000001"/>
    <n v="137000"/>
    <n v="1659000"/>
    <n v="89566"/>
    <n v="247"/>
    <x v="1"/>
  </r>
  <r>
    <x v="0"/>
    <x v="2"/>
    <x v="2"/>
    <n v="598.46"/>
    <x v="1"/>
    <x v="0"/>
    <x v="3"/>
    <x v="5"/>
    <x v="1"/>
    <s v="South Richard"/>
    <n v="0.17699999999999999"/>
    <n v="109000"/>
    <n v="836000"/>
    <n v="94270"/>
    <n v="265"/>
    <x v="2"/>
  </r>
  <r>
    <x v="0"/>
    <x v="1"/>
    <x v="2"/>
    <n v="6373.74"/>
    <x v="3"/>
    <x v="1"/>
    <x v="0"/>
    <x v="4"/>
    <x v="2"/>
    <s v="New Benjaminchester"/>
    <n v="0.13200000000000001"/>
    <n v="203000"/>
    <n v="3389000"/>
    <n v="252044"/>
    <n v="315"/>
    <x v="3"/>
  </r>
  <r>
    <x v="0"/>
    <x v="0"/>
    <x v="0"/>
    <n v="2583.6999999999998"/>
    <x v="3"/>
    <x v="0"/>
    <x v="6"/>
    <x v="1"/>
    <x v="3"/>
    <s v="Larryshire"/>
    <n v="9.8000000000000004E-2"/>
    <n v="15000"/>
    <n v="450000"/>
    <n v="20536"/>
    <n v="262"/>
    <x v="4"/>
  </r>
  <r>
    <x v="0"/>
    <x v="3"/>
    <x v="2"/>
    <n v="3033.63"/>
    <x v="3"/>
    <x v="1"/>
    <x v="1"/>
    <x v="1"/>
    <x v="1"/>
    <s v="Lake Meganfurt"/>
    <n v="0.19600000000000001"/>
    <n v="178000"/>
    <n v="884000"/>
    <n v="47497"/>
    <n v="212"/>
    <x v="5"/>
  </r>
  <r>
    <x v="0"/>
    <x v="2"/>
    <x v="1"/>
    <n v="3871.42"/>
    <x v="2"/>
    <x v="1"/>
    <x v="5"/>
    <x v="5"/>
    <x v="2"/>
    <s v="Kimton"/>
    <n v="0.17799999999999999"/>
    <n v="269000"/>
    <n v="2295000"/>
    <n v="184403"/>
    <n v="362"/>
    <x v="0"/>
  </r>
  <r>
    <x v="0"/>
    <x v="1"/>
    <x v="0"/>
    <n v="5758.92"/>
    <x v="1"/>
    <x v="1"/>
    <x v="2"/>
    <x v="5"/>
    <x v="0"/>
    <s v="Trevorberg"/>
    <n v="0.14399999999999999"/>
    <n v="266000"/>
    <n v="3369000"/>
    <n v="231705"/>
    <n v="299"/>
    <x v="1"/>
  </r>
  <r>
    <x v="0"/>
    <x v="1"/>
    <x v="2"/>
    <n v="551.29"/>
    <x v="0"/>
    <x v="0"/>
    <x v="7"/>
    <x v="0"/>
    <x v="0"/>
    <s v="Michaelview"/>
    <n v="0.13200000000000001"/>
    <n v="203000"/>
    <n v="3389000"/>
    <n v="252044"/>
    <n v="315"/>
    <x v="2"/>
  </r>
  <r>
    <x v="0"/>
    <x v="3"/>
    <x v="1"/>
    <n v="1698.43"/>
    <x v="3"/>
    <x v="0"/>
    <x v="3"/>
    <x v="2"/>
    <x v="3"/>
    <s v="Jeffreyview"/>
    <n v="7.5999999999999998E-2"/>
    <n v="25000"/>
    <n v="388000"/>
    <n v="17666"/>
    <n v="183"/>
    <x v="3"/>
  </r>
  <r>
    <x v="0"/>
    <x v="3"/>
    <x v="0"/>
    <n v="8341.18"/>
    <x v="0"/>
    <x v="1"/>
    <x v="7"/>
    <x v="5"/>
    <x v="3"/>
    <s v="Idaho"/>
    <n v="0.17699999999999999"/>
    <n v="109000"/>
    <n v="836000"/>
    <n v="94270"/>
    <n v="265"/>
    <x v="4"/>
  </r>
  <r>
    <x v="0"/>
    <x v="2"/>
    <x v="2"/>
    <n v="4615.09"/>
    <x v="1"/>
    <x v="1"/>
    <x v="0"/>
    <x v="2"/>
    <x v="2"/>
    <s v="Mississippi "/>
    <n v="0.182"/>
    <n v="161000"/>
    <n v="1326000"/>
    <n v="77747"/>
    <n v="306"/>
    <x v="5"/>
  </r>
  <r>
    <x v="0"/>
    <x v="0"/>
    <x v="2"/>
    <n v="5275.06"/>
    <x v="1"/>
    <x v="1"/>
    <x v="3"/>
    <x v="5"/>
    <x v="3"/>
    <s v="Dawsonside"/>
    <n v="0.153"/>
    <n v="143000"/>
    <n v="1897000"/>
    <n v="164415"/>
    <n v="187"/>
    <x v="0"/>
  </r>
  <r>
    <x v="0"/>
    <x v="1"/>
    <x v="1"/>
    <n v="6296.01"/>
    <x v="1"/>
    <x v="0"/>
    <x v="0"/>
    <x v="0"/>
    <x v="2"/>
    <s v="West Laurenstad"/>
    <n v="0.17100000000000001"/>
    <n v="403000"/>
    <n v="2070000"/>
    <n v="131167"/>
    <n v="253"/>
    <x v="1"/>
  </r>
  <r>
    <x v="0"/>
    <x v="3"/>
    <x v="0"/>
    <n v="2928.55"/>
    <x v="0"/>
    <x v="0"/>
    <x v="1"/>
    <x v="0"/>
    <x v="3"/>
    <s v="South Jesse"/>
    <n v="0.14899999999999999"/>
    <n v="20000"/>
    <n v="335000"/>
    <n v="22076"/>
    <n v="459"/>
    <x v="2"/>
  </r>
  <r>
    <x v="0"/>
    <x v="3"/>
    <x v="1"/>
    <n v="9350.23"/>
    <x v="3"/>
    <x v="0"/>
    <x v="0"/>
    <x v="1"/>
    <x v="2"/>
    <s v="Calvinville"/>
    <n v="0.17299999999999999"/>
    <n v="58000"/>
    <n v="510000"/>
    <n v="51758"/>
    <n v="306"/>
    <x v="3"/>
  </r>
  <r>
    <x v="0"/>
    <x v="3"/>
    <x v="0"/>
    <n v="9263.1299999999992"/>
    <x v="0"/>
    <x v="1"/>
    <x v="7"/>
    <x v="5"/>
    <x v="2"/>
    <s v="East Douglaston"/>
    <n v="0.115"/>
    <n v="62000"/>
    <n v="1100000"/>
    <n v="80213"/>
    <n v="296"/>
    <x v="4"/>
  </r>
  <r>
    <x v="0"/>
    <x v="3"/>
    <x v="1"/>
    <n v="1455.17"/>
    <x v="1"/>
    <x v="0"/>
    <x v="4"/>
    <x v="3"/>
    <x v="3"/>
    <s v="Coopertown"/>
    <n v="0.19700000000000001"/>
    <n v="581000"/>
    <n v="5240000"/>
    <n v="478016"/>
    <n v="291"/>
    <x v="5"/>
  </r>
  <r>
    <x v="0"/>
    <x v="3"/>
    <x v="0"/>
    <n v="9446.19"/>
    <x v="0"/>
    <x v="0"/>
    <x v="6"/>
    <x v="0"/>
    <x v="0"/>
    <s v="South Nathantown"/>
    <n v="0.182"/>
    <n v="161000"/>
    <n v="1326000"/>
    <n v="77747"/>
    <n v="306"/>
    <x v="0"/>
  </r>
  <r>
    <x v="0"/>
    <x v="2"/>
    <x v="2"/>
    <n v="9448.24"/>
    <x v="3"/>
    <x v="1"/>
    <x v="3"/>
    <x v="1"/>
    <x v="0"/>
    <s v="West Samanthahaven"/>
    <n v="0.189"/>
    <n v="192000"/>
    <n v="1948000"/>
    <n v="130178"/>
    <n v="298"/>
    <x v="1"/>
  </r>
  <r>
    <x v="0"/>
    <x v="0"/>
    <x v="2"/>
    <n v="2282.81"/>
    <x v="0"/>
    <x v="1"/>
    <x v="3"/>
    <x v="1"/>
    <x v="1"/>
    <s v="East Brian"/>
    <n v="0.185"/>
    <n v="3826000"/>
    <n v="19552000"/>
    <n v="1415428"/>
    <n v="309"/>
    <x v="2"/>
  </r>
  <r>
    <x v="0"/>
    <x v="1"/>
    <x v="1"/>
    <n v="497.08"/>
    <x v="0"/>
    <x v="1"/>
    <x v="7"/>
    <x v="2"/>
    <x v="0"/>
    <s v="Port Annburgh"/>
    <n v="9.4E-2"/>
    <n v="211000"/>
    <n v="3521000"/>
    <n v="224208"/>
    <n v="332"/>
    <x v="3"/>
  </r>
  <r>
    <x v="0"/>
    <x v="3"/>
    <x v="0"/>
    <n v="9774.02"/>
    <x v="3"/>
    <x v="0"/>
    <x v="7"/>
    <x v="4"/>
    <x v="2"/>
    <s v="Lake Carlaside"/>
    <n v="0.19700000000000001"/>
    <n v="581000"/>
    <n v="5240000"/>
    <n v="478016"/>
    <n v="291"/>
    <x v="4"/>
  </r>
  <r>
    <x v="0"/>
    <x v="3"/>
    <x v="1"/>
    <n v="6647.57"/>
    <x v="1"/>
    <x v="0"/>
    <x v="7"/>
    <x v="1"/>
    <x v="1"/>
    <s v="Colonville"/>
    <n v="0.10199999999999999"/>
    <n v="479000"/>
    <n v="7502000"/>
    <n v="412347"/>
    <n v="248"/>
    <x v="5"/>
  </r>
  <r>
    <x v="0"/>
    <x v="3"/>
    <x v="0"/>
    <n v="1933.44"/>
    <x v="3"/>
    <x v="1"/>
    <x v="2"/>
    <x v="3"/>
    <x v="0"/>
    <s v="New Stephanie"/>
    <n v="0.122"/>
    <n v="68000"/>
    <n v="597000"/>
    <n v="35583"/>
    <n v="250"/>
    <x v="0"/>
  </r>
  <r>
    <x v="0"/>
    <x v="3"/>
    <x v="1"/>
    <n v="4457.97"/>
    <x v="1"/>
    <x v="1"/>
    <x v="4"/>
    <x v="3"/>
    <x v="1"/>
    <s v="Mclaughlinfort"/>
    <n v="0.124"/>
    <n v="618000"/>
    <n v="5876000"/>
    <n v="313123"/>
    <n v="233"/>
    <x v="1"/>
  </r>
  <r>
    <x v="0"/>
    <x v="3"/>
    <x v="0"/>
    <n v="9073.73"/>
    <x v="3"/>
    <x v="0"/>
    <x v="7"/>
    <x v="1"/>
    <x v="0"/>
    <s v="Christophershire"/>
    <n v="0.189"/>
    <n v="192000"/>
    <n v="1948000"/>
    <n v="130178"/>
    <n v="298"/>
    <x v="2"/>
  </r>
  <r>
    <x v="0"/>
    <x v="2"/>
    <x v="2"/>
    <n v="4246.05"/>
    <x v="1"/>
    <x v="0"/>
    <x v="0"/>
    <x v="1"/>
    <x v="1"/>
    <s v="Macdonaldstad"/>
    <n v="0.14599999999999999"/>
    <n v="156000"/>
    <n v="976000"/>
    <n v="33235"/>
    <n v="388"/>
    <x v="3"/>
  </r>
  <r>
    <x v="0"/>
    <x v="0"/>
    <x v="2"/>
    <n v="5818.17"/>
    <x v="2"/>
    <x v="0"/>
    <x v="4"/>
    <x v="3"/>
    <x v="1"/>
    <s v="Joshuamouth"/>
    <n v="0.13900000000000001"/>
    <n v="137000"/>
    <n v="1659000"/>
    <n v="89566"/>
    <n v="247"/>
    <x v="4"/>
  </r>
  <r>
    <x v="0"/>
    <x v="1"/>
    <x v="1"/>
    <n v="200.3"/>
    <x v="2"/>
    <x v="0"/>
    <x v="2"/>
    <x v="2"/>
    <x v="0"/>
    <s v="Kleinshire"/>
    <n v="0.21299999999999999"/>
    <n v="1597000"/>
    <n v="8847000"/>
    <n v="1531714"/>
    <n v="305"/>
    <x v="5"/>
  </r>
  <r>
    <x v="0"/>
    <x v="3"/>
    <x v="0"/>
    <n v="4011.86"/>
    <x v="2"/>
    <x v="1"/>
    <x v="5"/>
    <x v="1"/>
    <x v="3"/>
    <s v="New Kevin"/>
    <n v="0.124"/>
    <n v="618000"/>
    <n v="5876000"/>
    <n v="313123"/>
    <n v="233"/>
    <x v="0"/>
  </r>
  <r>
    <x v="0"/>
    <x v="3"/>
    <x v="1"/>
    <n v="7597.37"/>
    <x v="3"/>
    <x v="1"/>
    <x v="3"/>
    <x v="4"/>
    <x v="1"/>
    <s v="South Jessicabury"/>
    <n v="0.14899999999999999"/>
    <n v="20000"/>
    <n v="335000"/>
    <n v="22076"/>
    <n v="459"/>
    <x v="1"/>
  </r>
  <r>
    <x v="0"/>
    <x v="3"/>
    <x v="0"/>
    <n v="1700.55"/>
    <x v="0"/>
    <x v="0"/>
    <x v="1"/>
    <x v="5"/>
    <x v="1"/>
    <s v="New Alexandriashire"/>
    <n v="0.155"/>
    <n v="19304000"/>
    <n v="172292000"/>
    <n v="11081330"/>
    <n v="291"/>
    <x v="2"/>
  </r>
  <r>
    <x v="0"/>
    <x v="3"/>
    <x v="1"/>
    <n v="5187.16"/>
    <x v="1"/>
    <x v="0"/>
    <x v="7"/>
    <x v="3"/>
    <x v="0"/>
    <s v="Port Donaldberg"/>
    <n v="9.8000000000000004E-2"/>
    <n v="15000"/>
    <n v="450000"/>
    <n v="20536"/>
    <n v="262"/>
    <x v="3"/>
  </r>
  <r>
    <x v="0"/>
    <x v="3"/>
    <x v="0"/>
    <n v="3137.09"/>
    <x v="2"/>
    <x v="1"/>
    <x v="3"/>
    <x v="1"/>
    <x v="0"/>
    <s v="New Paul"/>
    <n v="0.14599999999999999"/>
    <n v="156000"/>
    <n v="976000"/>
    <n v="33235"/>
    <n v="388"/>
    <x v="4"/>
  </r>
  <r>
    <x v="0"/>
    <x v="2"/>
    <x v="2"/>
    <n v="660.2"/>
    <x v="3"/>
    <x v="0"/>
    <x v="3"/>
    <x v="1"/>
    <x v="0"/>
    <s v="New Loriberg"/>
    <n v="7.5999999999999998E-2"/>
    <n v="25000"/>
    <n v="388000"/>
    <n v="17666"/>
    <n v="183"/>
    <x v="5"/>
  </r>
  <r>
    <x v="0"/>
    <x v="0"/>
    <x v="2"/>
    <n v="9772.3700000000008"/>
    <x v="3"/>
    <x v="1"/>
    <x v="6"/>
    <x v="0"/>
    <x v="0"/>
    <s v="West Caseyview"/>
    <n v="0.22600000000000001"/>
    <n v="294000"/>
    <n v="1505000"/>
    <n v="79876"/>
    <n v="268"/>
    <x v="0"/>
  </r>
  <r>
    <x v="0"/>
    <x v="1"/>
    <x v="1"/>
    <n v="2490.86"/>
    <x v="0"/>
    <x v="1"/>
    <x v="7"/>
    <x v="3"/>
    <x v="0"/>
    <s v="South Davidberg"/>
    <n v="4.3999999999999997E-2"/>
    <n v="107000"/>
    <n v="4232000"/>
    <n v="207121"/>
    <n v="190"/>
    <x v="1"/>
  </r>
  <r>
    <x v="0"/>
    <x v="3"/>
    <x v="0"/>
    <n v="4606.2"/>
    <x v="0"/>
    <x v="1"/>
    <x v="7"/>
    <x v="5"/>
    <x v="0"/>
    <s v="Kelliport"/>
    <n v="9.8000000000000004E-2"/>
    <n v="15000"/>
    <n v="450000"/>
    <n v="20536"/>
    <n v="262"/>
    <x v="2"/>
  </r>
  <r>
    <x v="0"/>
    <x v="3"/>
    <x v="1"/>
    <n v="4369.22"/>
    <x v="3"/>
    <x v="0"/>
    <x v="2"/>
    <x v="5"/>
    <x v="0"/>
    <s v="Port Jeffery"/>
    <n v="0.19700000000000001"/>
    <n v="581000"/>
    <n v="5240000"/>
    <n v="478016"/>
    <n v="291"/>
    <x v="3"/>
  </r>
  <r>
    <x v="0"/>
    <x v="3"/>
    <x v="0"/>
    <n v="3540.44"/>
    <x v="2"/>
    <x v="1"/>
    <x v="1"/>
    <x v="2"/>
    <x v="3"/>
    <s v="New Mike"/>
    <n v="7.9000000000000001E-2"/>
    <n v="54000"/>
    <n v="867000"/>
    <n v="13313"/>
    <n v="270"/>
    <x v="4"/>
  </r>
  <r>
    <x v="0"/>
    <x v="3"/>
    <x v="1"/>
    <n v="6651.01"/>
    <x v="0"/>
    <x v="1"/>
    <x v="5"/>
    <x v="0"/>
    <x v="2"/>
    <s v="Youngview"/>
    <n v="0.13100000000000001"/>
    <n v="327000"/>
    <n v="4850000"/>
    <n v="378838"/>
    <n v="276"/>
    <x v="5"/>
  </r>
  <r>
    <x v="0"/>
    <x v="3"/>
    <x v="0"/>
    <n v="7001.92"/>
    <x v="1"/>
    <x v="0"/>
    <x v="2"/>
    <x v="1"/>
    <x v="3"/>
    <s v="East Edwinville"/>
    <n v="7.5999999999999998E-2"/>
    <n v="25000"/>
    <n v="388000"/>
    <n v="17666"/>
    <n v="183"/>
    <x v="0"/>
  </r>
  <r>
    <x v="0"/>
    <x v="2"/>
    <x v="2"/>
    <n v="6763.61"/>
    <x v="2"/>
    <x v="0"/>
    <x v="4"/>
    <x v="0"/>
    <x v="1"/>
    <s v="South Shannon"/>
    <n v="0.113"/>
    <n v="278000"/>
    <n v="3700000"/>
    <n v="135208"/>
    <n v="243"/>
    <x v="1"/>
  </r>
  <r>
    <x v="0"/>
    <x v="0"/>
    <x v="2"/>
    <n v="235.46"/>
    <x v="3"/>
    <x v="1"/>
    <x v="7"/>
    <x v="3"/>
    <x v="0"/>
    <s v="Kathleenville"/>
    <n v="0.17499999999999999"/>
    <n v="317000"/>
    <n v="2487000"/>
    <n v="204846"/>
    <n v="312"/>
    <x v="2"/>
  </r>
  <r>
    <x v="0"/>
    <x v="1"/>
    <x v="1"/>
    <n v="6351.44"/>
    <x v="1"/>
    <x v="0"/>
    <x v="1"/>
    <x v="2"/>
    <x v="3"/>
    <s v="Cooperbury"/>
    <n v="0.16800000000000001"/>
    <n v="552000"/>
    <n v="4934000"/>
    <n v="545354"/>
    <n v="401"/>
    <x v="3"/>
  </r>
  <r>
    <x v="0"/>
    <x v="3"/>
    <x v="0"/>
    <n v="1416.8"/>
    <x v="2"/>
    <x v="1"/>
    <x v="0"/>
    <x v="0"/>
    <x v="3"/>
    <s v="Wallsfurt"/>
    <n v="0.13100000000000001"/>
    <n v="327000"/>
    <n v="4850000"/>
    <n v="378838"/>
    <n v="276"/>
    <x v="4"/>
  </r>
  <r>
    <x v="0"/>
    <x v="1"/>
    <x v="2"/>
    <n v="5811.35"/>
    <x v="3"/>
    <x v="0"/>
    <x v="6"/>
    <x v="3"/>
    <x v="3"/>
    <s v="Jaclynton"/>
    <n v="0.182"/>
    <n v="161000"/>
    <n v="1326000"/>
    <n v="77747"/>
    <n v="306"/>
    <x v="5"/>
  </r>
  <r>
    <x v="0"/>
    <x v="0"/>
    <x v="1"/>
    <n v="8579.25"/>
    <x v="1"/>
    <x v="0"/>
    <x v="4"/>
    <x v="1"/>
    <x v="3"/>
    <s v="Orrhaven"/>
    <n v="0.122"/>
    <n v="68000"/>
    <n v="597000"/>
    <n v="35583"/>
    <n v="250"/>
    <x v="0"/>
  </r>
  <r>
    <x v="0"/>
    <x v="1"/>
    <x v="1"/>
    <n v="5807.51"/>
    <x v="1"/>
    <x v="1"/>
    <x v="5"/>
    <x v="2"/>
    <x v="0"/>
    <s v="Lake Amanda"/>
    <n v="0.17499999999999999"/>
    <n v="234000"/>
    <n v="1365000"/>
    <n v="63357"/>
    <n v="306"/>
    <x v="1"/>
  </r>
  <r>
    <x v="0"/>
    <x v="1"/>
    <x v="2"/>
    <n v="2209.7399999999998"/>
    <x v="1"/>
    <x v="1"/>
    <x v="3"/>
    <x v="2"/>
    <x v="2"/>
    <s v="Adamtown"/>
    <n v="0.189"/>
    <n v="192000"/>
    <n v="1948000"/>
    <n v="130178"/>
    <n v="298"/>
    <x v="2"/>
  </r>
  <r>
    <x v="0"/>
    <x v="0"/>
    <x v="1"/>
    <n v="5828.89"/>
    <x v="2"/>
    <x v="1"/>
    <x v="5"/>
    <x v="0"/>
    <x v="0"/>
    <s v="East Williamton"/>
    <n v="0.155"/>
    <n v="19304000"/>
    <n v="172292000"/>
    <n v="11081330"/>
    <n v="291"/>
    <x v="3"/>
  </r>
  <r>
    <x v="0"/>
    <x v="1"/>
    <x v="1"/>
    <n v="862.88"/>
    <x v="1"/>
    <x v="0"/>
    <x v="2"/>
    <x v="4"/>
    <x v="2"/>
    <s v="Meredithfort"/>
    <n v="9.2999999999999999E-2"/>
    <n v="132000"/>
    <n v="1862000"/>
    <n v="48949"/>
    <n v="307"/>
    <x v="4"/>
  </r>
  <r>
    <x v="0"/>
    <x v="1"/>
    <x v="2"/>
    <n v="9038.66"/>
    <x v="1"/>
    <x v="1"/>
    <x v="1"/>
    <x v="1"/>
    <x v="1"/>
    <s v="Valdezstad"/>
    <n v="0.14599999999999999"/>
    <n v="156000"/>
    <n v="976000"/>
    <n v="33235"/>
    <n v="388"/>
    <x v="5"/>
  </r>
  <r>
    <x v="0"/>
    <x v="0"/>
    <x v="1"/>
    <n v="9141.5400000000009"/>
    <x v="0"/>
    <x v="1"/>
    <x v="0"/>
    <x v="1"/>
    <x v="2"/>
    <s v="Thomasshire"/>
    <n v="7.9000000000000001E-2"/>
    <n v="54000"/>
    <n v="867000"/>
    <n v="13313"/>
    <n v="270"/>
    <x v="0"/>
  </r>
  <r>
    <x v="0"/>
    <x v="1"/>
    <x v="1"/>
    <n v="519.98"/>
    <x v="1"/>
    <x v="1"/>
    <x v="7"/>
    <x v="2"/>
    <x v="2"/>
    <s v="North Jenniferview"/>
    <n v="0.115"/>
    <n v="62000"/>
    <n v="1100000"/>
    <n v="80213"/>
    <n v="296"/>
    <x v="1"/>
  </r>
  <r>
    <x v="0"/>
    <x v="1"/>
    <x v="2"/>
    <n v="2528.9899999999998"/>
    <x v="2"/>
    <x v="0"/>
    <x v="0"/>
    <x v="2"/>
    <x v="1"/>
    <s v="North Daniel"/>
    <n v="7.5999999999999998E-2"/>
    <n v="25000"/>
    <n v="388000"/>
    <n v="17666"/>
    <n v="183"/>
    <x v="2"/>
  </r>
  <r>
    <x v="0"/>
    <x v="0"/>
    <x v="1"/>
    <n v="4306.0200000000004"/>
    <x v="0"/>
    <x v="1"/>
    <x v="0"/>
    <x v="3"/>
    <x v="2"/>
    <s v="Dustinland"/>
    <n v="9.0999999999999998E-2"/>
    <n v="250000"/>
    <n v="3319000"/>
    <n v="74060"/>
    <n v="203"/>
    <x v="3"/>
  </r>
  <r>
    <x v="0"/>
    <x v="1"/>
    <x v="1"/>
    <n v="4239.63"/>
    <x v="1"/>
    <x v="1"/>
    <x v="3"/>
    <x v="1"/>
    <x v="3"/>
    <s v="North Danielmouth"/>
    <n v="0.122"/>
    <n v="68000"/>
    <n v="597000"/>
    <n v="35583"/>
    <n v="250"/>
    <x v="4"/>
  </r>
  <r>
    <x v="0"/>
    <x v="1"/>
    <x v="2"/>
    <n v="3650.35"/>
    <x v="3"/>
    <x v="1"/>
    <x v="7"/>
    <x v="0"/>
    <x v="0"/>
    <s v="Jessicaton"/>
    <n v="0.113"/>
    <n v="278000"/>
    <n v="3700000"/>
    <n v="135208"/>
    <n v="243"/>
    <x v="5"/>
  </r>
  <r>
    <x v="0"/>
    <x v="0"/>
    <x v="1"/>
    <n v="6025.77"/>
    <x v="3"/>
    <x v="1"/>
    <x v="2"/>
    <x v="4"/>
    <x v="2"/>
    <s v="Sarahmouth"/>
    <n v="0.123"/>
    <n v="664000"/>
    <n v="6831000"/>
    <n v="212046"/>
    <n v="250"/>
    <x v="0"/>
  </r>
  <r>
    <x v="0"/>
    <x v="2"/>
    <x v="1"/>
    <n v="8978.2099999999991"/>
    <x v="1"/>
    <x v="1"/>
    <x v="3"/>
    <x v="4"/>
    <x v="0"/>
    <s v="Baileyfurt"/>
    <n v="0.124"/>
    <n v="618000"/>
    <n v="5876000"/>
    <n v="313123"/>
    <n v="233"/>
    <x v="1"/>
  </r>
  <r>
    <x v="0"/>
    <x v="3"/>
    <x v="0"/>
    <n v="8784.2900000000009"/>
    <x v="0"/>
    <x v="0"/>
    <x v="3"/>
    <x v="1"/>
    <x v="2"/>
    <s v="West Leslie"/>
    <n v="9.7000000000000003E-2"/>
    <n v="35000"/>
    <n v="564000"/>
    <n v="25379"/>
    <n v="330"/>
    <x v="2"/>
  </r>
  <r>
    <x v="0"/>
    <x v="0"/>
    <x v="0"/>
    <n v="8479.8799999999992"/>
    <x v="2"/>
    <x v="0"/>
    <x v="5"/>
    <x v="1"/>
    <x v="3"/>
    <s v="Port Bridget"/>
    <n v="0.23699999999999999"/>
    <n v="1781000"/>
    <n v="13709000"/>
    <n v="1092650"/>
    <n v="271"/>
    <x v="3"/>
  </r>
  <r>
    <x v="0"/>
    <x v="0"/>
    <x v="1"/>
    <n v="7101.66"/>
    <x v="1"/>
    <x v="1"/>
    <x v="5"/>
    <x v="5"/>
    <x v="0"/>
    <s v="Wardport"/>
    <n v="0.113"/>
    <n v="278000"/>
    <n v="3700000"/>
    <n v="135208"/>
    <n v="243"/>
    <x v="4"/>
  </r>
  <r>
    <x v="0"/>
    <x v="1"/>
    <x v="0"/>
    <n v="843.86"/>
    <x v="0"/>
    <x v="0"/>
    <x v="5"/>
    <x v="1"/>
    <x v="1"/>
    <s v="Port Rachaelland"/>
    <n v="0.14199999999999999"/>
    <n v="537000"/>
    <n v="3986000"/>
    <n v="158245"/>
    <n v="238"/>
    <x v="5"/>
  </r>
  <r>
    <x v="0"/>
    <x v="2"/>
    <x v="1"/>
    <n v="7270.95"/>
    <x v="2"/>
    <x v="1"/>
    <x v="3"/>
    <x v="4"/>
    <x v="2"/>
    <s v="Port Jennifer"/>
    <n v="9.8000000000000004E-2"/>
    <n v="15000"/>
    <n v="450000"/>
    <n v="20536"/>
    <n v="262"/>
    <x v="0"/>
  </r>
  <r>
    <x v="0"/>
    <x v="3"/>
    <x v="0"/>
    <n v="8877.3799999999992"/>
    <x v="0"/>
    <x v="1"/>
    <x v="7"/>
    <x v="2"/>
    <x v="0"/>
    <s v="Kimberlymouth"/>
    <n v="0.10100000000000001"/>
    <n v="22000"/>
    <n v="702000"/>
    <n v="75240"/>
    <n v="342"/>
    <x v="1"/>
  </r>
  <r>
    <x v="0"/>
    <x v="0"/>
    <x v="0"/>
    <n v="7871.66"/>
    <x v="2"/>
    <x v="1"/>
    <x v="5"/>
    <x v="3"/>
    <x v="3"/>
    <s v="Matthewstad"/>
    <n v="0.17499999999999999"/>
    <n v="234000"/>
    <n v="1365000"/>
    <n v="63357"/>
    <n v="306"/>
    <x v="2"/>
  </r>
  <r>
    <x v="0"/>
    <x v="0"/>
    <x v="1"/>
    <n v="9569.36"/>
    <x v="2"/>
    <x v="0"/>
    <x v="3"/>
    <x v="5"/>
    <x v="1"/>
    <s v="Port Logan"/>
    <n v="0.11899999999999999"/>
    <n v="939000"/>
    <n v="10895000"/>
    <n v="224014"/>
    <n v="178"/>
    <x v="3"/>
  </r>
  <r>
    <x v="0"/>
    <x v="1"/>
    <x v="0"/>
    <n v="4881.3900000000003"/>
    <x v="2"/>
    <x v="0"/>
    <x v="0"/>
    <x v="0"/>
    <x v="1"/>
    <s v="South Nicholas"/>
    <n v="9.7000000000000003E-2"/>
    <n v="35000"/>
    <n v="564000"/>
    <n v="25379"/>
    <n v="330"/>
    <x v="4"/>
  </r>
  <r>
    <x v="0"/>
    <x v="2"/>
    <x v="1"/>
    <n v="1514.47"/>
    <x v="2"/>
    <x v="0"/>
    <x v="0"/>
    <x v="4"/>
    <x v="2"/>
    <s v="Catherinehaven"/>
    <n v="0.13100000000000001"/>
    <n v="327000"/>
    <n v="4850000"/>
    <n v="378838"/>
    <n v="276"/>
    <x v="5"/>
  </r>
  <r>
    <x v="0"/>
    <x v="3"/>
    <x v="0"/>
    <n v="7873.38"/>
    <x v="3"/>
    <x v="1"/>
    <x v="0"/>
    <x v="4"/>
    <x v="2"/>
    <s v="West Paulville"/>
    <n v="0.19600000000000001"/>
    <n v="178000"/>
    <n v="884000"/>
    <n v="47497"/>
    <n v="212"/>
    <x v="0"/>
  </r>
  <r>
    <x v="0"/>
    <x v="0"/>
    <x v="0"/>
    <n v="2819.57"/>
    <x v="1"/>
    <x v="0"/>
    <x v="3"/>
    <x v="2"/>
    <x v="0"/>
    <s v="Stevensonborough"/>
    <n v="9.2999999999999999E-2"/>
    <n v="132000"/>
    <n v="1862000"/>
    <n v="48949"/>
    <n v="307"/>
    <x v="1"/>
  </r>
  <r>
    <x v="0"/>
    <x v="0"/>
    <x v="1"/>
    <n v="7946.69"/>
    <x v="0"/>
    <x v="1"/>
    <x v="6"/>
    <x v="2"/>
    <x v="2"/>
    <s v="Ortizchester"/>
    <n v="0.153"/>
    <n v="143000"/>
    <n v="1897000"/>
    <n v="164415"/>
    <n v="187"/>
    <x v="2"/>
  </r>
  <r>
    <x v="0"/>
    <x v="1"/>
    <x v="0"/>
    <n v="8189.57"/>
    <x v="0"/>
    <x v="1"/>
    <x v="3"/>
    <x v="3"/>
    <x v="0"/>
    <s v="Roberttown"/>
    <n v="0.10100000000000001"/>
    <n v="22000"/>
    <n v="702000"/>
    <n v="75240"/>
    <n v="342"/>
    <x v="3"/>
  </r>
  <r>
    <x v="0"/>
    <x v="2"/>
    <x v="1"/>
    <n v="4947.28"/>
    <x v="1"/>
    <x v="0"/>
    <x v="0"/>
    <x v="1"/>
    <x v="3"/>
    <s v="East Isaacbury"/>
    <n v="9.0999999999999998E-2"/>
    <n v="110000"/>
    <n v="2148000"/>
    <n v="102917"/>
    <n v="357"/>
    <x v="4"/>
  </r>
  <r>
    <x v="0"/>
    <x v="3"/>
    <x v="0"/>
    <n v="4762.51"/>
    <x v="1"/>
    <x v="0"/>
    <x v="3"/>
    <x v="0"/>
    <x v="2"/>
    <s v="West Angela"/>
    <n v="0.23699999999999999"/>
    <n v="1781000"/>
    <n v="13709000"/>
    <n v="1092650"/>
    <n v="271"/>
    <x v="5"/>
  </r>
  <r>
    <x v="0"/>
    <x v="0"/>
    <x v="0"/>
    <n v="9033.89"/>
    <x v="1"/>
    <x v="1"/>
    <x v="2"/>
    <x v="0"/>
    <x v="1"/>
    <s v="Angelafort"/>
    <n v="0.115"/>
    <n v="62000"/>
    <n v="1100000"/>
    <n v="80213"/>
    <n v="296"/>
    <x v="0"/>
  </r>
  <r>
    <x v="0"/>
    <x v="0"/>
    <x v="1"/>
    <n v="3033.94"/>
    <x v="2"/>
    <x v="0"/>
    <x v="1"/>
    <x v="4"/>
    <x v="1"/>
    <s v="Walkerfort"/>
    <n v="0.185"/>
    <n v="3826000"/>
    <n v="19552000"/>
    <n v="1415428"/>
    <n v="309"/>
    <x v="1"/>
  </r>
  <r>
    <x v="0"/>
    <x v="1"/>
    <x v="0"/>
    <n v="2338.1799999999998"/>
    <x v="3"/>
    <x v="1"/>
    <x v="0"/>
    <x v="2"/>
    <x v="2"/>
    <s v="North Robert"/>
    <n v="0.19600000000000001"/>
    <n v="178000"/>
    <n v="884000"/>
    <n v="47497"/>
    <n v="212"/>
    <x v="2"/>
  </r>
  <r>
    <x v="0"/>
    <x v="0"/>
    <x v="2"/>
    <n v="8093.66"/>
    <x v="2"/>
    <x v="1"/>
    <x v="6"/>
    <x v="4"/>
    <x v="3"/>
    <s v="West Kristopher"/>
    <n v="0.13900000000000001"/>
    <n v="137000"/>
    <n v="1659000"/>
    <n v="89566"/>
    <n v="247"/>
    <x v="3"/>
  </r>
  <r>
    <x v="0"/>
    <x v="3"/>
    <x v="1"/>
    <n v="3818.27"/>
    <x v="3"/>
    <x v="0"/>
    <x v="2"/>
    <x v="5"/>
    <x v="1"/>
    <s v="North Jerryhaven"/>
    <n v="0.124"/>
    <n v="618000"/>
    <n v="5876000"/>
    <n v="313123"/>
    <n v="233"/>
    <x v="4"/>
  </r>
  <r>
    <x v="0"/>
    <x v="3"/>
    <x v="1"/>
    <n v="5501.61"/>
    <x v="1"/>
    <x v="1"/>
    <x v="6"/>
    <x v="1"/>
    <x v="3"/>
    <s v="Fitzgeraldberg"/>
    <n v="0.155"/>
    <n v="19304000"/>
    <n v="172292000"/>
    <n v="11081330"/>
    <n v="291"/>
    <x v="5"/>
  </r>
  <r>
    <x v="0"/>
    <x v="1"/>
    <x v="1"/>
    <n v="1556.03"/>
    <x v="2"/>
    <x v="1"/>
    <x v="5"/>
    <x v="1"/>
    <x v="0"/>
    <s v="Keithstad"/>
    <n v="0.185"/>
    <n v="3826000"/>
    <n v="19552000"/>
    <n v="1415428"/>
    <n v="309"/>
    <x v="0"/>
  </r>
  <r>
    <x v="0"/>
    <x v="1"/>
    <x v="0"/>
    <n v="298.7"/>
    <x v="1"/>
    <x v="0"/>
    <x v="1"/>
    <x v="0"/>
    <x v="3"/>
    <s v="Jonesbury"/>
    <n v="0.13900000000000001"/>
    <n v="137000"/>
    <n v="1659000"/>
    <n v="89566"/>
    <n v="247"/>
    <x v="1"/>
  </r>
  <r>
    <x v="0"/>
    <x v="1"/>
    <x v="1"/>
    <n v="7717.98"/>
    <x v="3"/>
    <x v="0"/>
    <x v="7"/>
    <x v="2"/>
    <x v="3"/>
    <s v="Johnstonhaven"/>
    <n v="0.17699999999999999"/>
    <n v="109000"/>
    <n v="836000"/>
    <n v="94270"/>
    <n v="265"/>
    <x v="2"/>
  </r>
  <r>
    <x v="0"/>
    <x v="1"/>
    <x v="1"/>
    <n v="3652.42"/>
    <x v="2"/>
    <x v="0"/>
    <x v="1"/>
    <x v="5"/>
    <x v="3"/>
    <s v="North Wandamouth"/>
    <n v="9.0999999999999998E-2"/>
    <n v="110000"/>
    <n v="2148000"/>
    <n v="102917"/>
    <n v="357"/>
    <x v="3"/>
  </r>
  <r>
    <x v="0"/>
    <x v="0"/>
    <x v="1"/>
    <n v="9489.69"/>
    <x v="1"/>
    <x v="1"/>
    <x v="2"/>
    <x v="3"/>
    <x v="1"/>
    <s v="Christinechester"/>
    <n v="0.16800000000000001"/>
    <n v="552000"/>
    <n v="4934000"/>
    <n v="545354"/>
    <n v="401"/>
    <x v="4"/>
  </r>
  <r>
    <x v="0"/>
    <x v="1"/>
    <x v="1"/>
    <n v="5014.03"/>
    <x v="1"/>
    <x v="0"/>
    <x v="2"/>
    <x v="2"/>
    <x v="1"/>
    <s v="South Christopherfort"/>
    <n v="0.14399999999999999"/>
    <n v="266000"/>
    <n v="3369000"/>
    <n v="231705"/>
    <n v="299"/>
    <x v="5"/>
  </r>
  <r>
    <x v="0"/>
    <x v="0"/>
    <x v="2"/>
    <n v="8898.61"/>
    <x v="3"/>
    <x v="1"/>
    <x v="0"/>
    <x v="2"/>
    <x v="3"/>
    <s v="Johnsonborough"/>
    <n v="0.22600000000000001"/>
    <n v="294000"/>
    <n v="1505000"/>
    <n v="79876"/>
    <n v="268"/>
    <x v="0"/>
  </r>
  <r>
    <x v="0"/>
    <x v="3"/>
    <x v="1"/>
    <n v="5640.52"/>
    <x v="3"/>
    <x v="1"/>
    <x v="4"/>
    <x v="0"/>
    <x v="1"/>
    <s v="East Lauramouth"/>
    <n v="9.8000000000000004E-2"/>
    <n v="15000"/>
    <n v="450000"/>
    <n v="20536"/>
    <n v="262"/>
    <x v="1"/>
  </r>
  <r>
    <x v="0"/>
    <x v="3"/>
    <x v="1"/>
    <n v="6352.45"/>
    <x v="2"/>
    <x v="0"/>
    <x v="1"/>
    <x v="4"/>
    <x v="0"/>
    <s v="Griffinview"/>
    <n v="7.9000000000000001E-2"/>
    <n v="54000"/>
    <n v="867000"/>
    <n v="13313"/>
    <n v="270"/>
    <x v="2"/>
  </r>
  <r>
    <x v="0"/>
    <x v="1"/>
    <x v="1"/>
    <n v="334.02"/>
    <x v="2"/>
    <x v="1"/>
    <x v="5"/>
    <x v="1"/>
    <x v="2"/>
    <s v="West Alison"/>
    <n v="0.13900000000000001"/>
    <n v="137000"/>
    <n v="1659000"/>
    <n v="89566"/>
    <n v="247"/>
    <x v="3"/>
  </r>
  <r>
    <x v="0"/>
    <x v="1"/>
    <x v="0"/>
    <n v="5445.58"/>
    <x v="3"/>
    <x v="0"/>
    <x v="0"/>
    <x v="4"/>
    <x v="0"/>
    <s v="Lake Jamiefurt"/>
    <n v="0.22600000000000001"/>
    <n v="294000"/>
    <n v="1505000"/>
    <n v="79876"/>
    <n v="268"/>
    <x v="4"/>
  </r>
  <r>
    <x v="0"/>
    <x v="1"/>
    <x v="1"/>
    <n v="6101.9"/>
    <x v="2"/>
    <x v="1"/>
    <x v="7"/>
    <x v="5"/>
    <x v="2"/>
    <s v="Kingfort"/>
    <n v="0.182"/>
    <n v="161000"/>
    <n v="1326000"/>
    <n v="77747"/>
    <n v="306"/>
    <x v="5"/>
  </r>
  <r>
    <x v="0"/>
    <x v="1"/>
    <x v="1"/>
    <n v="1394.03"/>
    <x v="0"/>
    <x v="0"/>
    <x v="2"/>
    <x v="5"/>
    <x v="3"/>
    <s v="Lake Jamesmouth"/>
    <n v="0.17799999999999999"/>
    <n v="269000"/>
    <n v="2295000"/>
    <n v="184403"/>
    <n v="362"/>
    <x v="0"/>
  </r>
  <r>
    <x v="0"/>
    <x v="0"/>
    <x v="1"/>
    <n v="5971.14"/>
    <x v="0"/>
    <x v="1"/>
    <x v="2"/>
    <x v="0"/>
    <x v="1"/>
    <s v="Port Heather"/>
    <n v="0.08"/>
    <n v="26000"/>
    <n v="345000"/>
    <n v="27883"/>
    <n v="300"/>
    <x v="1"/>
  </r>
  <r>
    <x v="0"/>
    <x v="1"/>
    <x v="1"/>
    <n v="8740.0300000000007"/>
    <x v="3"/>
    <x v="0"/>
    <x v="6"/>
    <x v="1"/>
    <x v="3"/>
    <s v="Devonland"/>
    <n v="0.16900000000000001"/>
    <n v="410000"/>
    <n v="3288000"/>
    <n v="179445"/>
    <n v="230"/>
    <x v="2"/>
  </r>
  <r>
    <x v="0"/>
    <x v="0"/>
    <x v="2"/>
    <n v="8055.68"/>
    <x v="0"/>
    <x v="0"/>
    <x v="3"/>
    <x v="2"/>
    <x v="0"/>
    <s v="South Heidi"/>
    <n v="0.17499999999999999"/>
    <n v="317000"/>
    <n v="2487000"/>
    <n v="204846"/>
    <n v="312"/>
    <x v="3"/>
  </r>
  <r>
    <x v="0"/>
    <x v="3"/>
    <x v="1"/>
    <n v="4777.68"/>
    <x v="0"/>
    <x v="0"/>
    <x v="7"/>
    <x v="1"/>
    <x v="0"/>
    <s v="West Destinybury"/>
    <n v="0.13100000000000001"/>
    <n v="327000"/>
    <n v="4850000"/>
    <n v="378838"/>
    <n v="276"/>
    <x v="4"/>
  </r>
  <r>
    <x v="0"/>
    <x v="3"/>
    <x v="1"/>
    <n v="4911.3999999999996"/>
    <x v="2"/>
    <x v="1"/>
    <x v="0"/>
    <x v="5"/>
    <x v="3"/>
    <s v="Mannville"/>
    <n v="9.0999999999999998E-2"/>
    <n v="250000"/>
    <n v="3319000"/>
    <n v="74060"/>
    <n v="203"/>
    <x v="5"/>
  </r>
  <r>
    <x v="0"/>
    <x v="1"/>
    <x v="1"/>
    <n v="9791.91"/>
    <x v="2"/>
    <x v="1"/>
    <x v="7"/>
    <x v="3"/>
    <x v="1"/>
    <s v="East Angelamouth"/>
    <n v="0.22600000000000001"/>
    <n v="294000"/>
    <n v="1505000"/>
    <n v="79876"/>
    <n v="268"/>
    <x v="0"/>
  </r>
  <r>
    <x v="0"/>
    <x v="1"/>
    <x v="0"/>
    <n v="3050.72"/>
    <x v="0"/>
    <x v="0"/>
    <x v="6"/>
    <x v="1"/>
    <x v="3"/>
    <s v="Port Amanda"/>
    <n v="0.17499999999999999"/>
    <n v="317000"/>
    <n v="2487000"/>
    <n v="204846"/>
    <n v="312"/>
    <x v="1"/>
  </r>
  <r>
    <x v="0"/>
    <x v="1"/>
    <x v="1"/>
    <n v="4979.3599999999997"/>
    <x v="3"/>
    <x v="1"/>
    <x v="1"/>
    <x v="2"/>
    <x v="3"/>
    <s v="Perezshire"/>
    <n v="0.189"/>
    <n v="192000"/>
    <n v="1948000"/>
    <n v="130178"/>
    <n v="298"/>
    <x v="2"/>
  </r>
  <r>
    <x v="0"/>
    <x v="1"/>
    <x v="1"/>
    <n v="9432.9699999999993"/>
    <x v="2"/>
    <x v="0"/>
    <x v="2"/>
    <x v="3"/>
    <x v="0"/>
    <s v="Adamsshire"/>
    <n v="0.13200000000000001"/>
    <n v="398000"/>
    <n v="5450000"/>
    <n v="249395"/>
    <n v="322"/>
    <x v="3"/>
  </r>
  <r>
    <x v="0"/>
    <x v="0"/>
    <x v="1"/>
    <n v="8499.41"/>
    <x v="3"/>
    <x v="0"/>
    <x v="4"/>
    <x v="2"/>
    <x v="1"/>
    <s v="Millerbury"/>
    <n v="0.159"/>
    <n v="419000"/>
    <n v="2949000"/>
    <n v="108311"/>
    <n v="318"/>
    <x v="4"/>
  </r>
  <r>
    <x v="0"/>
    <x v="1"/>
    <x v="1"/>
    <n v="7066.63"/>
    <x v="1"/>
    <x v="1"/>
    <x v="4"/>
    <x v="1"/>
    <x v="0"/>
    <s v="North Deborah"/>
    <n v="0.14799999999999999"/>
    <n v="339000"/>
    <n v="3825000"/>
    <n v="168884"/>
    <n v="259"/>
    <x v="5"/>
  </r>
  <r>
    <x v="0"/>
    <x v="0"/>
    <x v="2"/>
    <n v="2780.98"/>
    <x v="0"/>
    <x v="0"/>
    <x v="4"/>
    <x v="4"/>
    <x v="2"/>
    <s v="East Brian"/>
    <n v="0.14599999999999999"/>
    <n v="215000"/>
    <n v="2545000"/>
    <n v="165534"/>
    <n v="310"/>
    <x v="0"/>
  </r>
  <r>
    <x v="0"/>
    <x v="3"/>
    <x v="1"/>
    <n v="8564.24"/>
    <x v="3"/>
    <x v="0"/>
    <x v="3"/>
    <x v="4"/>
    <x v="1"/>
    <s v="East Christopher"/>
    <n v="9.0999999999999998E-2"/>
    <n v="110000"/>
    <n v="2148000"/>
    <n v="102917"/>
    <n v="357"/>
    <x v="1"/>
  </r>
  <r>
    <x v="0"/>
    <x v="3"/>
    <x v="1"/>
    <n v="2714.21"/>
    <x v="2"/>
    <x v="0"/>
    <x v="5"/>
    <x v="3"/>
    <x v="0"/>
    <s v="South Tammy"/>
    <n v="0.123"/>
    <n v="664000"/>
    <n v="6831000"/>
    <n v="212046"/>
    <n v="250"/>
    <x v="2"/>
  </r>
  <r>
    <x v="0"/>
    <x v="1"/>
    <x v="1"/>
    <n v="2032.15"/>
    <x v="3"/>
    <x v="1"/>
    <x v="4"/>
    <x v="4"/>
    <x v="1"/>
    <s v="North Jennifer"/>
    <n v="0.17499999999999999"/>
    <n v="317000"/>
    <n v="2487000"/>
    <n v="204846"/>
    <n v="312"/>
    <x v="3"/>
  </r>
  <r>
    <x v="0"/>
    <x v="1"/>
    <x v="0"/>
    <n v="2457.65"/>
    <x v="3"/>
    <x v="0"/>
    <x v="6"/>
    <x v="5"/>
    <x v="2"/>
    <s v="Tuckertown"/>
    <n v="0.14599999999999999"/>
    <n v="215000"/>
    <n v="2545000"/>
    <n v="165534"/>
    <n v="310"/>
    <x v="4"/>
  </r>
  <r>
    <x v="0"/>
    <x v="1"/>
    <x v="1"/>
    <n v="755.04"/>
    <x v="0"/>
    <x v="1"/>
    <x v="5"/>
    <x v="5"/>
    <x v="0"/>
    <s v="Paynebury"/>
    <n v="0.14599999999999999"/>
    <n v="156000"/>
    <n v="976000"/>
    <n v="33235"/>
    <n v="388"/>
    <x v="5"/>
  </r>
  <r>
    <x v="0"/>
    <x v="1"/>
    <x v="1"/>
    <n v="2541.92"/>
    <x v="3"/>
    <x v="0"/>
    <x v="4"/>
    <x v="2"/>
    <x v="0"/>
    <s v="Priceborough"/>
    <n v="0.14399999999999999"/>
    <n v="266000"/>
    <n v="3369000"/>
    <n v="231705"/>
    <n v="299"/>
    <x v="0"/>
  </r>
  <r>
    <x v="0"/>
    <x v="0"/>
    <x v="1"/>
    <n v="3523.48"/>
    <x v="2"/>
    <x v="1"/>
    <x v="3"/>
    <x v="3"/>
    <x v="0"/>
    <s v="Edwardsstad"/>
    <n v="0.153"/>
    <n v="404000"/>
    <n v="2316000"/>
    <n v="74640"/>
    <n v="258"/>
    <x v="1"/>
  </r>
  <r>
    <x v="0"/>
    <x v="1"/>
    <x v="1"/>
    <n v="600.66999999999996"/>
    <x v="1"/>
    <x v="1"/>
    <x v="7"/>
    <x v="3"/>
    <x v="3"/>
    <s v="Garciafurt"/>
    <n v="0.17299999999999999"/>
    <n v="58000"/>
    <n v="510000"/>
    <n v="51758"/>
    <n v="306"/>
    <x v="2"/>
  </r>
  <r>
    <x v="0"/>
    <x v="0"/>
    <x v="2"/>
    <n v="3004.2"/>
    <x v="2"/>
    <x v="1"/>
    <x v="4"/>
    <x v="0"/>
    <x v="3"/>
    <s v="Williamschester"/>
    <n v="0.17699999999999999"/>
    <n v="109000"/>
    <n v="836000"/>
    <n v="94270"/>
    <n v="265"/>
    <x v="3"/>
  </r>
  <r>
    <x v="0"/>
    <x v="3"/>
    <x v="1"/>
    <n v="2167.4299999999998"/>
    <x v="3"/>
    <x v="0"/>
    <x v="7"/>
    <x v="1"/>
    <x v="3"/>
    <s v="Lake Georgeshire"/>
    <n v="0.17799999999999999"/>
    <n v="269000"/>
    <n v="2295000"/>
    <n v="184403"/>
    <n v="362"/>
    <x v="4"/>
  </r>
  <r>
    <x v="0"/>
    <x v="3"/>
    <x v="1"/>
    <n v="5281.67"/>
    <x v="2"/>
    <x v="0"/>
    <x v="7"/>
    <x v="0"/>
    <x v="2"/>
    <s v="North Joshuamouth"/>
    <n v="0.14199999999999999"/>
    <n v="537000"/>
    <n v="3986000"/>
    <n v="158245"/>
    <n v="238"/>
    <x v="5"/>
  </r>
  <r>
    <x v="0"/>
    <x v="2"/>
    <x v="2"/>
    <n v="8100.39"/>
    <x v="1"/>
    <x v="0"/>
    <x v="4"/>
    <x v="4"/>
    <x v="2"/>
    <s v="Amyville"/>
    <n v="0.21299999999999999"/>
    <n v="1597000"/>
    <n v="8847000"/>
    <n v="1531714"/>
    <n v="305"/>
    <x v="0"/>
  </r>
  <r>
    <x v="0"/>
    <x v="0"/>
    <x v="2"/>
    <n v="2342.31"/>
    <x v="2"/>
    <x v="0"/>
    <x v="5"/>
    <x v="1"/>
    <x v="3"/>
    <s v="New Jillianland"/>
    <n v="0.153"/>
    <n v="404000"/>
    <n v="2316000"/>
    <n v="74640"/>
    <n v="258"/>
    <x v="1"/>
  </r>
  <r>
    <x v="0"/>
    <x v="3"/>
    <x v="0"/>
    <n v="6456.11"/>
    <x v="2"/>
    <x v="1"/>
    <x v="6"/>
    <x v="4"/>
    <x v="2"/>
    <s v="Dawnstad"/>
    <n v="0.153"/>
    <n v="143000"/>
    <n v="1897000"/>
    <n v="164415"/>
    <n v="187"/>
    <x v="2"/>
  </r>
  <r>
    <x v="0"/>
    <x v="1"/>
    <x v="2"/>
    <n v="2515.5"/>
    <x v="2"/>
    <x v="1"/>
    <x v="0"/>
    <x v="4"/>
    <x v="0"/>
    <s v="Dennismouth"/>
    <n v="0.153"/>
    <n v="404000"/>
    <n v="2316000"/>
    <n v="74640"/>
    <n v="258"/>
    <x v="3"/>
  </r>
  <r>
    <x v="0"/>
    <x v="1"/>
    <x v="1"/>
    <n v="944.94"/>
    <x v="3"/>
    <x v="1"/>
    <x v="0"/>
    <x v="2"/>
    <x v="2"/>
    <s v="South Melissaland"/>
    <n v="0.122"/>
    <n v="68000"/>
    <n v="597000"/>
    <n v="35583"/>
    <n v="250"/>
    <x v="4"/>
  </r>
  <r>
    <x v="0"/>
    <x v="1"/>
    <x v="1"/>
    <n v="9863.49"/>
    <x v="3"/>
    <x v="1"/>
    <x v="5"/>
    <x v="0"/>
    <x v="3"/>
    <s v="Brendafurt"/>
    <n v="0.19600000000000001"/>
    <n v="178000"/>
    <n v="884000"/>
    <n v="47497"/>
    <n v="212"/>
    <x v="5"/>
  </r>
  <r>
    <x v="0"/>
    <x v="1"/>
    <x v="1"/>
    <n v="8243.1200000000008"/>
    <x v="3"/>
    <x v="0"/>
    <x v="3"/>
    <x v="3"/>
    <x v="2"/>
    <s v="West Kristina"/>
    <n v="0.122"/>
    <n v="68000"/>
    <n v="597000"/>
    <n v="35583"/>
    <n v="250"/>
    <x v="0"/>
  </r>
  <r>
    <x v="0"/>
    <x v="0"/>
    <x v="2"/>
    <n v="3522.39"/>
    <x v="3"/>
    <x v="1"/>
    <x v="5"/>
    <x v="3"/>
    <x v="3"/>
    <s v="Kellychester"/>
    <n v="0.17499999999999999"/>
    <n v="234000"/>
    <n v="1365000"/>
    <n v="63357"/>
    <n v="306"/>
    <x v="1"/>
  </r>
  <r>
    <x v="0"/>
    <x v="3"/>
    <x v="0"/>
    <n v="6153.4"/>
    <x v="1"/>
    <x v="1"/>
    <x v="4"/>
    <x v="2"/>
    <x v="0"/>
    <s v="Port Jamesview"/>
    <n v="0.13800000000000001"/>
    <n v="850000"/>
    <n v="7359000"/>
    <n v="335243"/>
    <n v="237"/>
    <x v="2"/>
  </r>
  <r>
    <x v="0"/>
    <x v="0"/>
    <x v="2"/>
    <n v="6475.6"/>
    <x v="3"/>
    <x v="0"/>
    <x v="2"/>
    <x v="2"/>
    <x v="0"/>
    <s v="Susanbury"/>
    <n v="0.17499999999999999"/>
    <n v="317000"/>
    <n v="2487000"/>
    <n v="204846"/>
    <n v="312"/>
    <x v="3"/>
  </r>
  <r>
    <x v="0"/>
    <x v="3"/>
    <x v="2"/>
    <n v="7659.7"/>
    <x v="2"/>
    <x v="0"/>
    <x v="3"/>
    <x v="4"/>
    <x v="3"/>
    <s v="West Alexandria"/>
    <n v="9.8000000000000004E-2"/>
    <n v="15000"/>
    <n v="450000"/>
    <n v="20536"/>
    <n v="262"/>
    <x v="4"/>
  </r>
  <r>
    <x v="0"/>
    <x v="1"/>
    <x v="2"/>
    <n v="4245.83"/>
    <x v="0"/>
    <x v="0"/>
    <x v="2"/>
    <x v="3"/>
    <x v="2"/>
    <s v="Port Christina"/>
    <n v="0.17799999999999999"/>
    <n v="269000"/>
    <n v="2295000"/>
    <n v="184403"/>
    <n v="362"/>
    <x v="5"/>
  </r>
  <r>
    <x v="0"/>
    <x v="2"/>
    <x v="2"/>
    <n v="5416.05"/>
    <x v="1"/>
    <x v="1"/>
    <x v="1"/>
    <x v="4"/>
    <x v="2"/>
    <s v="Macdonaldland"/>
    <n v="4.3999999999999997E-2"/>
    <n v="107000"/>
    <n v="4232000"/>
    <n v="207121"/>
    <n v="190"/>
    <x v="0"/>
  </r>
  <r>
    <x v="0"/>
    <x v="0"/>
    <x v="2"/>
    <n v="2672.06"/>
    <x v="1"/>
    <x v="1"/>
    <x v="3"/>
    <x v="0"/>
    <x v="2"/>
    <s v="South Williamstad"/>
    <n v="0.111"/>
    <n v="63000"/>
    <n v="853000"/>
    <n v="49114"/>
    <n v="261"/>
    <x v="1"/>
  </r>
  <r>
    <x v="0"/>
    <x v="3"/>
    <x v="0"/>
    <n v="7606.81"/>
    <x v="1"/>
    <x v="0"/>
    <x v="1"/>
    <x v="2"/>
    <x v="2"/>
    <s v="Dixonland"/>
    <n v="0.185"/>
    <n v="3826000"/>
    <n v="19552000"/>
    <n v="1415428"/>
    <n v="309"/>
    <x v="2"/>
  </r>
  <r>
    <x v="0"/>
    <x v="1"/>
    <x v="2"/>
    <n v="6421.41"/>
    <x v="0"/>
    <x v="1"/>
    <x v="5"/>
    <x v="1"/>
    <x v="0"/>
    <s v="Burkeland"/>
    <n v="0.111"/>
    <n v="63000"/>
    <n v="853000"/>
    <n v="49114"/>
    <n v="261"/>
    <x v="3"/>
  </r>
  <r>
    <x v="0"/>
    <x v="1"/>
    <x v="1"/>
    <n v="7094.11"/>
    <x v="1"/>
    <x v="0"/>
    <x v="7"/>
    <x v="0"/>
    <x v="2"/>
    <s v="Fordborough"/>
    <n v="0.155"/>
    <n v="19304000"/>
    <n v="172292000"/>
    <n v="11081330"/>
    <n v="291"/>
    <x v="4"/>
  </r>
  <r>
    <x v="0"/>
    <x v="1"/>
    <x v="1"/>
    <n v="8647"/>
    <x v="1"/>
    <x v="1"/>
    <x v="3"/>
    <x v="5"/>
    <x v="0"/>
    <s v="East Stacyside"/>
    <n v="0.23699999999999999"/>
    <n v="1781000"/>
    <n v="13709000"/>
    <n v="1092650"/>
    <n v="271"/>
    <x v="5"/>
  </r>
  <r>
    <x v="0"/>
    <x v="1"/>
    <x v="1"/>
    <n v="5382.67"/>
    <x v="1"/>
    <x v="1"/>
    <x v="5"/>
    <x v="2"/>
    <x v="1"/>
    <s v="Gilbertberg"/>
    <n v="0.155"/>
    <n v="19304000"/>
    <n v="172292000"/>
    <n v="11081330"/>
    <n v="291"/>
    <x v="0"/>
  </r>
  <r>
    <x v="0"/>
    <x v="0"/>
    <x v="2"/>
    <n v="6408.29"/>
    <x v="3"/>
    <x v="1"/>
    <x v="5"/>
    <x v="3"/>
    <x v="3"/>
    <s v="South Amyville"/>
    <n v="9.2999999999999999E-2"/>
    <n v="132000"/>
    <n v="1862000"/>
    <n v="48949"/>
    <n v="307"/>
    <x v="1"/>
  </r>
  <r>
    <x v="0"/>
    <x v="3"/>
    <x v="0"/>
    <n v="6834.26"/>
    <x v="0"/>
    <x v="1"/>
    <x v="5"/>
    <x v="5"/>
    <x v="3"/>
    <s v="South Stephen"/>
    <n v="0.13200000000000001"/>
    <n v="203000"/>
    <n v="3389000"/>
    <n v="252044"/>
    <n v="315"/>
    <x v="2"/>
  </r>
  <r>
    <x v="0"/>
    <x v="0"/>
    <x v="2"/>
    <n v="5107.9399999999996"/>
    <x v="3"/>
    <x v="1"/>
    <x v="0"/>
    <x v="3"/>
    <x v="0"/>
    <s v="Ruizport"/>
    <n v="0.14599999999999999"/>
    <n v="215000"/>
    <n v="2545000"/>
    <n v="165534"/>
    <n v="310"/>
    <x v="3"/>
  </r>
  <r>
    <x v="0"/>
    <x v="3"/>
    <x v="2"/>
    <n v="3976.1"/>
    <x v="2"/>
    <x v="1"/>
    <x v="1"/>
    <x v="0"/>
    <x v="1"/>
    <s v="Sandersland"/>
    <n v="0.13100000000000001"/>
    <n v="327000"/>
    <n v="4850000"/>
    <n v="378838"/>
    <n v="276"/>
    <x v="4"/>
  </r>
  <r>
    <x v="0"/>
    <x v="1"/>
    <x v="2"/>
    <n v="9983.64"/>
    <x v="0"/>
    <x v="0"/>
    <x v="1"/>
    <x v="3"/>
    <x v="1"/>
    <s v="Port Adrianburgh"/>
    <n v="0.13200000000000001"/>
    <n v="398000"/>
    <n v="5450000"/>
    <n v="249395"/>
    <n v="322"/>
    <x v="5"/>
  </r>
  <r>
    <x v="0"/>
    <x v="2"/>
    <x v="2"/>
    <n v="8950.5"/>
    <x v="1"/>
    <x v="1"/>
    <x v="3"/>
    <x v="3"/>
    <x v="0"/>
    <s v="Brandonbury"/>
    <n v="0.16800000000000001"/>
    <n v="552000"/>
    <n v="4934000"/>
    <n v="545354"/>
    <n v="401"/>
    <x v="0"/>
  </r>
  <r>
    <x v="0"/>
    <x v="0"/>
    <x v="2"/>
    <n v="8571.7999999999993"/>
    <x v="2"/>
    <x v="0"/>
    <x v="3"/>
    <x v="2"/>
    <x v="0"/>
    <s v="Sullivanbury"/>
    <n v="0.124"/>
    <n v="19000"/>
    <n v="449000"/>
    <n v="24578"/>
    <n v="307"/>
    <x v="1"/>
  </r>
  <r>
    <x v="0"/>
    <x v="3"/>
    <x v="0"/>
    <n v="9770.32"/>
    <x v="0"/>
    <x v="0"/>
    <x v="2"/>
    <x v="3"/>
    <x v="2"/>
    <s v="East Makaylahaven"/>
    <n v="0.13900000000000001"/>
    <n v="137000"/>
    <n v="1659000"/>
    <n v="89566"/>
    <n v="247"/>
    <x v="2"/>
  </r>
  <r>
    <x v="0"/>
    <x v="1"/>
    <x v="2"/>
    <n v="4740.8"/>
    <x v="1"/>
    <x v="0"/>
    <x v="7"/>
    <x v="3"/>
    <x v="2"/>
    <s v="Salinaschester"/>
    <n v="0.124"/>
    <n v="19000"/>
    <n v="449000"/>
    <n v="24578"/>
    <n v="307"/>
    <x v="3"/>
  </r>
  <r>
    <x v="0"/>
    <x v="1"/>
    <x v="1"/>
    <n v="3454.72"/>
    <x v="1"/>
    <x v="1"/>
    <x v="2"/>
    <x v="0"/>
    <x v="3"/>
    <s v="West Joe"/>
    <n v="7.9000000000000001E-2"/>
    <n v="54000"/>
    <n v="867000"/>
    <n v="13313"/>
    <n v="270"/>
    <x v="4"/>
  </r>
  <r>
    <x v="0"/>
    <x v="1"/>
    <x v="1"/>
    <n v="4135.08"/>
    <x v="1"/>
    <x v="0"/>
    <x v="3"/>
    <x v="1"/>
    <x v="0"/>
    <s v="New Adrianville"/>
    <n v="0.17499999999999999"/>
    <n v="234000"/>
    <n v="1365000"/>
    <n v="63357"/>
    <n v="306"/>
    <x v="5"/>
  </r>
  <r>
    <x v="0"/>
    <x v="1"/>
    <x v="1"/>
    <n v="4447.58"/>
    <x v="2"/>
    <x v="1"/>
    <x v="7"/>
    <x v="3"/>
    <x v="2"/>
    <s v="Brownbury"/>
    <n v="7.9000000000000001E-2"/>
    <n v="54000"/>
    <n v="867000"/>
    <n v="13313"/>
    <n v="270"/>
    <x v="0"/>
  </r>
  <r>
    <x v="0"/>
    <x v="0"/>
    <x v="2"/>
    <n v="7952.11"/>
    <x v="2"/>
    <x v="0"/>
    <x v="2"/>
    <x v="3"/>
    <x v="2"/>
    <s v="Schroederland"/>
    <n v="0.115"/>
    <n v="62000"/>
    <n v="1100000"/>
    <n v="80213"/>
    <n v="296"/>
    <x v="1"/>
  </r>
  <r>
    <x v="0"/>
    <x v="3"/>
    <x v="0"/>
    <n v="2669.46"/>
    <x v="1"/>
    <x v="1"/>
    <x v="4"/>
    <x v="0"/>
    <x v="0"/>
    <s v="Port Jacqueline"/>
    <n v="0.17100000000000001"/>
    <n v="403000"/>
    <n v="2070000"/>
    <n v="131167"/>
    <n v="253"/>
    <x v="2"/>
  </r>
  <r>
    <x v="0"/>
    <x v="0"/>
    <x v="2"/>
    <n v="8936.33"/>
    <x v="1"/>
    <x v="1"/>
    <x v="4"/>
    <x v="3"/>
    <x v="3"/>
    <s v="New Ashleystad"/>
    <n v="0.17699999999999999"/>
    <n v="109000"/>
    <n v="836000"/>
    <n v="94270"/>
    <n v="265"/>
    <x v="3"/>
  </r>
  <r>
    <x v="0"/>
    <x v="3"/>
    <x v="2"/>
    <n v="4284.03"/>
    <x v="1"/>
    <x v="0"/>
    <x v="5"/>
    <x v="4"/>
    <x v="3"/>
    <s v="Pratthaven"/>
    <n v="9.0999999999999998E-2"/>
    <n v="110000"/>
    <n v="2148000"/>
    <n v="102917"/>
    <n v="357"/>
    <x v="4"/>
  </r>
  <r>
    <x v="0"/>
    <x v="1"/>
    <x v="2"/>
    <n v="9217.85"/>
    <x v="3"/>
    <x v="0"/>
    <x v="5"/>
    <x v="4"/>
    <x v="0"/>
    <s v="Haysmouth"/>
    <n v="0.14399999999999999"/>
    <n v="266000"/>
    <n v="3369000"/>
    <n v="231705"/>
    <n v="299"/>
    <x v="5"/>
  </r>
  <r>
    <x v="0"/>
    <x v="2"/>
    <x v="2"/>
    <n v="1004.78"/>
    <x v="2"/>
    <x v="0"/>
    <x v="0"/>
    <x v="4"/>
    <x v="3"/>
    <s v="Hunterbury"/>
    <n v="0.08"/>
    <n v="26000"/>
    <n v="345000"/>
    <n v="27883"/>
    <n v="300"/>
    <x v="0"/>
  </r>
  <r>
    <x v="0"/>
    <x v="0"/>
    <x v="2"/>
    <n v="1688.58"/>
    <x v="3"/>
    <x v="0"/>
    <x v="4"/>
    <x v="5"/>
    <x v="3"/>
    <s v="West Tammy"/>
    <n v="0.19900000000000001"/>
    <n v="36000"/>
    <n v="390000"/>
    <n v="17995"/>
    <n v="750"/>
    <x v="1"/>
  </r>
  <r>
    <x v="0"/>
    <x v="3"/>
    <x v="0"/>
    <n v="5578.37"/>
    <x v="0"/>
    <x v="0"/>
    <x v="2"/>
    <x v="5"/>
    <x v="0"/>
    <s v="Christinahaven"/>
    <n v="0.22600000000000001"/>
    <n v="294000"/>
    <n v="1505000"/>
    <n v="79876"/>
    <n v="268"/>
    <x v="2"/>
  </r>
  <r>
    <x v="0"/>
    <x v="1"/>
    <x v="2"/>
    <n v="8919.4699999999993"/>
    <x v="2"/>
    <x v="0"/>
    <x v="5"/>
    <x v="1"/>
    <x v="0"/>
    <s v="Port Dawnbury"/>
    <n v="0.19900000000000001"/>
    <n v="36000"/>
    <n v="390000"/>
    <n v="17995"/>
    <n v="750"/>
    <x v="3"/>
  </r>
  <r>
    <x v="0"/>
    <x v="1"/>
    <x v="1"/>
    <n v="8057.76"/>
    <x v="1"/>
    <x v="0"/>
    <x v="7"/>
    <x v="3"/>
    <x v="1"/>
    <s v="Port Victoria"/>
    <n v="9.0999999999999998E-2"/>
    <n v="250000"/>
    <n v="3319000"/>
    <n v="74060"/>
    <n v="203"/>
    <x v="4"/>
  </r>
  <r>
    <x v="0"/>
    <x v="1"/>
    <x v="1"/>
    <n v="7400.52"/>
    <x v="1"/>
    <x v="0"/>
    <x v="6"/>
    <x v="0"/>
    <x v="0"/>
    <s v="Kimberlyview"/>
    <n v="9.2999999999999999E-2"/>
    <n v="132000"/>
    <n v="1862000"/>
    <n v="48949"/>
    <n v="307"/>
    <x v="5"/>
  </r>
  <r>
    <x v="0"/>
    <x v="1"/>
    <x v="1"/>
    <n v="4703.59"/>
    <x v="1"/>
    <x v="0"/>
    <x v="3"/>
    <x v="0"/>
    <x v="2"/>
    <s v="Terryfort"/>
    <n v="9.0999999999999998E-2"/>
    <n v="250000"/>
    <n v="3319000"/>
    <n v="74060"/>
    <n v="203"/>
    <x v="0"/>
  </r>
  <r>
    <x v="0"/>
    <x v="0"/>
    <x v="2"/>
    <n v="8282.86"/>
    <x v="3"/>
    <x v="1"/>
    <x v="1"/>
    <x v="4"/>
    <x v="2"/>
    <s v="Brianview"/>
    <n v="0.122"/>
    <n v="68000"/>
    <n v="597000"/>
    <n v="35583"/>
    <n v="250"/>
    <x v="1"/>
  </r>
  <r>
    <x v="0"/>
    <x v="3"/>
    <x v="0"/>
    <n v="7414.78"/>
    <x v="1"/>
    <x v="0"/>
    <x v="2"/>
    <x v="2"/>
    <x v="0"/>
    <s v="North Michael"/>
    <n v="9.4E-2"/>
    <n v="211000"/>
    <n v="3521000"/>
    <n v="224208"/>
    <n v="332"/>
    <x v="2"/>
  </r>
  <r>
    <x v="0"/>
    <x v="0"/>
    <x v="2"/>
    <n v="1652.45"/>
    <x v="0"/>
    <x v="1"/>
    <x v="6"/>
    <x v="5"/>
    <x v="2"/>
    <s v="South Nathaniel"/>
    <n v="0.182"/>
    <n v="161000"/>
    <n v="1326000"/>
    <n v="77747"/>
    <n v="306"/>
    <x v="3"/>
  </r>
  <r>
    <x v="0"/>
    <x v="3"/>
    <x v="2"/>
    <n v="6743.82"/>
    <x v="3"/>
    <x v="0"/>
    <x v="0"/>
    <x v="2"/>
    <x v="2"/>
    <s v="Wongshire"/>
    <n v="0.17799999999999999"/>
    <n v="269000"/>
    <n v="2295000"/>
    <n v="184403"/>
    <n v="362"/>
    <x v="4"/>
  </r>
  <r>
    <x v="0"/>
    <x v="1"/>
    <x v="2"/>
    <n v="2391.6"/>
    <x v="2"/>
    <x v="1"/>
    <x v="2"/>
    <x v="1"/>
    <x v="1"/>
    <s v="Carterburgh"/>
    <n v="0.16900000000000001"/>
    <n v="410000"/>
    <n v="3288000"/>
    <n v="179445"/>
    <n v="230"/>
    <x v="5"/>
  </r>
  <r>
    <x v="0"/>
    <x v="2"/>
    <x v="2"/>
    <n v="989.78"/>
    <x v="3"/>
    <x v="1"/>
    <x v="5"/>
    <x v="4"/>
    <x v="3"/>
    <s v="Mcgeeview"/>
    <n v="0.159"/>
    <n v="419000"/>
    <n v="2949000"/>
    <n v="108311"/>
    <n v="318"/>
    <x v="0"/>
  </r>
  <r>
    <x v="0"/>
    <x v="0"/>
    <x v="2"/>
    <n v="5365.53"/>
    <x v="1"/>
    <x v="1"/>
    <x v="2"/>
    <x v="5"/>
    <x v="0"/>
    <s v="Rachelview"/>
    <n v="0.13800000000000001"/>
    <n v="850000"/>
    <n v="7359000"/>
    <n v="335243"/>
    <n v="237"/>
    <x v="1"/>
  </r>
  <r>
    <x v="0"/>
    <x v="3"/>
    <x v="0"/>
    <n v="8514.6"/>
    <x v="0"/>
    <x v="0"/>
    <x v="2"/>
    <x v="0"/>
    <x v="0"/>
    <s v="South Andre"/>
    <n v="0.17499999999999999"/>
    <n v="317000"/>
    <n v="2487000"/>
    <n v="204846"/>
    <n v="312"/>
    <x v="2"/>
  </r>
  <r>
    <x v="0"/>
    <x v="1"/>
    <x v="2"/>
    <n v="7329.2"/>
    <x v="0"/>
    <x v="1"/>
    <x v="5"/>
    <x v="4"/>
    <x v="2"/>
    <s v="Jasonburgh"/>
    <n v="0.13800000000000001"/>
    <n v="850000"/>
    <n v="7359000"/>
    <n v="335243"/>
    <n v="237"/>
    <x v="3"/>
  </r>
  <r>
    <x v="0"/>
    <x v="1"/>
    <x v="1"/>
    <n v="5997.23"/>
    <x v="2"/>
    <x v="0"/>
    <x v="0"/>
    <x v="0"/>
    <x v="0"/>
    <s v="Port Williamport"/>
    <n v="0.123"/>
    <n v="664000"/>
    <n v="6831000"/>
    <n v="212046"/>
    <n v="250"/>
    <x v="4"/>
  </r>
  <r>
    <x v="0"/>
    <x v="2"/>
    <x v="1"/>
    <n v="876.72"/>
    <x v="0"/>
    <x v="1"/>
    <x v="4"/>
    <x v="0"/>
    <x v="3"/>
    <s v="Stewartton"/>
    <n v="0.155"/>
    <n v="19304000"/>
    <n v="172292000"/>
    <n v="11081330"/>
    <n v="291"/>
    <x v="5"/>
  </r>
  <r>
    <x v="0"/>
    <x v="1"/>
    <x v="1"/>
    <n v="362.46"/>
    <x v="0"/>
    <x v="1"/>
    <x v="4"/>
    <x v="5"/>
    <x v="0"/>
    <s v="Kristinashire"/>
    <n v="0.153"/>
    <n v="143000"/>
    <n v="1897000"/>
    <n v="164415"/>
    <n v="187"/>
    <x v="0"/>
  </r>
  <r>
    <x v="0"/>
    <x v="2"/>
    <x v="0"/>
    <n v="7936.63"/>
    <x v="1"/>
    <x v="0"/>
    <x v="6"/>
    <x v="0"/>
    <x v="0"/>
    <s v="Jessicamouth"/>
    <n v="0.185"/>
    <n v="3826000"/>
    <n v="19552000"/>
    <n v="1415428"/>
    <n v="309"/>
    <x v="1"/>
  </r>
  <r>
    <x v="0"/>
    <x v="0"/>
    <x v="1"/>
    <n v="3574.06"/>
    <x v="2"/>
    <x v="1"/>
    <x v="1"/>
    <x v="1"/>
    <x v="1"/>
    <s v="New Sharon"/>
    <n v="0.17699999999999999"/>
    <n v="109000"/>
    <n v="836000"/>
    <n v="94270"/>
    <n v="265"/>
    <x v="2"/>
  </r>
  <r>
    <x v="0"/>
    <x v="2"/>
    <x v="1"/>
    <n v="3824.97"/>
    <x v="3"/>
    <x v="1"/>
    <x v="1"/>
    <x v="4"/>
    <x v="3"/>
    <s v="Port Jamestown"/>
    <n v="0.11899999999999999"/>
    <n v="939000"/>
    <n v="10895000"/>
    <n v="224014"/>
    <n v="178"/>
    <x v="3"/>
  </r>
  <r>
    <x v="0"/>
    <x v="3"/>
    <x v="2"/>
    <n v="6097.17"/>
    <x v="3"/>
    <x v="1"/>
    <x v="2"/>
    <x v="2"/>
    <x v="1"/>
    <s v="Port Davidhaven"/>
    <n v="0.10199999999999999"/>
    <n v="479000"/>
    <n v="7502000"/>
    <n v="412347"/>
    <n v="248"/>
    <x v="4"/>
  </r>
  <r>
    <x v="0"/>
    <x v="0"/>
    <x v="0"/>
    <n v="9300.82"/>
    <x v="2"/>
    <x v="1"/>
    <x v="4"/>
    <x v="5"/>
    <x v="3"/>
    <s v="Port Scott"/>
    <n v="7.5999999999999998E-2"/>
    <n v="25000"/>
    <n v="388000"/>
    <n v="17666"/>
    <n v="183"/>
    <x v="5"/>
  </r>
  <r>
    <x v="0"/>
    <x v="2"/>
    <x v="1"/>
    <n v="8958.68"/>
    <x v="3"/>
    <x v="1"/>
    <x v="7"/>
    <x v="5"/>
    <x v="2"/>
    <s v="Port Paul"/>
    <n v="7.9000000000000001E-2"/>
    <n v="54000"/>
    <n v="867000"/>
    <n v="13313"/>
    <n v="270"/>
    <x v="0"/>
  </r>
  <r>
    <x v="0"/>
    <x v="1"/>
    <x v="1"/>
    <n v="9016.9500000000007"/>
    <x v="0"/>
    <x v="1"/>
    <x v="1"/>
    <x v="2"/>
    <x v="3"/>
    <s v="West Sonya"/>
    <n v="0.185"/>
    <n v="3826000"/>
    <n v="19552000"/>
    <n v="1415428"/>
    <n v="309"/>
    <x v="1"/>
  </r>
  <r>
    <x v="0"/>
    <x v="2"/>
    <x v="0"/>
    <n v="3229.95"/>
    <x v="3"/>
    <x v="1"/>
    <x v="0"/>
    <x v="4"/>
    <x v="0"/>
    <s v="Charlesbury"/>
    <n v="0.13900000000000001"/>
    <n v="137000"/>
    <n v="1659000"/>
    <n v="89566"/>
    <n v="247"/>
    <x v="2"/>
  </r>
  <r>
    <x v="0"/>
    <x v="0"/>
    <x v="1"/>
    <n v="6427.29"/>
    <x v="2"/>
    <x v="1"/>
    <x v="3"/>
    <x v="2"/>
    <x v="0"/>
    <s v="North Jonathan"/>
    <n v="0.182"/>
    <n v="161000"/>
    <n v="1326000"/>
    <n v="77747"/>
    <n v="306"/>
    <x v="3"/>
  </r>
  <r>
    <x v="0"/>
    <x v="2"/>
    <x v="1"/>
    <n v="9451.68"/>
    <x v="2"/>
    <x v="1"/>
    <x v="6"/>
    <x v="5"/>
    <x v="2"/>
    <s v="New Danielchester"/>
    <n v="0.153"/>
    <n v="143000"/>
    <n v="1897000"/>
    <n v="164415"/>
    <n v="187"/>
    <x v="4"/>
  </r>
  <r>
    <x v="0"/>
    <x v="3"/>
    <x v="2"/>
    <n v="9201.98"/>
    <x v="2"/>
    <x v="0"/>
    <x v="0"/>
    <x v="1"/>
    <x v="3"/>
    <s v="Raymondton"/>
    <n v="0.14899999999999999"/>
    <n v="20000"/>
    <n v="335000"/>
    <n v="22076"/>
    <n v="459"/>
    <x v="5"/>
  </r>
  <r>
    <x v="0"/>
    <x v="0"/>
    <x v="0"/>
    <n v="1411.99"/>
    <x v="2"/>
    <x v="0"/>
    <x v="3"/>
    <x v="4"/>
    <x v="0"/>
    <s v="Robertland"/>
    <n v="0.113"/>
    <n v="278000"/>
    <n v="3700000"/>
    <n v="135208"/>
    <n v="243"/>
    <x v="0"/>
  </r>
  <r>
    <x v="0"/>
    <x v="2"/>
    <x v="1"/>
    <n v="8754.7999999999993"/>
    <x v="1"/>
    <x v="0"/>
    <x v="1"/>
    <x v="1"/>
    <x v="3"/>
    <s v="Randallbury"/>
    <n v="9.0999999999999998E-2"/>
    <n v="250000"/>
    <n v="3319000"/>
    <n v="74060"/>
    <n v="203"/>
    <x v="1"/>
  </r>
  <r>
    <x v="0"/>
    <x v="1"/>
    <x v="1"/>
    <n v="9034.2900000000009"/>
    <x v="3"/>
    <x v="0"/>
    <x v="6"/>
    <x v="1"/>
    <x v="2"/>
    <s v="Fergusonshire"/>
    <n v="0.13900000000000001"/>
    <n v="137000"/>
    <n v="1659000"/>
    <n v="89566"/>
    <n v="247"/>
    <x v="2"/>
  </r>
  <r>
    <x v="0"/>
    <x v="2"/>
    <x v="0"/>
    <n v="1684.25"/>
    <x v="1"/>
    <x v="0"/>
    <x v="3"/>
    <x v="1"/>
    <x v="2"/>
    <s v="Port Jessemouth"/>
    <n v="0.22600000000000001"/>
    <n v="294000"/>
    <n v="1505000"/>
    <n v="79876"/>
    <n v="268"/>
    <x v="3"/>
  </r>
  <r>
    <x v="0"/>
    <x v="0"/>
    <x v="1"/>
    <n v="3208.27"/>
    <x v="1"/>
    <x v="1"/>
    <x v="0"/>
    <x v="5"/>
    <x v="0"/>
    <s v="Angelchester"/>
    <n v="0.189"/>
    <n v="192000"/>
    <n v="1948000"/>
    <n v="130178"/>
    <n v="298"/>
    <x v="4"/>
  </r>
  <r>
    <x v="0"/>
    <x v="2"/>
    <x v="1"/>
    <n v="670.71"/>
    <x v="3"/>
    <x v="0"/>
    <x v="4"/>
    <x v="4"/>
    <x v="1"/>
    <s v="Andrewmouth"/>
    <n v="0.185"/>
    <n v="3826000"/>
    <n v="19552000"/>
    <n v="1415428"/>
    <n v="309"/>
    <x v="5"/>
  </r>
  <r>
    <x v="0"/>
    <x v="3"/>
    <x v="2"/>
    <n v="2235.83"/>
    <x v="3"/>
    <x v="1"/>
    <x v="4"/>
    <x v="2"/>
    <x v="2"/>
    <s v="West Jeffrey"/>
    <n v="0.19700000000000001"/>
    <n v="581000"/>
    <n v="5240000"/>
    <n v="478016"/>
    <n v="291"/>
    <x v="0"/>
  </r>
  <r>
    <x v="0"/>
    <x v="0"/>
    <x v="0"/>
    <n v="3439.72"/>
    <x v="0"/>
    <x v="1"/>
    <x v="6"/>
    <x v="5"/>
    <x v="1"/>
    <s v="Nicholsberg"/>
    <n v="0.11899999999999999"/>
    <n v="939000"/>
    <n v="10895000"/>
    <n v="224014"/>
    <n v="178"/>
    <x v="1"/>
  </r>
  <r>
    <x v="0"/>
    <x v="2"/>
    <x v="1"/>
    <n v="6601.62"/>
    <x v="0"/>
    <x v="1"/>
    <x v="3"/>
    <x v="0"/>
    <x v="1"/>
    <s v="Jeffchester"/>
    <n v="0.123"/>
    <n v="664000"/>
    <n v="6831000"/>
    <n v="212046"/>
    <n v="250"/>
    <x v="2"/>
  </r>
  <r>
    <x v="0"/>
    <x v="1"/>
    <x v="1"/>
    <n v="6991.95"/>
    <x v="2"/>
    <x v="1"/>
    <x v="0"/>
    <x v="5"/>
    <x v="3"/>
    <s v="South Shanefurt"/>
    <n v="0.22600000000000001"/>
    <n v="294000"/>
    <n v="1505000"/>
    <n v="79876"/>
    <n v="268"/>
    <x v="3"/>
  </r>
  <r>
    <x v="0"/>
    <x v="2"/>
    <x v="0"/>
    <n v="7667.1"/>
    <x v="2"/>
    <x v="0"/>
    <x v="2"/>
    <x v="1"/>
    <x v="2"/>
    <s v="North Jamesville"/>
    <n v="0.17499999999999999"/>
    <n v="317000"/>
    <n v="2487000"/>
    <n v="204846"/>
    <n v="312"/>
    <x v="4"/>
  </r>
  <r>
    <x v="0"/>
    <x v="0"/>
    <x v="1"/>
    <n v="8657.89"/>
    <x v="1"/>
    <x v="0"/>
    <x v="3"/>
    <x v="3"/>
    <x v="2"/>
    <s v="Mooremouth"/>
    <n v="0.14599999999999999"/>
    <n v="156000"/>
    <n v="976000"/>
    <n v="33235"/>
    <n v="388"/>
    <x v="5"/>
  </r>
  <r>
    <x v="0"/>
    <x v="2"/>
    <x v="1"/>
    <n v="5972.27"/>
    <x v="2"/>
    <x v="0"/>
    <x v="1"/>
    <x v="5"/>
    <x v="1"/>
    <s v="Chadfort"/>
    <n v="0.13900000000000001"/>
    <n v="137000"/>
    <n v="1659000"/>
    <n v="89566"/>
    <n v="247"/>
    <x v="0"/>
  </r>
  <r>
    <x v="0"/>
    <x v="3"/>
    <x v="2"/>
    <n v="597.41"/>
    <x v="1"/>
    <x v="1"/>
    <x v="3"/>
    <x v="1"/>
    <x v="2"/>
    <s v="East Christophermouth"/>
    <n v="0.124"/>
    <n v="618000"/>
    <n v="5876000"/>
    <n v="313123"/>
    <n v="233"/>
    <x v="1"/>
  </r>
  <r>
    <x v="0"/>
    <x v="0"/>
    <x v="0"/>
    <n v="6806.19"/>
    <x v="2"/>
    <x v="0"/>
    <x v="4"/>
    <x v="1"/>
    <x v="1"/>
    <s v="Harrisstad"/>
    <n v="0.153"/>
    <n v="143000"/>
    <n v="1897000"/>
    <n v="164415"/>
    <n v="187"/>
    <x v="2"/>
  </r>
  <r>
    <x v="0"/>
    <x v="2"/>
    <x v="1"/>
    <n v="9414.7099999999991"/>
    <x v="3"/>
    <x v="0"/>
    <x v="7"/>
    <x v="0"/>
    <x v="0"/>
    <s v="Jamesbury"/>
    <n v="0.14199999999999999"/>
    <n v="537000"/>
    <n v="3986000"/>
    <n v="158245"/>
    <n v="238"/>
    <x v="3"/>
  </r>
  <r>
    <x v="0"/>
    <x v="1"/>
    <x v="1"/>
    <n v="2282.83"/>
    <x v="2"/>
    <x v="1"/>
    <x v="0"/>
    <x v="4"/>
    <x v="1"/>
    <s v="South Michael"/>
    <n v="0.17499999999999999"/>
    <n v="317000"/>
    <n v="2487000"/>
    <n v="204846"/>
    <n v="312"/>
    <x v="4"/>
  </r>
  <r>
    <x v="0"/>
    <x v="2"/>
    <x v="0"/>
    <n v="1074.4000000000001"/>
    <x v="1"/>
    <x v="0"/>
    <x v="5"/>
    <x v="0"/>
    <x v="0"/>
    <s v="Fitzpatrickport"/>
    <n v="0.14599999999999999"/>
    <n v="215000"/>
    <n v="2545000"/>
    <n v="165534"/>
    <n v="310"/>
    <x v="5"/>
  </r>
  <r>
    <x v="0"/>
    <x v="0"/>
    <x v="1"/>
    <n v="1872.41"/>
    <x v="3"/>
    <x v="1"/>
    <x v="5"/>
    <x v="5"/>
    <x v="2"/>
    <s v="West Danielburgh"/>
    <n v="7.5999999999999998E-2"/>
    <n v="25000"/>
    <n v="388000"/>
    <n v="17666"/>
    <n v="183"/>
    <x v="0"/>
  </r>
  <r>
    <x v="0"/>
    <x v="2"/>
    <x v="1"/>
    <n v="3408.51"/>
    <x v="3"/>
    <x v="0"/>
    <x v="4"/>
    <x v="2"/>
    <x v="2"/>
    <s v="Danielstad"/>
    <n v="0.22600000000000001"/>
    <n v="294000"/>
    <n v="1505000"/>
    <n v="79876"/>
    <n v="268"/>
    <x v="1"/>
  </r>
  <r>
    <x v="0"/>
    <x v="0"/>
    <x v="1"/>
    <n v="6633.84"/>
    <x v="2"/>
    <x v="0"/>
    <x v="7"/>
    <x v="4"/>
    <x v="1"/>
    <s v="East John"/>
    <n v="0.111"/>
    <n v="63000"/>
    <n v="853000"/>
    <n v="49114"/>
    <n v="261"/>
    <x v="2"/>
  </r>
  <r>
    <x v="0"/>
    <x v="1"/>
    <x v="1"/>
    <n v="1962.4"/>
    <x v="2"/>
    <x v="0"/>
    <x v="1"/>
    <x v="5"/>
    <x v="3"/>
    <s v="Pruittton"/>
    <n v="0.13200000000000001"/>
    <n v="203000"/>
    <n v="3389000"/>
    <n v="252044"/>
    <n v="315"/>
    <x v="3"/>
  </r>
  <r>
    <x v="0"/>
    <x v="0"/>
    <x v="0"/>
    <n v="1846.23"/>
    <x v="3"/>
    <x v="0"/>
    <x v="4"/>
    <x v="1"/>
    <x v="2"/>
    <s v="Gonzalesmouth"/>
    <n v="0.19900000000000001"/>
    <n v="36000"/>
    <n v="390000"/>
    <n v="17995"/>
    <n v="750"/>
    <x v="4"/>
  </r>
  <r>
    <x v="0"/>
    <x v="0"/>
    <x v="1"/>
    <n v="9378.56"/>
    <x v="0"/>
    <x v="1"/>
    <x v="4"/>
    <x v="4"/>
    <x v="1"/>
    <s v="East Michelle"/>
    <n v="0.124"/>
    <n v="19000"/>
    <n v="449000"/>
    <n v="24578"/>
    <n v="307"/>
    <x v="5"/>
  </r>
  <r>
    <x v="0"/>
    <x v="1"/>
    <x v="1"/>
    <n v="824.64"/>
    <x v="2"/>
    <x v="0"/>
    <x v="7"/>
    <x v="5"/>
    <x v="2"/>
    <s v="West Elizabeth"/>
    <n v="0.17100000000000001"/>
    <n v="403000"/>
    <n v="2070000"/>
    <n v="131167"/>
    <n v="253"/>
    <x v="0"/>
  </r>
  <r>
    <x v="0"/>
    <x v="0"/>
    <x v="0"/>
    <n v="7505.92"/>
    <x v="1"/>
    <x v="0"/>
    <x v="4"/>
    <x v="5"/>
    <x v="1"/>
    <s v="South Kevin"/>
    <n v="0.13800000000000001"/>
    <n v="850000"/>
    <n v="7359000"/>
    <n v="335243"/>
    <n v="237"/>
    <x v="1"/>
  </r>
  <r>
    <x v="0"/>
    <x v="0"/>
    <x v="1"/>
    <n v="9389.2199999999993"/>
    <x v="3"/>
    <x v="0"/>
    <x v="6"/>
    <x v="5"/>
    <x v="0"/>
    <s v="West Tammychester"/>
    <n v="0.19900000000000001"/>
    <n v="36000"/>
    <n v="390000"/>
    <n v="17995"/>
    <n v="750"/>
    <x v="2"/>
  </r>
  <r>
    <x v="0"/>
    <x v="1"/>
    <x v="1"/>
    <n v="3926.75"/>
    <x v="0"/>
    <x v="0"/>
    <x v="5"/>
    <x v="5"/>
    <x v="1"/>
    <s v="New Kelseyville"/>
    <n v="9.4E-2"/>
    <n v="211000"/>
    <n v="3521000"/>
    <n v="224208"/>
    <n v="332"/>
    <x v="3"/>
  </r>
  <r>
    <x v="0"/>
    <x v="0"/>
    <x v="0"/>
    <n v="2959.96"/>
    <x v="3"/>
    <x v="1"/>
    <x v="2"/>
    <x v="3"/>
    <x v="1"/>
    <s v="Jenniferchester"/>
    <n v="0.13200000000000001"/>
    <n v="203000"/>
    <n v="3389000"/>
    <n v="252044"/>
    <n v="315"/>
    <x v="4"/>
  </r>
  <r>
    <x v="0"/>
    <x v="0"/>
    <x v="1"/>
    <n v="5401.98"/>
    <x v="2"/>
    <x v="0"/>
    <x v="5"/>
    <x v="3"/>
    <x v="3"/>
    <s v="East Katherine"/>
    <n v="0.13800000000000001"/>
    <n v="850000"/>
    <n v="7359000"/>
    <n v="335243"/>
    <n v="237"/>
    <x v="5"/>
  </r>
  <r>
    <x v="0"/>
    <x v="1"/>
    <x v="1"/>
    <n v="8840.86"/>
    <x v="0"/>
    <x v="0"/>
    <x v="0"/>
    <x v="4"/>
    <x v="3"/>
    <s v="North Amanda"/>
    <n v="0.21299999999999999"/>
    <n v="1597000"/>
    <n v="8847000"/>
    <n v="1531714"/>
    <n v="305"/>
    <x v="0"/>
  </r>
  <r>
    <x v="0"/>
    <x v="0"/>
    <x v="0"/>
    <n v="3907.65"/>
    <x v="1"/>
    <x v="1"/>
    <x v="4"/>
    <x v="0"/>
    <x v="2"/>
    <s v="East Cindy"/>
    <n v="0.17100000000000001"/>
    <n v="403000"/>
    <n v="2070000"/>
    <n v="131167"/>
    <n v="253"/>
    <x v="1"/>
  </r>
  <r>
    <x v="0"/>
    <x v="0"/>
    <x v="1"/>
    <n v="6360.72"/>
    <x v="1"/>
    <x v="0"/>
    <x v="5"/>
    <x v="1"/>
    <x v="3"/>
    <s v="West Michael"/>
    <n v="0.13200000000000001"/>
    <n v="203000"/>
    <n v="3389000"/>
    <n v="252044"/>
    <n v="315"/>
    <x v="2"/>
  </r>
  <r>
    <x v="0"/>
    <x v="1"/>
    <x v="1"/>
    <n v="7982.81"/>
    <x v="0"/>
    <x v="0"/>
    <x v="1"/>
    <x v="4"/>
    <x v="0"/>
    <s v="Ramosmouth"/>
    <n v="4.3999999999999997E-2"/>
    <n v="107000"/>
    <n v="4232000"/>
    <n v="207121"/>
    <n v="190"/>
    <x v="3"/>
  </r>
  <r>
    <x v="0"/>
    <x v="1"/>
    <x v="2"/>
    <n v="3631.86"/>
    <x v="1"/>
    <x v="1"/>
    <x v="2"/>
    <x v="2"/>
    <x v="2"/>
    <s v="Abbottburgh"/>
    <n v="7.9000000000000001E-2"/>
    <n v="54000"/>
    <n v="867000"/>
    <n v="13313"/>
    <n v="270"/>
    <x v="4"/>
  </r>
  <r>
    <x v="0"/>
    <x v="3"/>
    <x v="0"/>
    <n v="7531.09"/>
    <x v="1"/>
    <x v="0"/>
    <x v="6"/>
    <x v="5"/>
    <x v="2"/>
    <s v="Mckinneyborough"/>
    <n v="0.182"/>
    <n v="161000"/>
    <n v="1326000"/>
    <n v="77747"/>
    <n v="306"/>
    <x v="5"/>
  </r>
  <r>
    <x v="0"/>
    <x v="0"/>
    <x v="2"/>
    <n v="3342.22"/>
    <x v="1"/>
    <x v="1"/>
    <x v="1"/>
    <x v="2"/>
    <x v="2"/>
    <s v="Heatherfurt"/>
    <n v="0.10100000000000001"/>
    <n v="22000"/>
    <n v="702000"/>
    <n v="75240"/>
    <n v="342"/>
    <x v="0"/>
  </r>
  <r>
    <x v="0"/>
    <x v="1"/>
    <x v="1"/>
    <n v="208.86"/>
    <x v="1"/>
    <x v="1"/>
    <x v="7"/>
    <x v="1"/>
    <x v="3"/>
    <s v="Port Jeremyborough"/>
    <n v="0.21299999999999999"/>
    <n v="1597000"/>
    <n v="8847000"/>
    <n v="1531714"/>
    <n v="305"/>
    <x v="1"/>
  </r>
  <r>
    <x v="0"/>
    <x v="1"/>
    <x v="2"/>
    <n v="4235.8900000000003"/>
    <x v="3"/>
    <x v="1"/>
    <x v="2"/>
    <x v="3"/>
    <x v="2"/>
    <s v="East Christopher"/>
    <n v="9.0999999999999998E-2"/>
    <n v="250000"/>
    <n v="3319000"/>
    <n v="74060"/>
    <n v="203"/>
    <x v="2"/>
  </r>
  <r>
    <x v="0"/>
    <x v="3"/>
    <x v="0"/>
    <n v="9701.23"/>
    <x v="1"/>
    <x v="1"/>
    <x v="1"/>
    <x v="0"/>
    <x v="1"/>
    <s v="Barrside"/>
    <n v="0.189"/>
    <n v="192000"/>
    <n v="1948000"/>
    <n v="130178"/>
    <n v="298"/>
    <x v="3"/>
  </r>
  <r>
    <x v="0"/>
    <x v="0"/>
    <x v="2"/>
    <n v="6273.5"/>
    <x v="3"/>
    <x v="0"/>
    <x v="3"/>
    <x v="0"/>
    <x v="2"/>
    <s v="Paulfurt"/>
    <n v="0.19600000000000001"/>
    <n v="178000"/>
    <n v="884000"/>
    <n v="47497"/>
    <n v="212"/>
    <x v="4"/>
  </r>
  <r>
    <x v="0"/>
    <x v="1"/>
    <x v="1"/>
    <n v="5220.96"/>
    <x v="3"/>
    <x v="0"/>
    <x v="6"/>
    <x v="5"/>
    <x v="2"/>
    <s v="Ryanton"/>
    <n v="4.3999999999999997E-2"/>
    <n v="107000"/>
    <n v="4232000"/>
    <n v="207121"/>
    <n v="190"/>
    <x v="5"/>
  </r>
  <r>
    <x v="0"/>
    <x v="1"/>
    <x v="2"/>
    <n v="4646.47"/>
    <x v="2"/>
    <x v="0"/>
    <x v="5"/>
    <x v="1"/>
    <x v="0"/>
    <s v="Stephenton"/>
    <n v="0.123"/>
    <n v="664000"/>
    <n v="6831000"/>
    <n v="212046"/>
    <n v="250"/>
    <x v="0"/>
  </r>
  <r>
    <x v="0"/>
    <x v="3"/>
    <x v="0"/>
    <n v="7085.3"/>
    <x v="3"/>
    <x v="0"/>
    <x v="2"/>
    <x v="3"/>
    <x v="2"/>
    <s v="Richardborough"/>
    <n v="0.14599999999999999"/>
    <n v="156000"/>
    <n v="976000"/>
    <n v="33235"/>
    <n v="388"/>
    <x v="1"/>
  </r>
  <r>
    <x v="0"/>
    <x v="0"/>
    <x v="2"/>
    <n v="6477.08"/>
    <x v="0"/>
    <x v="0"/>
    <x v="1"/>
    <x v="3"/>
    <x v="0"/>
    <s v="Lake Jasonchester"/>
    <n v="0.23699999999999999"/>
    <n v="1781000"/>
    <n v="13709000"/>
    <n v="1092650"/>
    <n v="271"/>
    <x v="2"/>
  </r>
  <r>
    <x v="0"/>
    <x v="1"/>
    <x v="1"/>
    <n v="1114.9100000000001"/>
    <x v="1"/>
    <x v="0"/>
    <x v="7"/>
    <x v="0"/>
    <x v="1"/>
    <s v="New Hannahfurt"/>
    <n v="0.16800000000000001"/>
    <n v="552000"/>
    <n v="4934000"/>
    <n v="545354"/>
    <n v="401"/>
    <x v="3"/>
  </r>
  <r>
    <x v="0"/>
    <x v="1"/>
    <x v="2"/>
    <n v="6274.12"/>
    <x v="2"/>
    <x v="1"/>
    <x v="1"/>
    <x v="3"/>
    <x v="2"/>
    <s v="Williamsfurt"/>
    <n v="0.14199999999999999"/>
    <n v="537000"/>
    <n v="3986000"/>
    <n v="158245"/>
    <n v="238"/>
    <x v="4"/>
  </r>
  <r>
    <x v="0"/>
    <x v="3"/>
    <x v="0"/>
    <n v="485.9"/>
    <x v="0"/>
    <x v="0"/>
    <x v="1"/>
    <x v="1"/>
    <x v="2"/>
    <s v="Palmershire"/>
    <n v="7.5999999999999998E-2"/>
    <n v="25000"/>
    <n v="388000"/>
    <n v="17666"/>
    <n v="183"/>
    <x v="5"/>
  </r>
  <r>
    <x v="0"/>
    <x v="0"/>
    <x v="2"/>
    <n v="4716.3599999999997"/>
    <x v="0"/>
    <x v="0"/>
    <x v="6"/>
    <x v="2"/>
    <x v="2"/>
    <s v="Adamsport"/>
    <n v="0.17499999999999999"/>
    <n v="234000"/>
    <n v="1365000"/>
    <n v="63357"/>
    <n v="306"/>
    <x v="0"/>
  </r>
  <r>
    <x v="0"/>
    <x v="1"/>
    <x v="1"/>
    <n v="264.27"/>
    <x v="1"/>
    <x v="1"/>
    <x v="5"/>
    <x v="2"/>
    <x v="3"/>
    <s v="Justinport"/>
    <n v="0.08"/>
    <n v="26000"/>
    <n v="345000"/>
    <n v="27883"/>
    <n v="300"/>
    <x v="1"/>
  </r>
  <r>
    <x v="0"/>
    <x v="1"/>
    <x v="2"/>
    <n v="2604.96"/>
    <x v="1"/>
    <x v="1"/>
    <x v="7"/>
    <x v="5"/>
    <x v="0"/>
    <s v="East Ashleychester"/>
    <n v="9.7000000000000003E-2"/>
    <n v="35000"/>
    <n v="564000"/>
    <n v="25379"/>
    <n v="330"/>
    <x v="2"/>
  </r>
  <r>
    <x v="0"/>
    <x v="3"/>
    <x v="0"/>
    <n v="1070.28"/>
    <x v="1"/>
    <x v="1"/>
    <x v="6"/>
    <x v="0"/>
    <x v="0"/>
    <s v="Jamieshire"/>
    <n v="0.113"/>
    <n v="278000"/>
    <n v="3700000"/>
    <n v="135208"/>
    <n v="243"/>
    <x v="3"/>
  </r>
  <r>
    <x v="0"/>
    <x v="3"/>
    <x v="0"/>
    <n v="2076.77"/>
    <x v="1"/>
    <x v="1"/>
    <x v="5"/>
    <x v="1"/>
    <x v="1"/>
    <s v="Montana "/>
    <n v="0.17299999999999999"/>
    <n v="58000"/>
    <n v="510000"/>
    <n v="51758"/>
    <n v="306"/>
    <x v="4"/>
  </r>
  <r>
    <x v="0"/>
    <x v="0"/>
    <x v="0"/>
    <n v="1815.61"/>
    <x v="1"/>
    <x v="1"/>
    <x v="3"/>
    <x v="1"/>
    <x v="1"/>
    <s v="Shortstad"/>
    <n v="0.159"/>
    <n v="419000"/>
    <n v="2949000"/>
    <n v="108311"/>
    <n v="318"/>
    <x v="5"/>
  </r>
  <r>
    <x v="0"/>
    <x v="2"/>
    <x v="1"/>
    <n v="9453.18"/>
    <x v="0"/>
    <x v="1"/>
    <x v="1"/>
    <x v="3"/>
    <x v="1"/>
    <s v="Whiteheadburgh"/>
    <n v="9.2999999999999999E-2"/>
    <n v="132000"/>
    <n v="1862000"/>
    <n v="48949"/>
    <n v="307"/>
    <x v="0"/>
  </r>
  <r>
    <x v="0"/>
    <x v="1"/>
    <x v="1"/>
    <n v="4560.3900000000003"/>
    <x v="1"/>
    <x v="1"/>
    <x v="0"/>
    <x v="5"/>
    <x v="0"/>
    <s v="Michellestad"/>
    <n v="0.17799999999999999"/>
    <n v="269000"/>
    <n v="2295000"/>
    <n v="184403"/>
    <n v="362"/>
    <x v="1"/>
  </r>
  <r>
    <x v="0"/>
    <x v="1"/>
    <x v="2"/>
    <n v="4447.4399999999996"/>
    <x v="1"/>
    <x v="0"/>
    <x v="7"/>
    <x v="4"/>
    <x v="1"/>
    <s v="West Christopherland"/>
    <n v="0.19700000000000001"/>
    <n v="581000"/>
    <n v="5240000"/>
    <n v="478016"/>
    <n v="291"/>
    <x v="2"/>
  </r>
  <r>
    <x v="0"/>
    <x v="0"/>
    <x v="2"/>
    <n v="1584.18"/>
    <x v="2"/>
    <x v="1"/>
    <x v="3"/>
    <x v="0"/>
    <x v="0"/>
    <s v="Swansonhaven"/>
    <n v="0.14199999999999999"/>
    <n v="537000"/>
    <n v="3986000"/>
    <n v="158245"/>
    <n v="238"/>
    <x v="3"/>
  </r>
  <r>
    <x v="0"/>
    <x v="3"/>
    <x v="0"/>
    <n v="8634.2199999999993"/>
    <x v="3"/>
    <x v="1"/>
    <x v="6"/>
    <x v="5"/>
    <x v="2"/>
    <s v="Colemanville"/>
    <n v="0.10199999999999999"/>
    <n v="479000"/>
    <n v="7502000"/>
    <n v="412347"/>
    <n v="248"/>
    <x v="4"/>
  </r>
  <r>
    <x v="0"/>
    <x v="0"/>
    <x v="0"/>
    <n v="7342.74"/>
    <x v="2"/>
    <x v="1"/>
    <x v="0"/>
    <x v="5"/>
    <x v="0"/>
    <s v="South Elizabethland"/>
    <n v="0.153"/>
    <n v="404000"/>
    <n v="2316000"/>
    <n v="74640"/>
    <n v="258"/>
    <x v="5"/>
  </r>
  <r>
    <x v="0"/>
    <x v="2"/>
    <x v="1"/>
    <n v="1306.67"/>
    <x v="0"/>
    <x v="0"/>
    <x v="4"/>
    <x v="1"/>
    <x v="0"/>
    <s v="New Sandyland"/>
    <n v="0.115"/>
    <n v="62000"/>
    <n v="1100000"/>
    <n v="80213"/>
    <n v="296"/>
    <x v="0"/>
  </r>
  <r>
    <x v="0"/>
    <x v="1"/>
    <x v="1"/>
    <n v="1896.24"/>
    <x v="2"/>
    <x v="0"/>
    <x v="5"/>
    <x v="3"/>
    <x v="2"/>
    <s v="East Victor"/>
    <n v="0.13200000000000001"/>
    <n v="398000"/>
    <n v="5450000"/>
    <n v="249395"/>
    <n v="322"/>
    <x v="1"/>
  </r>
  <r>
    <x v="0"/>
    <x v="1"/>
    <x v="2"/>
    <n v="3740.82"/>
    <x v="2"/>
    <x v="1"/>
    <x v="2"/>
    <x v="3"/>
    <x v="3"/>
    <s v="Lake Jessica"/>
    <n v="0.124"/>
    <n v="618000"/>
    <n v="5876000"/>
    <n v="313123"/>
    <n v="233"/>
    <x v="2"/>
  </r>
  <r>
    <x v="0"/>
    <x v="0"/>
    <x v="2"/>
    <n v="3222.53"/>
    <x v="3"/>
    <x v="1"/>
    <x v="6"/>
    <x v="5"/>
    <x v="3"/>
    <s v="New Josehaven"/>
    <n v="9.7000000000000003E-2"/>
    <n v="35000"/>
    <n v="564000"/>
    <n v="25379"/>
    <n v="330"/>
    <x v="3"/>
  </r>
  <r>
    <x v="0"/>
    <x v="3"/>
    <x v="0"/>
    <n v="7335.13"/>
    <x v="0"/>
    <x v="1"/>
    <x v="4"/>
    <x v="0"/>
    <x v="3"/>
    <s v="New Wendy"/>
    <n v="0.14899999999999999"/>
    <n v="20000"/>
    <n v="335000"/>
    <n v="22076"/>
    <n v="459"/>
    <x v="4"/>
  </r>
  <r>
    <x v="0"/>
    <x v="0"/>
    <x v="0"/>
    <n v="4006.3"/>
    <x v="2"/>
    <x v="0"/>
    <x v="4"/>
    <x v="5"/>
    <x v="0"/>
    <s v="New Stacymouth"/>
    <n v="0.111"/>
    <n v="63000"/>
    <n v="853000"/>
    <n v="49114"/>
    <n v="261"/>
    <x v="5"/>
  </r>
  <r>
    <x v="0"/>
    <x v="2"/>
    <x v="1"/>
    <n v="8358.0300000000007"/>
    <x v="0"/>
    <x v="1"/>
    <x v="2"/>
    <x v="5"/>
    <x v="0"/>
    <s v="Marcusside"/>
    <n v="0.122"/>
    <n v="68000"/>
    <n v="597000"/>
    <n v="35583"/>
    <n v="250"/>
    <x v="0"/>
  </r>
  <r>
    <x v="0"/>
    <x v="1"/>
    <x v="1"/>
    <n v="7558.94"/>
    <x v="3"/>
    <x v="0"/>
    <x v="4"/>
    <x v="2"/>
    <x v="2"/>
    <s v="Garzaton"/>
    <n v="0.14399999999999999"/>
    <n v="266000"/>
    <n v="3369000"/>
    <n v="231705"/>
    <n v="299"/>
    <x v="1"/>
  </r>
  <r>
    <x v="0"/>
    <x v="1"/>
    <x v="2"/>
    <n v="9631.41"/>
    <x v="2"/>
    <x v="1"/>
    <x v="3"/>
    <x v="3"/>
    <x v="2"/>
    <s v="Jessicachester"/>
    <n v="9.8000000000000004E-2"/>
    <n v="15000"/>
    <n v="450000"/>
    <n v="20536"/>
    <n v="262"/>
    <x v="2"/>
  </r>
  <r>
    <x v="0"/>
    <x v="0"/>
    <x v="2"/>
    <n v="4384.88"/>
    <x v="3"/>
    <x v="1"/>
    <x v="3"/>
    <x v="3"/>
    <x v="3"/>
    <s v="Port Trevor"/>
    <n v="0.10100000000000001"/>
    <n v="22000"/>
    <n v="702000"/>
    <n v="75240"/>
    <n v="342"/>
    <x v="3"/>
  </r>
  <r>
    <x v="0"/>
    <x v="3"/>
    <x v="0"/>
    <n v="9450.0400000000009"/>
    <x v="2"/>
    <x v="1"/>
    <x v="2"/>
    <x v="1"/>
    <x v="2"/>
    <s v="Port Michael"/>
    <n v="0.19700000000000001"/>
    <n v="581000"/>
    <n v="5240000"/>
    <n v="478016"/>
    <n v="291"/>
    <x v="4"/>
  </r>
  <r>
    <x v="0"/>
    <x v="0"/>
    <x v="0"/>
    <n v="152.6"/>
    <x v="2"/>
    <x v="0"/>
    <x v="0"/>
    <x v="0"/>
    <x v="2"/>
    <s v="Danielsberg"/>
    <n v="0.124"/>
    <n v="19000"/>
    <n v="449000"/>
    <n v="24578"/>
    <n v="307"/>
    <x v="5"/>
  </r>
  <r>
    <x v="0"/>
    <x v="2"/>
    <x v="1"/>
    <n v="1383.82"/>
    <x v="0"/>
    <x v="1"/>
    <x v="2"/>
    <x v="5"/>
    <x v="3"/>
    <s v="Kramerfort"/>
    <n v="0.155"/>
    <n v="19304000"/>
    <n v="172292000"/>
    <n v="11081330"/>
    <n v="291"/>
    <x v="0"/>
  </r>
  <r>
    <x v="0"/>
    <x v="1"/>
    <x v="1"/>
    <n v="6772.54"/>
    <x v="1"/>
    <x v="0"/>
    <x v="1"/>
    <x v="1"/>
    <x v="2"/>
    <s v="Lake Sarahside"/>
    <n v="0.16900000000000001"/>
    <n v="410000"/>
    <n v="3288000"/>
    <n v="179445"/>
    <n v="230"/>
    <x v="1"/>
  </r>
  <r>
    <x v="0"/>
    <x v="1"/>
    <x v="2"/>
    <n v="7563.29"/>
    <x v="0"/>
    <x v="1"/>
    <x v="2"/>
    <x v="0"/>
    <x v="0"/>
    <s v="Lake Rodney"/>
    <n v="0.13100000000000001"/>
    <n v="327000"/>
    <n v="4850000"/>
    <n v="378838"/>
    <n v="276"/>
    <x v="2"/>
  </r>
  <r>
    <x v="0"/>
    <x v="0"/>
    <x v="2"/>
    <n v="9322.39"/>
    <x v="0"/>
    <x v="0"/>
    <x v="7"/>
    <x v="1"/>
    <x v="0"/>
    <s v="Lake Christine"/>
    <n v="0.19600000000000001"/>
    <n v="178000"/>
    <n v="884000"/>
    <n v="47497"/>
    <n v="212"/>
    <x v="3"/>
  </r>
  <r>
    <x v="0"/>
    <x v="3"/>
    <x v="0"/>
    <n v="4030.22"/>
    <x v="3"/>
    <x v="0"/>
    <x v="1"/>
    <x v="3"/>
    <x v="3"/>
    <s v="East Mary"/>
    <n v="0.124"/>
    <n v="618000"/>
    <n v="5876000"/>
    <n v="313123"/>
    <n v="233"/>
    <x v="4"/>
  </r>
  <r>
    <x v="0"/>
    <x v="0"/>
    <x v="0"/>
    <n v="498.83"/>
    <x v="3"/>
    <x v="1"/>
    <x v="3"/>
    <x v="3"/>
    <x v="0"/>
    <s v="Port Nathaniel"/>
    <n v="0.19900000000000001"/>
    <n v="36000"/>
    <n v="390000"/>
    <n v="17995"/>
    <n v="750"/>
    <x v="5"/>
  </r>
  <r>
    <x v="0"/>
    <x v="0"/>
    <x v="0"/>
    <n v="9420.5"/>
    <x v="0"/>
    <x v="1"/>
    <x v="3"/>
    <x v="5"/>
    <x v="0"/>
    <s v="Carrhaven"/>
    <n v="0.14599999999999999"/>
    <n v="215000"/>
    <n v="2545000"/>
    <n v="165534"/>
    <n v="310"/>
    <x v="0"/>
  </r>
  <r>
    <x v="0"/>
    <x v="0"/>
    <x v="0"/>
    <n v="5407.35"/>
    <x v="1"/>
    <x v="1"/>
    <x v="6"/>
    <x v="1"/>
    <x v="1"/>
    <s v="West Monica"/>
    <n v="0.16800000000000001"/>
    <n v="552000"/>
    <n v="4934000"/>
    <n v="545354"/>
    <n v="401"/>
    <x v="1"/>
  </r>
  <r>
    <x v="0"/>
    <x v="1"/>
    <x v="0"/>
    <n v="4162.93"/>
    <x v="3"/>
    <x v="1"/>
    <x v="4"/>
    <x v="3"/>
    <x v="0"/>
    <s v="Jennifertown"/>
    <n v="0.14899999999999999"/>
    <n v="20000"/>
    <n v="335000"/>
    <n v="22076"/>
    <n v="459"/>
    <x v="2"/>
  </r>
  <r>
    <x v="0"/>
    <x v="1"/>
    <x v="0"/>
    <n v="9074.07"/>
    <x v="1"/>
    <x v="1"/>
    <x v="5"/>
    <x v="3"/>
    <x v="3"/>
    <s v="East Cameron"/>
    <n v="0.113"/>
    <n v="278000"/>
    <n v="3700000"/>
    <n v="135208"/>
    <n v="243"/>
    <x v="3"/>
  </r>
  <r>
    <x v="0"/>
    <x v="3"/>
    <x v="2"/>
    <n v="1601.58"/>
    <x v="0"/>
    <x v="1"/>
    <x v="0"/>
    <x v="2"/>
    <x v="1"/>
    <s v="North Kyle"/>
    <n v="0.11899999999999999"/>
    <n v="939000"/>
    <n v="10895000"/>
    <n v="224014"/>
    <n v="178"/>
    <x v="4"/>
  </r>
  <r>
    <x v="0"/>
    <x v="2"/>
    <x v="0"/>
    <n v="351.32"/>
    <x v="2"/>
    <x v="1"/>
    <x v="5"/>
    <x v="1"/>
    <x v="1"/>
    <s v="Victoriaton"/>
    <n v="0.14399999999999999"/>
    <n v="266000"/>
    <n v="3369000"/>
    <n v="231705"/>
    <n v="299"/>
    <x v="5"/>
  </r>
  <r>
    <x v="0"/>
    <x v="0"/>
    <x v="0"/>
    <n v="7357.82"/>
    <x v="0"/>
    <x v="1"/>
    <x v="2"/>
    <x v="4"/>
    <x v="1"/>
    <s v="Jenniferfort"/>
    <n v="0.17699999999999999"/>
    <n v="109000"/>
    <n v="836000"/>
    <n v="94270"/>
    <n v="265"/>
    <x v="0"/>
  </r>
  <r>
    <x v="0"/>
    <x v="0"/>
    <x v="0"/>
    <n v="4843.8999999999996"/>
    <x v="1"/>
    <x v="0"/>
    <x v="6"/>
    <x v="1"/>
    <x v="3"/>
    <s v="Lake William"/>
    <n v="0.08"/>
    <n v="26000"/>
    <n v="345000"/>
    <n v="27883"/>
    <n v="300"/>
    <x v="1"/>
  </r>
  <r>
    <x v="0"/>
    <x v="1"/>
    <x v="0"/>
    <n v="7921.3"/>
    <x v="3"/>
    <x v="0"/>
    <x v="2"/>
    <x v="5"/>
    <x v="0"/>
    <s v="Kellymouth"/>
    <n v="0.19700000000000001"/>
    <n v="581000"/>
    <n v="5240000"/>
    <n v="478016"/>
    <n v="291"/>
    <x v="2"/>
  </r>
  <r>
    <x v="0"/>
    <x v="1"/>
    <x v="0"/>
    <n v="7626.87"/>
    <x v="2"/>
    <x v="1"/>
    <x v="7"/>
    <x v="0"/>
    <x v="2"/>
    <s v="Fisherview"/>
    <n v="0.11899999999999999"/>
    <n v="939000"/>
    <n v="10895000"/>
    <n v="224014"/>
    <n v="178"/>
    <x v="3"/>
  </r>
  <r>
    <x v="0"/>
    <x v="3"/>
    <x v="2"/>
    <n v="4598.34"/>
    <x v="1"/>
    <x v="1"/>
    <x v="2"/>
    <x v="3"/>
    <x v="1"/>
    <s v="Lake Kathryn"/>
    <n v="0.153"/>
    <n v="143000"/>
    <n v="1897000"/>
    <n v="164415"/>
    <n v="187"/>
    <x v="4"/>
  </r>
  <r>
    <x v="0"/>
    <x v="2"/>
    <x v="0"/>
    <n v="7354.74"/>
    <x v="1"/>
    <x v="0"/>
    <x v="4"/>
    <x v="3"/>
    <x v="3"/>
    <s v="Williamshaven"/>
    <n v="0.16900000000000001"/>
    <n v="410000"/>
    <n v="3288000"/>
    <n v="179445"/>
    <n v="230"/>
    <x v="5"/>
  </r>
  <r>
    <x v="0"/>
    <x v="0"/>
    <x v="0"/>
    <n v="5814.28"/>
    <x v="2"/>
    <x v="1"/>
    <x v="2"/>
    <x v="4"/>
    <x v="2"/>
    <s v="North Ivan"/>
    <n v="0.182"/>
    <n v="161000"/>
    <n v="1326000"/>
    <n v="77747"/>
    <n v="306"/>
    <x v="0"/>
  </r>
  <r>
    <x v="0"/>
    <x v="0"/>
    <x v="0"/>
    <n v="7668.83"/>
    <x v="2"/>
    <x v="1"/>
    <x v="0"/>
    <x v="5"/>
    <x v="1"/>
    <s v="Debbiestad"/>
    <n v="0.159"/>
    <n v="419000"/>
    <n v="2949000"/>
    <n v="108311"/>
    <n v="318"/>
    <x v="1"/>
  </r>
  <r>
    <x v="0"/>
    <x v="1"/>
    <x v="0"/>
    <n v="8913.1299999999992"/>
    <x v="2"/>
    <x v="0"/>
    <x v="4"/>
    <x v="1"/>
    <x v="3"/>
    <s v="East Larrytown"/>
    <n v="0.124"/>
    <n v="618000"/>
    <n v="5876000"/>
    <n v="313123"/>
    <n v="233"/>
    <x v="2"/>
  </r>
  <r>
    <x v="0"/>
    <x v="1"/>
    <x v="0"/>
    <n v="8130.13"/>
    <x v="1"/>
    <x v="0"/>
    <x v="6"/>
    <x v="3"/>
    <x v="3"/>
    <s v="New Allison"/>
    <n v="0.153"/>
    <n v="143000"/>
    <n v="1897000"/>
    <n v="164415"/>
    <n v="187"/>
    <x v="3"/>
  </r>
  <r>
    <x v="0"/>
    <x v="3"/>
    <x v="2"/>
    <n v="1558.3"/>
    <x v="2"/>
    <x v="1"/>
    <x v="6"/>
    <x v="2"/>
    <x v="3"/>
    <s v="West Claytonchester"/>
    <n v="0.185"/>
    <n v="3826000"/>
    <n v="19552000"/>
    <n v="1415428"/>
    <n v="309"/>
    <x v="4"/>
  </r>
  <r>
    <x v="0"/>
    <x v="2"/>
    <x v="0"/>
    <n v="7825.62"/>
    <x v="2"/>
    <x v="0"/>
    <x v="5"/>
    <x v="4"/>
    <x v="2"/>
    <s v="Joshuashire"/>
    <n v="0.14799999999999999"/>
    <n v="339000"/>
    <n v="3825000"/>
    <n v="168884"/>
    <n v="259"/>
    <x v="5"/>
  </r>
  <r>
    <x v="0"/>
    <x v="0"/>
    <x v="0"/>
    <n v="9396.7800000000007"/>
    <x v="3"/>
    <x v="1"/>
    <x v="1"/>
    <x v="0"/>
    <x v="3"/>
    <s v="Josephchester"/>
    <n v="0.189"/>
    <n v="192000"/>
    <n v="1948000"/>
    <n v="130178"/>
    <n v="298"/>
    <x v="0"/>
  </r>
  <r>
    <x v="0"/>
    <x v="0"/>
    <x v="0"/>
    <n v="8046.14"/>
    <x v="1"/>
    <x v="0"/>
    <x v="5"/>
    <x v="2"/>
    <x v="1"/>
    <s v="Lake Alanchester"/>
    <n v="0.153"/>
    <n v="404000"/>
    <n v="2316000"/>
    <n v="74640"/>
    <n v="258"/>
    <x v="1"/>
  </r>
  <r>
    <x v="0"/>
    <x v="1"/>
    <x v="0"/>
    <n v="6122.36"/>
    <x v="2"/>
    <x v="1"/>
    <x v="6"/>
    <x v="1"/>
    <x v="1"/>
    <s v="Bankshaven"/>
    <n v="9.8000000000000004E-2"/>
    <n v="15000"/>
    <n v="450000"/>
    <n v="20536"/>
    <n v="262"/>
    <x v="2"/>
  </r>
  <r>
    <x v="0"/>
    <x v="1"/>
    <x v="0"/>
    <n v="4083.82"/>
    <x v="1"/>
    <x v="1"/>
    <x v="3"/>
    <x v="3"/>
    <x v="2"/>
    <s v="West Samuelbury"/>
    <n v="0.185"/>
    <n v="3826000"/>
    <n v="19552000"/>
    <n v="1415428"/>
    <n v="309"/>
    <x v="3"/>
  </r>
  <r>
    <x v="0"/>
    <x v="3"/>
    <x v="2"/>
    <n v="1286.92"/>
    <x v="0"/>
    <x v="0"/>
    <x v="0"/>
    <x v="4"/>
    <x v="2"/>
    <s v="Terriland"/>
    <n v="0.13900000000000001"/>
    <n v="137000"/>
    <n v="1659000"/>
    <n v="89566"/>
    <n v="247"/>
    <x v="4"/>
  </r>
  <r>
    <x v="0"/>
    <x v="2"/>
    <x v="0"/>
    <n v="514.96"/>
    <x v="1"/>
    <x v="1"/>
    <x v="2"/>
    <x v="4"/>
    <x v="2"/>
    <s v="North Todd"/>
    <n v="0.17299999999999999"/>
    <n v="58000"/>
    <n v="510000"/>
    <n v="51758"/>
    <n v="306"/>
    <x v="5"/>
  </r>
  <r>
    <x v="0"/>
    <x v="0"/>
    <x v="0"/>
    <n v="2345.0500000000002"/>
    <x v="3"/>
    <x v="1"/>
    <x v="1"/>
    <x v="5"/>
    <x v="2"/>
    <s v="Lyonschester"/>
    <n v="0.14599999999999999"/>
    <n v="156000"/>
    <n v="976000"/>
    <n v="33235"/>
    <n v="388"/>
    <x v="0"/>
  </r>
  <r>
    <x v="0"/>
    <x v="1"/>
    <x v="2"/>
    <n v="411.15"/>
    <x v="1"/>
    <x v="0"/>
    <x v="3"/>
    <x v="0"/>
    <x v="3"/>
    <s v="Yatesburgh"/>
    <n v="0.14599999999999999"/>
    <n v="156000"/>
    <n v="976000"/>
    <n v="33235"/>
    <n v="388"/>
    <x v="1"/>
  </r>
  <r>
    <x v="0"/>
    <x v="1"/>
    <x v="1"/>
    <n v="8056.35"/>
    <x v="3"/>
    <x v="1"/>
    <x v="4"/>
    <x v="3"/>
    <x v="0"/>
    <s v="North Sheila"/>
    <n v="0.17699999999999999"/>
    <n v="109000"/>
    <n v="836000"/>
    <n v="94270"/>
    <n v="265"/>
    <x v="2"/>
  </r>
  <r>
    <x v="0"/>
    <x v="1"/>
    <x v="0"/>
    <n v="6668.67"/>
    <x v="1"/>
    <x v="0"/>
    <x v="6"/>
    <x v="1"/>
    <x v="1"/>
    <s v="Jeanmouth"/>
    <n v="0.155"/>
    <n v="19304000"/>
    <n v="172292000"/>
    <n v="11081330"/>
    <n v="291"/>
    <x v="3"/>
  </r>
  <r>
    <x v="0"/>
    <x v="3"/>
    <x v="1"/>
    <n v="8507.31"/>
    <x v="0"/>
    <x v="1"/>
    <x v="4"/>
    <x v="0"/>
    <x v="0"/>
    <s v="Anthonytown"/>
    <n v="7.9000000000000001E-2"/>
    <n v="54000"/>
    <n v="867000"/>
    <n v="13313"/>
    <n v="270"/>
    <x v="4"/>
  </r>
  <r>
    <x v="0"/>
    <x v="1"/>
    <x v="0"/>
    <n v="8544.7900000000009"/>
    <x v="0"/>
    <x v="1"/>
    <x v="7"/>
    <x v="2"/>
    <x v="1"/>
    <s v="Leblancmouth"/>
    <n v="0.124"/>
    <n v="19000"/>
    <n v="449000"/>
    <n v="24578"/>
    <n v="307"/>
    <x v="5"/>
  </r>
  <r>
    <x v="0"/>
    <x v="2"/>
    <x v="0"/>
    <n v="8003.12"/>
    <x v="1"/>
    <x v="0"/>
    <x v="2"/>
    <x v="1"/>
    <x v="2"/>
    <s v="Maureenmouth"/>
    <n v="0.13900000000000001"/>
    <n v="137000"/>
    <n v="1659000"/>
    <n v="89566"/>
    <n v="247"/>
    <x v="0"/>
  </r>
  <r>
    <x v="0"/>
    <x v="0"/>
    <x v="1"/>
    <n v="7377.2"/>
    <x v="0"/>
    <x v="1"/>
    <x v="0"/>
    <x v="4"/>
    <x v="1"/>
    <s v="Pattersonport"/>
    <n v="0.113"/>
    <n v="278000"/>
    <n v="3700000"/>
    <n v="135208"/>
    <n v="243"/>
    <x v="1"/>
  </r>
  <r>
    <x v="0"/>
    <x v="2"/>
    <x v="1"/>
    <n v="1474.39"/>
    <x v="0"/>
    <x v="0"/>
    <x v="0"/>
    <x v="3"/>
    <x v="3"/>
    <s v="South Kristina"/>
    <n v="0.17799999999999999"/>
    <n v="269000"/>
    <n v="2295000"/>
    <n v="184403"/>
    <n v="362"/>
    <x v="2"/>
  </r>
  <r>
    <x v="0"/>
    <x v="2"/>
    <x v="2"/>
    <n v="5420.22"/>
    <x v="0"/>
    <x v="1"/>
    <x v="7"/>
    <x v="0"/>
    <x v="2"/>
    <s v="Jameschester"/>
    <n v="0.153"/>
    <n v="143000"/>
    <n v="1897000"/>
    <n v="164415"/>
    <n v="187"/>
    <x v="3"/>
  </r>
  <r>
    <x v="0"/>
    <x v="1"/>
    <x v="2"/>
    <n v="672.64"/>
    <x v="0"/>
    <x v="1"/>
    <x v="1"/>
    <x v="3"/>
    <x v="1"/>
    <s v="Maryberg"/>
    <n v="7.5999999999999998E-2"/>
    <n v="25000"/>
    <n v="388000"/>
    <n v="17666"/>
    <n v="183"/>
    <x v="4"/>
  </r>
  <r>
    <x v="0"/>
    <x v="1"/>
    <x v="1"/>
    <n v="1005.72"/>
    <x v="1"/>
    <x v="0"/>
    <x v="7"/>
    <x v="4"/>
    <x v="1"/>
    <s v="Lake Adam"/>
    <n v="0.182"/>
    <n v="161000"/>
    <n v="1326000"/>
    <n v="77747"/>
    <n v="306"/>
    <x v="5"/>
  </r>
  <r>
    <x v="0"/>
    <x v="1"/>
    <x v="0"/>
    <n v="4514.4399999999996"/>
    <x v="1"/>
    <x v="0"/>
    <x v="5"/>
    <x v="2"/>
    <x v="3"/>
    <s v="South Lisashire"/>
    <n v="7.9000000000000001E-2"/>
    <n v="54000"/>
    <n v="867000"/>
    <n v="13313"/>
    <n v="270"/>
    <x v="0"/>
  </r>
  <r>
    <x v="0"/>
    <x v="3"/>
    <x v="1"/>
    <n v="2805.27"/>
    <x v="0"/>
    <x v="1"/>
    <x v="1"/>
    <x v="0"/>
    <x v="2"/>
    <s v="Shawbury"/>
    <n v="9.0999999999999998E-2"/>
    <n v="250000"/>
    <n v="3319000"/>
    <n v="74060"/>
    <n v="203"/>
    <x v="1"/>
  </r>
  <r>
    <x v="0"/>
    <x v="1"/>
    <x v="0"/>
    <n v="6204.84"/>
    <x v="0"/>
    <x v="0"/>
    <x v="2"/>
    <x v="0"/>
    <x v="1"/>
    <s v="Mcdowellbury"/>
    <n v="0.19900000000000001"/>
    <n v="36000"/>
    <n v="390000"/>
    <n v="17995"/>
    <n v="750"/>
    <x v="2"/>
  </r>
  <r>
    <x v="0"/>
    <x v="2"/>
    <x v="0"/>
    <n v="2496.25"/>
    <x v="1"/>
    <x v="0"/>
    <x v="3"/>
    <x v="5"/>
    <x v="1"/>
    <s v="Henryton"/>
    <n v="0.22600000000000001"/>
    <n v="294000"/>
    <n v="1505000"/>
    <n v="79876"/>
    <n v="268"/>
    <x v="3"/>
  </r>
  <r>
    <x v="0"/>
    <x v="0"/>
    <x v="1"/>
    <n v="6601.69"/>
    <x v="3"/>
    <x v="0"/>
    <x v="1"/>
    <x v="3"/>
    <x v="1"/>
    <s v="New Christopherborough"/>
    <n v="0.11899999999999999"/>
    <n v="939000"/>
    <n v="10895000"/>
    <n v="224014"/>
    <n v="178"/>
    <x v="4"/>
  </r>
  <r>
    <x v="0"/>
    <x v="2"/>
    <x v="1"/>
    <n v="6955.12"/>
    <x v="1"/>
    <x v="0"/>
    <x v="5"/>
    <x v="0"/>
    <x v="0"/>
    <s v="Martinezchester"/>
    <n v="0.13200000000000001"/>
    <n v="398000"/>
    <n v="5450000"/>
    <n v="249395"/>
    <n v="322"/>
    <x v="5"/>
  </r>
  <r>
    <x v="0"/>
    <x v="2"/>
    <x v="2"/>
    <n v="6474.65"/>
    <x v="3"/>
    <x v="0"/>
    <x v="0"/>
    <x v="5"/>
    <x v="2"/>
    <s v="Danielton"/>
    <n v="0.185"/>
    <n v="3826000"/>
    <n v="19552000"/>
    <n v="1415428"/>
    <n v="309"/>
    <x v="0"/>
  </r>
  <r>
    <x v="0"/>
    <x v="1"/>
    <x v="2"/>
    <n v="9159.39"/>
    <x v="1"/>
    <x v="1"/>
    <x v="4"/>
    <x v="0"/>
    <x v="3"/>
    <s v="East Juan"/>
    <n v="0.113"/>
    <n v="278000"/>
    <n v="3700000"/>
    <n v="135208"/>
    <n v="243"/>
    <x v="1"/>
  </r>
  <r>
    <x v="0"/>
    <x v="1"/>
    <x v="1"/>
    <n v="4459.2"/>
    <x v="1"/>
    <x v="0"/>
    <x v="6"/>
    <x v="3"/>
    <x v="0"/>
    <s v="West Theresa"/>
    <n v="0.189"/>
    <n v="192000"/>
    <n v="1948000"/>
    <n v="130178"/>
    <n v="298"/>
    <x v="2"/>
  </r>
  <r>
    <x v="0"/>
    <x v="1"/>
    <x v="0"/>
    <n v="8597.58"/>
    <x v="1"/>
    <x v="0"/>
    <x v="3"/>
    <x v="1"/>
    <x v="3"/>
    <s v="Stephaniestad"/>
    <n v="9.0999999999999998E-2"/>
    <n v="250000"/>
    <n v="3319000"/>
    <n v="74060"/>
    <n v="203"/>
    <x v="3"/>
  </r>
  <r>
    <x v="0"/>
    <x v="3"/>
    <x v="1"/>
    <n v="1214.55"/>
    <x v="3"/>
    <x v="1"/>
    <x v="4"/>
    <x v="4"/>
    <x v="2"/>
    <s v="North Jasmine"/>
    <n v="0.123"/>
    <n v="664000"/>
    <n v="6831000"/>
    <n v="212046"/>
    <n v="250"/>
    <x v="4"/>
  </r>
  <r>
    <x v="0"/>
    <x v="1"/>
    <x v="0"/>
    <n v="1237.8399999999999"/>
    <x v="0"/>
    <x v="0"/>
    <x v="5"/>
    <x v="3"/>
    <x v="1"/>
    <s v="Bergershire"/>
    <n v="0.13800000000000001"/>
    <n v="850000"/>
    <n v="7359000"/>
    <n v="335243"/>
    <n v="237"/>
    <x v="5"/>
  </r>
  <r>
    <x v="0"/>
    <x v="2"/>
    <x v="0"/>
    <n v="7461.58"/>
    <x v="3"/>
    <x v="0"/>
    <x v="3"/>
    <x v="2"/>
    <x v="0"/>
    <s v="Pattyshire"/>
    <n v="0.17499999999999999"/>
    <n v="317000"/>
    <n v="2487000"/>
    <n v="204846"/>
    <n v="312"/>
    <x v="0"/>
  </r>
  <r>
    <x v="0"/>
    <x v="0"/>
    <x v="1"/>
    <n v="3256.78"/>
    <x v="3"/>
    <x v="1"/>
    <x v="7"/>
    <x v="3"/>
    <x v="1"/>
    <s v="North Madison"/>
    <n v="0.153"/>
    <n v="143000"/>
    <n v="1897000"/>
    <n v="164415"/>
    <n v="187"/>
    <x v="1"/>
  </r>
  <r>
    <x v="0"/>
    <x v="2"/>
    <x v="1"/>
    <n v="8243.09"/>
    <x v="0"/>
    <x v="0"/>
    <x v="6"/>
    <x v="5"/>
    <x v="3"/>
    <s v="Scottmouth"/>
    <n v="0.14399999999999999"/>
    <n v="266000"/>
    <n v="3369000"/>
    <n v="231705"/>
    <n v="299"/>
    <x v="2"/>
  </r>
  <r>
    <x v="0"/>
    <x v="2"/>
    <x v="2"/>
    <n v="3284.53"/>
    <x v="1"/>
    <x v="0"/>
    <x v="4"/>
    <x v="3"/>
    <x v="2"/>
    <s v="Byrdmouth"/>
    <n v="0.13900000000000001"/>
    <n v="137000"/>
    <n v="1659000"/>
    <n v="89566"/>
    <n v="247"/>
    <x v="3"/>
  </r>
  <r>
    <x v="0"/>
    <x v="1"/>
    <x v="2"/>
    <n v="1016.99"/>
    <x v="1"/>
    <x v="0"/>
    <x v="6"/>
    <x v="1"/>
    <x v="3"/>
    <s v="Ortizside"/>
    <n v="0.11899999999999999"/>
    <n v="939000"/>
    <n v="10895000"/>
    <n v="224014"/>
    <n v="178"/>
    <x v="4"/>
  </r>
  <r>
    <x v="0"/>
    <x v="1"/>
    <x v="1"/>
    <n v="7413.36"/>
    <x v="0"/>
    <x v="1"/>
    <x v="5"/>
    <x v="1"/>
    <x v="2"/>
    <s v="New Brittanymouth"/>
    <n v="0.14599999999999999"/>
    <n v="156000"/>
    <n v="976000"/>
    <n v="33235"/>
    <n v="388"/>
    <x v="5"/>
  </r>
  <r>
    <x v="0"/>
    <x v="1"/>
    <x v="0"/>
    <n v="7508.72"/>
    <x v="3"/>
    <x v="1"/>
    <x v="0"/>
    <x v="1"/>
    <x v="1"/>
    <s v="Scottside"/>
    <n v="0.123"/>
    <n v="664000"/>
    <n v="6831000"/>
    <n v="212046"/>
    <n v="250"/>
    <x v="0"/>
  </r>
  <r>
    <x v="0"/>
    <x v="3"/>
    <x v="1"/>
    <n v="7350.77"/>
    <x v="3"/>
    <x v="0"/>
    <x v="1"/>
    <x v="0"/>
    <x v="0"/>
    <s v="North Elizabeth"/>
    <n v="0.14199999999999999"/>
    <n v="537000"/>
    <n v="3986000"/>
    <n v="158245"/>
    <n v="238"/>
    <x v="1"/>
  </r>
  <r>
    <x v="0"/>
    <x v="1"/>
    <x v="0"/>
    <n v="6351.05"/>
    <x v="1"/>
    <x v="0"/>
    <x v="2"/>
    <x v="5"/>
    <x v="1"/>
    <s v="Christopherberg"/>
    <n v="0.13200000000000001"/>
    <n v="203000"/>
    <n v="3389000"/>
    <n v="252044"/>
    <n v="315"/>
    <x v="2"/>
  </r>
  <r>
    <x v="0"/>
    <x v="2"/>
    <x v="0"/>
    <n v="8448.93"/>
    <x v="2"/>
    <x v="1"/>
    <x v="7"/>
    <x v="5"/>
    <x v="0"/>
    <s v="North Michelle"/>
    <n v="0.14599999999999999"/>
    <n v="215000"/>
    <n v="2545000"/>
    <n v="165534"/>
    <n v="310"/>
    <x v="3"/>
  </r>
  <r>
    <x v="0"/>
    <x v="0"/>
    <x v="1"/>
    <n v="433.4"/>
    <x v="0"/>
    <x v="0"/>
    <x v="3"/>
    <x v="1"/>
    <x v="1"/>
    <s v="South Stevenland"/>
    <n v="0.185"/>
    <n v="3826000"/>
    <n v="19552000"/>
    <n v="1415428"/>
    <n v="309"/>
    <x v="4"/>
  </r>
  <r>
    <x v="0"/>
    <x v="2"/>
    <x v="1"/>
    <n v="9519.2999999999993"/>
    <x v="0"/>
    <x v="0"/>
    <x v="4"/>
    <x v="5"/>
    <x v="2"/>
    <s v="Millermouth"/>
    <n v="0.16900000000000001"/>
    <n v="410000"/>
    <n v="3288000"/>
    <n v="179445"/>
    <n v="230"/>
    <x v="5"/>
  </r>
  <r>
    <x v="0"/>
    <x v="2"/>
    <x v="2"/>
    <n v="2169.69"/>
    <x v="3"/>
    <x v="1"/>
    <x v="7"/>
    <x v="4"/>
    <x v="3"/>
    <s v="Port Stephanie"/>
    <n v="0.22600000000000001"/>
    <n v="294000"/>
    <n v="1505000"/>
    <n v="79876"/>
    <n v="268"/>
    <x v="0"/>
  </r>
  <r>
    <x v="0"/>
    <x v="1"/>
    <x v="2"/>
    <n v="6350.62"/>
    <x v="3"/>
    <x v="1"/>
    <x v="7"/>
    <x v="2"/>
    <x v="2"/>
    <s v="Matthewtown"/>
    <n v="0.153"/>
    <n v="143000"/>
    <n v="1897000"/>
    <n v="164415"/>
    <n v="187"/>
    <x v="1"/>
  </r>
  <r>
    <x v="0"/>
    <x v="1"/>
    <x v="1"/>
    <n v="9180.9500000000007"/>
    <x v="2"/>
    <x v="1"/>
    <x v="2"/>
    <x v="4"/>
    <x v="1"/>
    <s v="Bonnieport"/>
    <n v="7.5999999999999998E-2"/>
    <n v="25000"/>
    <n v="388000"/>
    <n v="17666"/>
    <n v="183"/>
    <x v="2"/>
  </r>
  <r>
    <x v="0"/>
    <x v="1"/>
    <x v="0"/>
    <n v="5459.61"/>
    <x v="2"/>
    <x v="0"/>
    <x v="3"/>
    <x v="1"/>
    <x v="2"/>
    <s v="Samanthachester"/>
    <n v="0.14199999999999999"/>
    <n v="537000"/>
    <n v="3986000"/>
    <n v="158245"/>
    <n v="238"/>
    <x v="3"/>
  </r>
  <r>
    <x v="0"/>
    <x v="3"/>
    <x v="1"/>
    <n v="2597.89"/>
    <x v="3"/>
    <x v="0"/>
    <x v="3"/>
    <x v="5"/>
    <x v="1"/>
    <s v="Lake Bobby"/>
    <n v="9.7000000000000003E-2"/>
    <n v="35000"/>
    <n v="564000"/>
    <n v="25379"/>
    <n v="330"/>
    <x v="4"/>
  </r>
  <r>
    <x v="0"/>
    <x v="1"/>
    <x v="0"/>
    <n v="9696.2900000000009"/>
    <x v="1"/>
    <x v="0"/>
    <x v="3"/>
    <x v="3"/>
    <x v="0"/>
    <s v="Jameshaven"/>
    <n v="0.17100000000000001"/>
    <n v="403000"/>
    <n v="2070000"/>
    <n v="131167"/>
    <n v="253"/>
    <x v="5"/>
  </r>
  <r>
    <x v="0"/>
    <x v="2"/>
    <x v="0"/>
    <n v="4074.47"/>
    <x v="0"/>
    <x v="1"/>
    <x v="4"/>
    <x v="4"/>
    <x v="1"/>
    <s v="Jasonfurt"/>
    <n v="0.17699999999999999"/>
    <n v="109000"/>
    <n v="836000"/>
    <n v="94270"/>
    <n v="265"/>
    <x v="0"/>
  </r>
  <r>
    <x v="0"/>
    <x v="0"/>
    <x v="1"/>
    <n v="8792.5300000000007"/>
    <x v="3"/>
    <x v="0"/>
    <x v="3"/>
    <x v="4"/>
    <x v="2"/>
    <s v="Barryport"/>
    <n v="0.13900000000000001"/>
    <n v="137000"/>
    <n v="1659000"/>
    <n v="89566"/>
    <n v="247"/>
    <x v="1"/>
  </r>
  <r>
    <x v="0"/>
    <x v="1"/>
    <x v="0"/>
    <n v="2567.9899999999998"/>
    <x v="2"/>
    <x v="0"/>
    <x v="3"/>
    <x v="3"/>
    <x v="2"/>
    <s v="Melissabury"/>
    <n v="0.19900000000000001"/>
    <n v="36000"/>
    <n v="390000"/>
    <n v="17995"/>
    <n v="750"/>
    <x v="2"/>
  </r>
  <r>
    <x v="0"/>
    <x v="1"/>
    <x v="0"/>
    <n v="3811.22"/>
    <x v="1"/>
    <x v="0"/>
    <x v="0"/>
    <x v="4"/>
    <x v="0"/>
    <s v="Garciaport"/>
    <n v="9.4E-2"/>
    <n v="211000"/>
    <n v="3521000"/>
    <n v="224208"/>
    <n v="332"/>
    <x v="3"/>
  </r>
  <r>
    <x v="0"/>
    <x v="3"/>
    <x v="0"/>
    <n v="361.03"/>
    <x v="0"/>
    <x v="0"/>
    <x v="2"/>
    <x v="5"/>
    <x v="3"/>
    <s v="New Ashley"/>
    <n v="0.14199999999999999"/>
    <n v="537000"/>
    <n v="3986000"/>
    <n v="158245"/>
    <n v="238"/>
    <x v="4"/>
  </r>
  <r>
    <x v="0"/>
    <x v="1"/>
    <x v="0"/>
    <n v="7228.36"/>
    <x v="3"/>
    <x v="1"/>
    <x v="2"/>
    <x v="0"/>
    <x v="0"/>
    <s v="New Lindatown"/>
    <n v="0.14899999999999999"/>
    <n v="20000"/>
    <n v="335000"/>
    <n v="22076"/>
    <n v="459"/>
    <x v="5"/>
  </r>
  <r>
    <x v="0"/>
    <x v="1"/>
    <x v="2"/>
    <n v="9216.33"/>
    <x v="2"/>
    <x v="0"/>
    <x v="0"/>
    <x v="0"/>
    <x v="1"/>
    <s v="South Sarahton"/>
    <n v="0.16800000000000001"/>
    <n v="552000"/>
    <n v="4934000"/>
    <n v="545354"/>
    <n v="401"/>
    <x v="0"/>
  </r>
  <r>
    <x v="0"/>
    <x v="1"/>
    <x v="1"/>
    <n v="6751.74"/>
    <x v="1"/>
    <x v="0"/>
    <x v="2"/>
    <x v="5"/>
    <x v="2"/>
    <s v="Melissahaven"/>
    <n v="9.4E-2"/>
    <n v="211000"/>
    <n v="3521000"/>
    <n v="224208"/>
    <n v="332"/>
    <x v="1"/>
  </r>
  <r>
    <x v="0"/>
    <x v="0"/>
    <x v="0"/>
    <n v="7406.53"/>
    <x v="2"/>
    <x v="0"/>
    <x v="6"/>
    <x v="2"/>
    <x v="2"/>
    <s v="Reneemouth"/>
    <n v="9.0999999999999998E-2"/>
    <n v="250000"/>
    <n v="3319000"/>
    <n v="74060"/>
    <n v="203"/>
    <x v="2"/>
  </r>
  <r>
    <x v="0"/>
    <x v="1"/>
    <x v="0"/>
    <n v="1821.56"/>
    <x v="0"/>
    <x v="0"/>
    <x v="2"/>
    <x v="2"/>
    <x v="0"/>
    <s v="Garciaburgh"/>
    <n v="0.13800000000000001"/>
    <n v="850000"/>
    <n v="7359000"/>
    <n v="335243"/>
    <n v="237"/>
    <x v="3"/>
  </r>
  <r>
    <x v="0"/>
    <x v="1"/>
    <x v="0"/>
    <n v="577.29999999999995"/>
    <x v="2"/>
    <x v="1"/>
    <x v="2"/>
    <x v="1"/>
    <x v="3"/>
    <s v="Byrdville"/>
    <n v="0.21299999999999999"/>
    <n v="1597000"/>
    <n v="8847000"/>
    <n v="1531714"/>
    <n v="305"/>
    <x v="4"/>
  </r>
  <r>
    <x v="0"/>
    <x v="3"/>
    <x v="0"/>
    <n v="174.87"/>
    <x v="1"/>
    <x v="1"/>
    <x v="2"/>
    <x v="3"/>
    <x v="3"/>
    <s v="Jenniferland"/>
    <n v="9.7000000000000003E-2"/>
    <n v="35000"/>
    <n v="564000"/>
    <n v="25379"/>
    <n v="330"/>
    <x v="5"/>
  </r>
  <r>
    <x v="0"/>
    <x v="1"/>
    <x v="0"/>
    <n v="2621.2399999999998"/>
    <x v="2"/>
    <x v="1"/>
    <x v="5"/>
    <x v="5"/>
    <x v="2"/>
    <s v="Lorifort"/>
    <n v="0.19700000000000001"/>
    <n v="581000"/>
    <n v="5240000"/>
    <n v="478016"/>
    <n v="291"/>
    <x v="0"/>
  </r>
  <r>
    <x v="0"/>
    <x v="1"/>
    <x v="2"/>
    <n v="307.36"/>
    <x v="0"/>
    <x v="1"/>
    <x v="1"/>
    <x v="4"/>
    <x v="2"/>
    <s v="Lake Veronica"/>
    <n v="0.08"/>
    <n v="26000"/>
    <n v="345000"/>
    <n v="27883"/>
    <n v="300"/>
    <x v="1"/>
  </r>
  <r>
    <x v="0"/>
    <x v="1"/>
    <x v="1"/>
    <n v="8745.9"/>
    <x v="3"/>
    <x v="0"/>
    <x v="2"/>
    <x v="1"/>
    <x v="0"/>
    <s v="Barajasfurt"/>
    <n v="0.21299999999999999"/>
    <n v="1597000"/>
    <n v="8847000"/>
    <n v="1531714"/>
    <n v="305"/>
    <x v="2"/>
  </r>
  <r>
    <x v="0"/>
    <x v="0"/>
    <x v="0"/>
    <n v="7877.95"/>
    <x v="3"/>
    <x v="0"/>
    <x v="4"/>
    <x v="2"/>
    <x v="3"/>
    <s v="West Travis"/>
    <n v="0.123"/>
    <n v="664000"/>
    <n v="6831000"/>
    <n v="212046"/>
    <n v="250"/>
    <x v="3"/>
  </r>
  <r>
    <x v="0"/>
    <x v="1"/>
    <x v="0"/>
    <n v="3235.94"/>
    <x v="1"/>
    <x v="0"/>
    <x v="4"/>
    <x v="2"/>
    <x v="3"/>
    <s v="Joshuaport"/>
    <n v="0.13200000000000001"/>
    <n v="203000"/>
    <n v="3389000"/>
    <n v="252044"/>
    <n v="315"/>
    <x v="4"/>
  </r>
  <r>
    <x v="0"/>
    <x v="1"/>
    <x v="0"/>
    <n v="2092.9899999999998"/>
    <x v="3"/>
    <x v="0"/>
    <x v="6"/>
    <x v="0"/>
    <x v="0"/>
    <s v="Phillipsport"/>
    <n v="4.3999999999999997E-2"/>
    <n v="107000"/>
    <n v="4232000"/>
    <n v="207121"/>
    <n v="190"/>
    <x v="5"/>
  </r>
  <r>
    <x v="0"/>
    <x v="3"/>
    <x v="0"/>
    <n v="9271.19"/>
    <x v="2"/>
    <x v="0"/>
    <x v="5"/>
    <x v="2"/>
    <x v="3"/>
    <s v="Davidside"/>
    <n v="0.10100000000000001"/>
    <n v="22000"/>
    <n v="702000"/>
    <n v="75240"/>
    <n v="342"/>
    <x v="0"/>
  </r>
  <r>
    <x v="0"/>
    <x v="1"/>
    <x v="0"/>
    <n v="4510.8599999999997"/>
    <x v="3"/>
    <x v="0"/>
    <x v="0"/>
    <x v="3"/>
    <x v="1"/>
    <s v="Lake Jacob"/>
    <n v="0.124"/>
    <n v="618000"/>
    <n v="5876000"/>
    <n v="313123"/>
    <n v="233"/>
    <x v="1"/>
  </r>
  <r>
    <x v="0"/>
    <x v="1"/>
    <x v="2"/>
    <n v="1710.73"/>
    <x v="2"/>
    <x v="0"/>
    <x v="6"/>
    <x v="0"/>
    <x v="2"/>
    <s v="Kaylaberg"/>
    <n v="0.159"/>
    <n v="419000"/>
    <n v="2949000"/>
    <n v="108311"/>
    <n v="318"/>
    <x v="2"/>
  </r>
  <r>
    <x v="0"/>
    <x v="1"/>
    <x v="1"/>
    <n v="8564.7999999999993"/>
    <x v="1"/>
    <x v="0"/>
    <x v="0"/>
    <x v="4"/>
    <x v="1"/>
    <s v="Lake Mollyland"/>
    <n v="4.3999999999999997E-2"/>
    <n v="107000"/>
    <n v="4232000"/>
    <n v="207121"/>
    <n v="190"/>
    <x v="3"/>
  </r>
  <r>
    <x v="0"/>
    <x v="0"/>
    <x v="0"/>
    <n v="8090"/>
    <x v="3"/>
    <x v="0"/>
    <x v="4"/>
    <x v="5"/>
    <x v="1"/>
    <s v="Spencerstad"/>
    <n v="0.14199999999999999"/>
    <n v="537000"/>
    <n v="3986000"/>
    <n v="158245"/>
    <n v="238"/>
    <x v="4"/>
  </r>
  <r>
    <x v="0"/>
    <x v="1"/>
    <x v="0"/>
    <n v="4400.59"/>
    <x v="2"/>
    <x v="1"/>
    <x v="3"/>
    <x v="2"/>
    <x v="2"/>
    <s v="South Juan"/>
    <n v="0.17100000000000001"/>
    <n v="403000"/>
    <n v="2070000"/>
    <n v="131167"/>
    <n v="253"/>
    <x v="5"/>
  </r>
  <r>
    <x v="0"/>
    <x v="1"/>
    <x v="0"/>
    <n v="7080.88"/>
    <x v="2"/>
    <x v="1"/>
    <x v="5"/>
    <x v="3"/>
    <x v="0"/>
    <s v="New Rachelborough"/>
    <n v="0.16800000000000001"/>
    <n v="552000"/>
    <n v="4934000"/>
    <n v="545354"/>
    <n v="401"/>
    <x v="0"/>
  </r>
  <r>
    <x v="0"/>
    <x v="3"/>
    <x v="0"/>
    <n v="9385.86"/>
    <x v="3"/>
    <x v="1"/>
    <x v="0"/>
    <x v="5"/>
    <x v="2"/>
    <s v="West Loganfurt"/>
    <n v="0.19600000000000001"/>
    <n v="178000"/>
    <n v="884000"/>
    <n v="47497"/>
    <n v="212"/>
    <x v="1"/>
  </r>
  <r>
    <x v="0"/>
    <x v="1"/>
    <x v="0"/>
    <n v="6604.6"/>
    <x v="3"/>
    <x v="0"/>
    <x v="6"/>
    <x v="3"/>
    <x v="0"/>
    <s v="West Denisetown"/>
    <n v="9.8000000000000004E-2"/>
    <n v="15000"/>
    <n v="450000"/>
    <n v="20536"/>
    <n v="262"/>
    <x v="2"/>
  </r>
  <r>
    <x v="0"/>
    <x v="1"/>
    <x v="2"/>
    <n v="6178.31"/>
    <x v="0"/>
    <x v="0"/>
    <x v="2"/>
    <x v="0"/>
    <x v="2"/>
    <s v="Josephstad"/>
    <n v="0.153"/>
    <n v="404000"/>
    <n v="2316000"/>
    <n v="74640"/>
    <n v="258"/>
    <x v="3"/>
  </r>
  <r>
    <x v="0"/>
    <x v="1"/>
    <x v="1"/>
    <n v="7341.71"/>
    <x v="0"/>
    <x v="0"/>
    <x v="5"/>
    <x v="2"/>
    <x v="2"/>
    <s v="Lake Patrick"/>
    <n v="0.16800000000000001"/>
    <n v="552000"/>
    <n v="4934000"/>
    <n v="545354"/>
    <n v="401"/>
    <x v="4"/>
  </r>
  <r>
    <x v="0"/>
    <x v="0"/>
    <x v="0"/>
    <n v="489.98"/>
    <x v="3"/>
    <x v="1"/>
    <x v="0"/>
    <x v="4"/>
    <x v="0"/>
    <s v="North Davidtown"/>
    <n v="9.7000000000000003E-2"/>
    <n v="35000"/>
    <n v="564000"/>
    <n v="25379"/>
    <n v="330"/>
    <x v="5"/>
  </r>
  <r>
    <x v="0"/>
    <x v="1"/>
    <x v="0"/>
    <n v="6671.86"/>
    <x v="3"/>
    <x v="0"/>
    <x v="5"/>
    <x v="2"/>
    <x v="2"/>
    <s v="Nicoleview"/>
    <n v="9.4E-2"/>
    <n v="211000"/>
    <n v="3521000"/>
    <n v="224208"/>
    <n v="332"/>
    <x v="0"/>
  </r>
  <r>
    <x v="0"/>
    <x v="1"/>
    <x v="0"/>
    <n v="4020.41"/>
    <x v="3"/>
    <x v="0"/>
    <x v="1"/>
    <x v="3"/>
    <x v="2"/>
    <s v="North Williamberg"/>
    <n v="0.08"/>
    <n v="26000"/>
    <n v="345000"/>
    <n v="27883"/>
    <n v="300"/>
    <x v="1"/>
  </r>
  <r>
    <x v="0"/>
    <x v="1"/>
    <x v="1"/>
    <n v="1900.07"/>
    <x v="0"/>
    <x v="1"/>
    <x v="0"/>
    <x v="3"/>
    <x v="0"/>
    <s v="Indiana "/>
    <n v="0.14799999999999999"/>
    <n v="339000"/>
    <n v="3825000"/>
    <n v="168884"/>
    <n v="259"/>
    <x v="2"/>
  </r>
  <r>
    <x v="0"/>
    <x v="0"/>
    <x v="2"/>
    <n v="9373.6299999999992"/>
    <x v="2"/>
    <x v="0"/>
    <x v="7"/>
    <x v="2"/>
    <x v="3"/>
    <s v="Port Jennifer"/>
    <n v="0.124"/>
    <n v="618000"/>
    <n v="5876000"/>
    <n v="313123"/>
    <n v="233"/>
    <x v="3"/>
  </r>
  <r>
    <x v="0"/>
    <x v="2"/>
    <x v="0"/>
    <n v="3002.79"/>
    <x v="1"/>
    <x v="0"/>
    <x v="6"/>
    <x v="2"/>
    <x v="0"/>
    <s v="Michelleland"/>
    <n v="0.14599999999999999"/>
    <n v="215000"/>
    <n v="2545000"/>
    <n v="165534"/>
    <n v="310"/>
    <x v="4"/>
  </r>
  <r>
    <x v="0"/>
    <x v="3"/>
    <x v="0"/>
    <n v="669.83"/>
    <x v="1"/>
    <x v="0"/>
    <x v="3"/>
    <x v="1"/>
    <x v="3"/>
    <s v="Port Traceyton"/>
    <n v="7.5999999999999998E-2"/>
    <n v="25000"/>
    <n v="388000"/>
    <n v="17666"/>
    <n v="183"/>
    <x v="5"/>
  </r>
  <r>
    <x v="0"/>
    <x v="3"/>
    <x v="2"/>
    <n v="8511.51"/>
    <x v="3"/>
    <x v="0"/>
    <x v="0"/>
    <x v="1"/>
    <x v="3"/>
    <s v="Gutierrezfort"/>
    <n v="0.13900000000000001"/>
    <n v="137000"/>
    <n v="1659000"/>
    <n v="89566"/>
    <n v="247"/>
    <x v="0"/>
  </r>
  <r>
    <x v="0"/>
    <x v="3"/>
    <x v="0"/>
    <n v="1294.3"/>
    <x v="2"/>
    <x v="1"/>
    <x v="7"/>
    <x v="5"/>
    <x v="2"/>
    <s v="South Jacob"/>
    <n v="0.11899999999999999"/>
    <n v="939000"/>
    <n v="10895000"/>
    <n v="224014"/>
    <n v="178"/>
    <x v="1"/>
  </r>
  <r>
    <x v="0"/>
    <x v="2"/>
    <x v="0"/>
    <n v="4177.2299999999996"/>
    <x v="1"/>
    <x v="0"/>
    <x v="7"/>
    <x v="5"/>
    <x v="1"/>
    <s v="East Claire"/>
    <n v="0.17100000000000001"/>
    <n v="403000"/>
    <n v="2070000"/>
    <n v="131167"/>
    <n v="253"/>
    <x v="2"/>
  </r>
  <r>
    <x v="0"/>
    <x v="2"/>
    <x v="0"/>
    <n v="6279.96"/>
    <x v="1"/>
    <x v="0"/>
    <x v="5"/>
    <x v="0"/>
    <x v="2"/>
    <s v="East Jeffrey"/>
    <n v="4.3999999999999997E-2"/>
    <n v="107000"/>
    <n v="4232000"/>
    <n v="207121"/>
    <n v="190"/>
    <x v="3"/>
  </r>
  <r>
    <x v="0"/>
    <x v="3"/>
    <x v="1"/>
    <n v="145.86000000000001"/>
    <x v="3"/>
    <x v="1"/>
    <x v="4"/>
    <x v="3"/>
    <x v="2"/>
    <s v="New Miguelton"/>
    <n v="0.124"/>
    <n v="19000"/>
    <n v="449000"/>
    <n v="24578"/>
    <n v="307"/>
    <x v="4"/>
  </r>
  <r>
    <x v="0"/>
    <x v="1"/>
    <x v="0"/>
    <n v="9206.57"/>
    <x v="2"/>
    <x v="0"/>
    <x v="5"/>
    <x v="4"/>
    <x v="1"/>
    <s v="South Davidmouth"/>
    <n v="0.08"/>
    <n v="26000"/>
    <n v="345000"/>
    <n v="27883"/>
    <n v="300"/>
    <x v="5"/>
  </r>
  <r>
    <x v="0"/>
    <x v="2"/>
    <x v="1"/>
    <n v="5071.7299999999996"/>
    <x v="2"/>
    <x v="1"/>
    <x v="4"/>
    <x v="0"/>
    <x v="3"/>
    <s v="North Michaelstad"/>
    <n v="0.13900000000000001"/>
    <n v="137000"/>
    <n v="1659000"/>
    <n v="89566"/>
    <n v="247"/>
    <x v="0"/>
  </r>
  <r>
    <x v="0"/>
    <x v="1"/>
    <x v="1"/>
    <n v="7085.19"/>
    <x v="1"/>
    <x v="0"/>
    <x v="7"/>
    <x v="4"/>
    <x v="3"/>
    <s v="Simsstad"/>
    <n v="0.17299999999999999"/>
    <n v="58000"/>
    <n v="510000"/>
    <n v="51758"/>
    <n v="306"/>
    <x v="1"/>
  </r>
  <r>
    <x v="0"/>
    <x v="0"/>
    <x v="2"/>
    <n v="7634.18"/>
    <x v="0"/>
    <x v="1"/>
    <x v="4"/>
    <x v="4"/>
    <x v="1"/>
    <s v="Drakeview"/>
    <n v="9.8000000000000004E-2"/>
    <n v="15000"/>
    <n v="450000"/>
    <n v="20536"/>
    <n v="262"/>
    <x v="2"/>
  </r>
  <r>
    <x v="0"/>
    <x v="2"/>
    <x v="0"/>
    <n v="489.5"/>
    <x v="3"/>
    <x v="1"/>
    <x v="0"/>
    <x v="2"/>
    <x v="1"/>
    <s v="Michellefurt"/>
    <n v="0.17699999999999999"/>
    <n v="109000"/>
    <n v="836000"/>
    <n v="94270"/>
    <n v="265"/>
    <x v="3"/>
  </r>
  <r>
    <x v="0"/>
    <x v="3"/>
    <x v="0"/>
    <n v="9867.64"/>
    <x v="3"/>
    <x v="0"/>
    <x v="4"/>
    <x v="0"/>
    <x v="2"/>
    <s v="Russellfurt"/>
    <n v="0.113"/>
    <n v="278000"/>
    <n v="3700000"/>
    <n v="135208"/>
    <n v="243"/>
    <x v="4"/>
  </r>
  <r>
    <x v="0"/>
    <x v="3"/>
    <x v="2"/>
    <n v="1893.38"/>
    <x v="1"/>
    <x v="1"/>
    <x v="5"/>
    <x v="4"/>
    <x v="2"/>
    <s v="East Gregory"/>
    <n v="0.22600000000000001"/>
    <n v="294000"/>
    <n v="1505000"/>
    <n v="79876"/>
    <n v="268"/>
    <x v="5"/>
  </r>
  <r>
    <x v="0"/>
    <x v="3"/>
    <x v="0"/>
    <n v="787.3"/>
    <x v="1"/>
    <x v="1"/>
    <x v="1"/>
    <x v="4"/>
    <x v="0"/>
    <s v="Melissamouth"/>
    <n v="0.153"/>
    <n v="143000"/>
    <n v="1897000"/>
    <n v="164415"/>
    <n v="187"/>
    <x v="0"/>
  </r>
  <r>
    <x v="0"/>
    <x v="2"/>
    <x v="0"/>
    <n v="4652.0200000000004"/>
    <x v="2"/>
    <x v="0"/>
    <x v="3"/>
    <x v="3"/>
    <x v="2"/>
    <s v="Mayerfort"/>
    <n v="9.4E-2"/>
    <n v="211000"/>
    <n v="3521000"/>
    <n v="224208"/>
    <n v="332"/>
    <x v="1"/>
  </r>
  <r>
    <x v="0"/>
    <x v="2"/>
    <x v="0"/>
    <n v="1457.39"/>
    <x v="0"/>
    <x v="0"/>
    <x v="6"/>
    <x v="4"/>
    <x v="1"/>
    <s v="East Victoria"/>
    <n v="0.16800000000000001"/>
    <n v="552000"/>
    <n v="4934000"/>
    <n v="545354"/>
    <n v="401"/>
    <x v="2"/>
  </r>
  <r>
    <x v="0"/>
    <x v="3"/>
    <x v="1"/>
    <n v="1301.73"/>
    <x v="0"/>
    <x v="1"/>
    <x v="5"/>
    <x v="2"/>
    <x v="3"/>
    <s v="Matthewston"/>
    <n v="0.19900000000000001"/>
    <n v="36000"/>
    <n v="390000"/>
    <n v="17995"/>
    <n v="750"/>
    <x v="3"/>
  </r>
  <r>
    <x v="0"/>
    <x v="1"/>
    <x v="0"/>
    <n v="5349.99"/>
    <x v="0"/>
    <x v="0"/>
    <x v="0"/>
    <x v="1"/>
    <x v="3"/>
    <s v="Bakerfort"/>
    <n v="0.159"/>
    <n v="419000"/>
    <n v="2949000"/>
    <n v="108311"/>
    <n v="318"/>
    <x v="4"/>
  </r>
  <r>
    <x v="0"/>
    <x v="2"/>
    <x v="1"/>
    <n v="8880.56"/>
    <x v="3"/>
    <x v="1"/>
    <x v="6"/>
    <x v="0"/>
    <x v="1"/>
    <s v="East Michaeltown"/>
    <n v="0.22600000000000001"/>
    <n v="294000"/>
    <n v="1505000"/>
    <n v="79876"/>
    <n v="268"/>
    <x v="5"/>
  </r>
  <r>
    <x v="0"/>
    <x v="1"/>
    <x v="1"/>
    <n v="5370.96"/>
    <x v="0"/>
    <x v="1"/>
    <x v="6"/>
    <x v="1"/>
    <x v="0"/>
    <s v="Danielville"/>
    <n v="0.10199999999999999"/>
    <n v="479000"/>
    <n v="7502000"/>
    <n v="412347"/>
    <n v="248"/>
    <x v="0"/>
  </r>
  <r>
    <x v="0"/>
    <x v="0"/>
    <x v="2"/>
    <n v="6972.09"/>
    <x v="2"/>
    <x v="0"/>
    <x v="6"/>
    <x v="3"/>
    <x v="3"/>
    <s v="South Makaylafort"/>
    <n v="0.13100000000000001"/>
    <n v="327000"/>
    <n v="4850000"/>
    <n v="378838"/>
    <n v="276"/>
    <x v="1"/>
  </r>
  <r>
    <x v="0"/>
    <x v="2"/>
    <x v="0"/>
    <n v="3903.65"/>
    <x v="1"/>
    <x v="0"/>
    <x v="4"/>
    <x v="1"/>
    <x v="0"/>
    <s v="North Cynthia"/>
    <n v="0.182"/>
    <n v="161000"/>
    <n v="1326000"/>
    <n v="77747"/>
    <n v="306"/>
    <x v="2"/>
  </r>
  <r>
    <x v="0"/>
    <x v="3"/>
    <x v="0"/>
    <n v="2963.52"/>
    <x v="2"/>
    <x v="1"/>
    <x v="7"/>
    <x v="2"/>
    <x v="1"/>
    <s v="Lake Daryl"/>
    <n v="0.11899999999999999"/>
    <n v="939000"/>
    <n v="10895000"/>
    <n v="224014"/>
    <n v="178"/>
    <x v="3"/>
  </r>
  <r>
    <x v="0"/>
    <x v="3"/>
    <x v="2"/>
    <n v="7430.71"/>
    <x v="1"/>
    <x v="0"/>
    <x v="5"/>
    <x v="0"/>
    <x v="2"/>
    <s v="Molinahaven"/>
    <n v="0.17499999999999999"/>
    <n v="317000"/>
    <n v="2487000"/>
    <n v="204846"/>
    <n v="312"/>
    <x v="4"/>
  </r>
  <r>
    <x v="0"/>
    <x v="3"/>
    <x v="0"/>
    <n v="101.33"/>
    <x v="1"/>
    <x v="1"/>
    <x v="7"/>
    <x v="0"/>
    <x v="3"/>
    <s v="Lake James"/>
    <n v="0.185"/>
    <n v="3826000"/>
    <n v="19552000"/>
    <n v="1415428"/>
    <n v="309"/>
    <x v="5"/>
  </r>
  <r>
    <x v="0"/>
    <x v="2"/>
    <x v="0"/>
    <n v="3780.22"/>
    <x v="3"/>
    <x v="1"/>
    <x v="4"/>
    <x v="4"/>
    <x v="3"/>
    <s v="North Deanfort"/>
    <n v="0.21299999999999999"/>
    <n v="1597000"/>
    <n v="8847000"/>
    <n v="1531714"/>
    <n v="305"/>
    <x v="0"/>
  </r>
  <r>
    <x v="0"/>
    <x v="2"/>
    <x v="0"/>
    <n v="6395.95"/>
    <x v="3"/>
    <x v="1"/>
    <x v="7"/>
    <x v="1"/>
    <x v="0"/>
    <s v="Port Alyssamouth"/>
    <n v="0.08"/>
    <n v="26000"/>
    <n v="345000"/>
    <n v="27883"/>
    <n v="300"/>
    <x v="1"/>
  </r>
  <r>
    <x v="0"/>
    <x v="3"/>
    <x v="1"/>
    <n v="2363.9"/>
    <x v="2"/>
    <x v="0"/>
    <x v="0"/>
    <x v="2"/>
    <x v="0"/>
    <s v="New Rachelville"/>
    <n v="0.13800000000000001"/>
    <n v="850000"/>
    <n v="7359000"/>
    <n v="335243"/>
    <n v="237"/>
    <x v="2"/>
  </r>
  <r>
    <x v="0"/>
    <x v="1"/>
    <x v="0"/>
    <n v="8495.6200000000008"/>
    <x v="3"/>
    <x v="0"/>
    <x v="7"/>
    <x v="0"/>
    <x v="3"/>
    <s v="New Jessica"/>
    <n v="0.153"/>
    <n v="404000"/>
    <n v="2316000"/>
    <n v="74640"/>
    <n v="258"/>
    <x v="3"/>
  </r>
  <r>
    <x v="0"/>
    <x v="2"/>
    <x v="1"/>
    <n v="5684.33"/>
    <x v="3"/>
    <x v="1"/>
    <x v="6"/>
    <x v="2"/>
    <x v="1"/>
    <s v="Cunninghamfort"/>
    <n v="0.17499999999999999"/>
    <n v="317000"/>
    <n v="2487000"/>
    <n v="204846"/>
    <n v="312"/>
    <x v="4"/>
  </r>
  <r>
    <x v="0"/>
    <x v="1"/>
    <x v="1"/>
    <n v="6250.8"/>
    <x v="1"/>
    <x v="1"/>
    <x v="0"/>
    <x v="5"/>
    <x v="1"/>
    <s v="Lake Edwardmouth"/>
    <n v="0.14899999999999999"/>
    <n v="20000"/>
    <n v="335000"/>
    <n v="22076"/>
    <n v="459"/>
    <x v="5"/>
  </r>
  <r>
    <x v="0"/>
    <x v="0"/>
    <x v="2"/>
    <n v="8159.84"/>
    <x v="3"/>
    <x v="0"/>
    <x v="4"/>
    <x v="0"/>
    <x v="0"/>
    <s v="Lake Bobbyhaven"/>
    <n v="9.0999999999999998E-2"/>
    <n v="110000"/>
    <n v="2148000"/>
    <n v="102917"/>
    <n v="357"/>
    <x v="0"/>
  </r>
  <r>
    <x v="0"/>
    <x v="2"/>
    <x v="0"/>
    <n v="3196.5"/>
    <x v="3"/>
    <x v="0"/>
    <x v="0"/>
    <x v="4"/>
    <x v="1"/>
    <s v="West Maria"/>
    <n v="0.189"/>
    <n v="192000"/>
    <n v="1948000"/>
    <n v="130178"/>
    <n v="298"/>
    <x v="1"/>
  </r>
  <r>
    <x v="0"/>
    <x v="3"/>
    <x v="0"/>
    <n v="8387.48"/>
    <x v="3"/>
    <x v="1"/>
    <x v="0"/>
    <x v="5"/>
    <x v="3"/>
    <s v="Ericaside"/>
    <n v="0.153"/>
    <n v="143000"/>
    <n v="1897000"/>
    <n v="164415"/>
    <n v="187"/>
    <x v="2"/>
  </r>
  <r>
    <x v="0"/>
    <x v="3"/>
    <x v="2"/>
    <n v="2638.98"/>
    <x v="1"/>
    <x v="1"/>
    <x v="2"/>
    <x v="2"/>
    <x v="3"/>
    <s v="Port Kevin"/>
    <n v="0.14599999999999999"/>
    <n v="215000"/>
    <n v="2545000"/>
    <n v="165534"/>
    <n v="310"/>
    <x v="3"/>
  </r>
  <r>
    <x v="0"/>
    <x v="3"/>
    <x v="0"/>
    <n v="2265.23"/>
    <x v="0"/>
    <x v="1"/>
    <x v="7"/>
    <x v="2"/>
    <x v="0"/>
    <s v="Michaelland"/>
    <n v="0.13900000000000001"/>
    <n v="137000"/>
    <n v="1659000"/>
    <n v="89566"/>
    <n v="247"/>
    <x v="4"/>
  </r>
  <r>
    <x v="0"/>
    <x v="2"/>
    <x v="0"/>
    <n v="6264.63"/>
    <x v="3"/>
    <x v="0"/>
    <x v="0"/>
    <x v="2"/>
    <x v="2"/>
    <s v="Brownton"/>
    <n v="4.3999999999999997E-2"/>
    <n v="107000"/>
    <n v="4232000"/>
    <n v="207121"/>
    <n v="190"/>
    <x v="5"/>
  </r>
  <r>
    <x v="0"/>
    <x v="2"/>
    <x v="0"/>
    <n v="8857.41"/>
    <x v="0"/>
    <x v="1"/>
    <x v="1"/>
    <x v="4"/>
    <x v="1"/>
    <s v="Sharonport"/>
    <n v="0.159"/>
    <n v="419000"/>
    <n v="2949000"/>
    <n v="108311"/>
    <n v="318"/>
    <x v="0"/>
  </r>
  <r>
    <x v="0"/>
    <x v="3"/>
    <x v="1"/>
    <n v="3689.34"/>
    <x v="2"/>
    <x v="1"/>
    <x v="4"/>
    <x v="3"/>
    <x v="2"/>
    <s v="West Joseph"/>
    <n v="0.13200000000000001"/>
    <n v="203000"/>
    <n v="3389000"/>
    <n v="252044"/>
    <n v="315"/>
    <x v="1"/>
  </r>
  <r>
    <x v="0"/>
    <x v="1"/>
    <x v="0"/>
    <n v="938.41"/>
    <x v="1"/>
    <x v="1"/>
    <x v="3"/>
    <x v="2"/>
    <x v="3"/>
    <s v="Pearsonside"/>
    <n v="0.111"/>
    <n v="63000"/>
    <n v="853000"/>
    <n v="49114"/>
    <n v="261"/>
    <x v="2"/>
  </r>
  <r>
    <x v="0"/>
    <x v="2"/>
    <x v="1"/>
    <n v="7176.06"/>
    <x v="2"/>
    <x v="0"/>
    <x v="7"/>
    <x v="1"/>
    <x v="0"/>
    <s v="New Brandonfort"/>
    <n v="0.14599999999999999"/>
    <n v="215000"/>
    <n v="2545000"/>
    <n v="165534"/>
    <n v="310"/>
    <x v="3"/>
  </r>
  <r>
    <x v="0"/>
    <x v="1"/>
    <x v="1"/>
    <n v="6450.89"/>
    <x v="2"/>
    <x v="0"/>
    <x v="1"/>
    <x v="4"/>
    <x v="3"/>
    <s v="Jacquelineside"/>
    <n v="0.19700000000000001"/>
    <n v="581000"/>
    <n v="5240000"/>
    <n v="478016"/>
    <n v="291"/>
    <x v="4"/>
  </r>
  <r>
    <x v="0"/>
    <x v="0"/>
    <x v="2"/>
    <n v="3336.72"/>
    <x v="1"/>
    <x v="0"/>
    <x v="7"/>
    <x v="2"/>
    <x v="2"/>
    <s v="Lake Christinamouth"/>
    <n v="0.17799999999999999"/>
    <n v="269000"/>
    <n v="2295000"/>
    <n v="184403"/>
    <n v="362"/>
    <x v="5"/>
  </r>
  <r>
    <x v="0"/>
    <x v="2"/>
    <x v="0"/>
    <n v="4212.8900000000003"/>
    <x v="1"/>
    <x v="0"/>
    <x v="7"/>
    <x v="1"/>
    <x v="2"/>
    <s v="East Jacobview"/>
    <n v="0.14599999999999999"/>
    <n v="156000"/>
    <n v="976000"/>
    <n v="33235"/>
    <n v="388"/>
    <x v="0"/>
  </r>
  <r>
    <x v="0"/>
    <x v="3"/>
    <x v="0"/>
    <n v="3222.1"/>
    <x v="2"/>
    <x v="1"/>
    <x v="1"/>
    <x v="1"/>
    <x v="2"/>
    <s v="South Alyssa"/>
    <n v="0.185"/>
    <n v="3826000"/>
    <n v="19552000"/>
    <n v="1415428"/>
    <n v="309"/>
    <x v="1"/>
  </r>
  <r>
    <x v="0"/>
    <x v="1"/>
    <x v="1"/>
    <n v="9102.27"/>
    <x v="3"/>
    <x v="1"/>
    <x v="0"/>
    <x v="4"/>
    <x v="0"/>
    <s v="Texas "/>
    <n v="0.23699999999999999"/>
    <n v="1781000"/>
    <n v="13709000"/>
    <n v="1092650"/>
    <n v="271"/>
    <x v="2"/>
  </r>
  <r>
    <x v="0"/>
    <x v="0"/>
    <x v="0"/>
    <n v="6019.21"/>
    <x v="2"/>
    <x v="1"/>
    <x v="2"/>
    <x v="1"/>
    <x v="2"/>
    <s v="Edwardtown"/>
    <n v="0.16900000000000001"/>
    <n v="410000"/>
    <n v="3288000"/>
    <n v="179445"/>
    <n v="230"/>
    <x v="3"/>
  </r>
  <r>
    <x v="0"/>
    <x v="1"/>
    <x v="1"/>
    <n v="2858.6"/>
    <x v="1"/>
    <x v="1"/>
    <x v="2"/>
    <x v="1"/>
    <x v="3"/>
    <s v="Hoganstad"/>
    <n v="0.08"/>
    <n v="26000"/>
    <n v="345000"/>
    <n v="27883"/>
    <n v="300"/>
    <x v="4"/>
  </r>
  <r>
    <x v="0"/>
    <x v="1"/>
    <x v="0"/>
    <n v="3164.32"/>
    <x v="3"/>
    <x v="0"/>
    <x v="0"/>
    <x v="3"/>
    <x v="0"/>
    <s v="Port Aliciaside"/>
    <n v="9.8000000000000004E-2"/>
    <n v="15000"/>
    <n v="450000"/>
    <n v="20536"/>
    <n v="262"/>
    <x v="5"/>
  </r>
  <r>
    <x v="0"/>
    <x v="3"/>
    <x v="1"/>
    <n v="4038.77"/>
    <x v="3"/>
    <x v="0"/>
    <x v="0"/>
    <x v="4"/>
    <x v="2"/>
    <s v="New Carlachester"/>
    <n v="0.19900000000000001"/>
    <n v="36000"/>
    <n v="390000"/>
    <n v="17995"/>
    <n v="750"/>
    <x v="0"/>
  </r>
  <r>
    <x v="0"/>
    <x v="1"/>
    <x v="1"/>
    <n v="2620.94"/>
    <x v="2"/>
    <x v="1"/>
    <x v="1"/>
    <x v="2"/>
    <x v="1"/>
    <s v="Hendrickshaven"/>
    <n v="0.11899999999999999"/>
    <n v="939000"/>
    <n v="10895000"/>
    <n v="224014"/>
    <n v="178"/>
    <x v="1"/>
  </r>
  <r>
    <x v="0"/>
    <x v="1"/>
    <x v="1"/>
    <n v="6296.32"/>
    <x v="3"/>
    <x v="1"/>
    <x v="2"/>
    <x v="3"/>
    <x v="3"/>
    <s v="Fisherville"/>
    <n v="0.17499999999999999"/>
    <n v="234000"/>
    <n v="1365000"/>
    <n v="63357"/>
    <n v="306"/>
    <x v="2"/>
  </r>
  <r>
    <x v="0"/>
    <x v="0"/>
    <x v="0"/>
    <n v="9979.5499999999993"/>
    <x v="2"/>
    <x v="1"/>
    <x v="3"/>
    <x v="3"/>
    <x v="2"/>
    <s v="Lake Brian"/>
    <n v="0.14799999999999999"/>
    <n v="339000"/>
    <n v="3825000"/>
    <n v="168884"/>
    <n v="259"/>
    <x v="3"/>
  </r>
  <r>
    <x v="0"/>
    <x v="1"/>
    <x v="1"/>
    <n v="8686.2099999999991"/>
    <x v="3"/>
    <x v="1"/>
    <x v="1"/>
    <x v="5"/>
    <x v="3"/>
    <s v="Port Matthew"/>
    <n v="0.159"/>
    <n v="419000"/>
    <n v="2949000"/>
    <n v="108311"/>
    <n v="318"/>
    <x v="4"/>
  </r>
  <r>
    <x v="0"/>
    <x v="1"/>
    <x v="0"/>
    <n v="353.86"/>
    <x v="0"/>
    <x v="0"/>
    <x v="5"/>
    <x v="4"/>
    <x v="2"/>
    <s v="Antoniobury"/>
    <n v="0.13100000000000001"/>
    <n v="327000"/>
    <n v="4850000"/>
    <n v="378838"/>
    <n v="276"/>
    <x v="5"/>
  </r>
  <r>
    <x v="0"/>
    <x v="3"/>
    <x v="1"/>
    <n v="4089.5"/>
    <x v="1"/>
    <x v="0"/>
    <x v="4"/>
    <x v="2"/>
    <x v="0"/>
    <s v="Stephaniefurt"/>
    <n v="0.13800000000000001"/>
    <n v="850000"/>
    <n v="7359000"/>
    <n v="335243"/>
    <n v="237"/>
    <x v="0"/>
  </r>
  <r>
    <x v="0"/>
    <x v="1"/>
    <x v="1"/>
    <n v="6233.92"/>
    <x v="0"/>
    <x v="0"/>
    <x v="0"/>
    <x v="5"/>
    <x v="2"/>
    <s v="East Cassandraton"/>
    <n v="0.153"/>
    <n v="143000"/>
    <n v="1897000"/>
    <n v="164415"/>
    <n v="187"/>
    <x v="1"/>
  </r>
  <r>
    <x v="0"/>
    <x v="1"/>
    <x v="1"/>
    <n v="1236.21"/>
    <x v="3"/>
    <x v="1"/>
    <x v="0"/>
    <x v="1"/>
    <x v="3"/>
    <s v="North Dawnton"/>
    <n v="9.2999999999999999E-2"/>
    <n v="132000"/>
    <n v="1862000"/>
    <n v="48949"/>
    <n v="307"/>
    <x v="2"/>
  </r>
  <r>
    <x v="0"/>
    <x v="0"/>
    <x v="0"/>
    <n v="8514.76"/>
    <x v="1"/>
    <x v="0"/>
    <x v="0"/>
    <x v="4"/>
    <x v="2"/>
    <s v="West Timothy"/>
    <n v="0.17299999999999999"/>
    <n v="58000"/>
    <n v="510000"/>
    <n v="51758"/>
    <n v="306"/>
    <x v="3"/>
  </r>
  <r>
    <x v="0"/>
    <x v="1"/>
    <x v="1"/>
    <n v="8299.67"/>
    <x v="0"/>
    <x v="1"/>
    <x v="1"/>
    <x v="2"/>
    <x v="2"/>
    <s v="West Brettton"/>
    <n v="0.153"/>
    <n v="404000"/>
    <n v="2316000"/>
    <n v="74640"/>
    <n v="258"/>
    <x v="4"/>
  </r>
  <r>
    <x v="0"/>
    <x v="1"/>
    <x v="0"/>
    <n v="5777.94"/>
    <x v="2"/>
    <x v="0"/>
    <x v="5"/>
    <x v="3"/>
    <x v="2"/>
    <s v="East Nicolefurt"/>
    <n v="9.0999999999999998E-2"/>
    <n v="110000"/>
    <n v="2148000"/>
    <n v="102917"/>
    <n v="357"/>
    <x v="5"/>
  </r>
  <r>
    <x v="0"/>
    <x v="3"/>
    <x v="1"/>
    <n v="675.11"/>
    <x v="1"/>
    <x v="0"/>
    <x v="3"/>
    <x v="3"/>
    <x v="0"/>
    <s v="Jennifertown"/>
    <n v="0.13200000000000001"/>
    <n v="203000"/>
    <n v="3389000"/>
    <n v="252044"/>
    <n v="315"/>
    <x v="0"/>
  </r>
  <r>
    <x v="0"/>
    <x v="1"/>
    <x v="1"/>
    <n v="273.77"/>
    <x v="0"/>
    <x v="1"/>
    <x v="5"/>
    <x v="1"/>
    <x v="3"/>
    <s v="Port Stephanieberg"/>
    <n v="0.185"/>
    <n v="3826000"/>
    <n v="19552000"/>
    <n v="1415428"/>
    <n v="309"/>
    <x v="1"/>
  </r>
  <r>
    <x v="0"/>
    <x v="1"/>
    <x v="1"/>
    <n v="4095.65"/>
    <x v="1"/>
    <x v="0"/>
    <x v="5"/>
    <x v="5"/>
    <x v="2"/>
    <s v="Kellyfurt"/>
    <n v="0.115"/>
    <n v="62000"/>
    <n v="1100000"/>
    <n v="80213"/>
    <n v="296"/>
    <x v="2"/>
  </r>
  <r>
    <x v="0"/>
    <x v="0"/>
    <x v="0"/>
    <n v="6601.89"/>
    <x v="0"/>
    <x v="0"/>
    <x v="7"/>
    <x v="1"/>
    <x v="2"/>
    <s v="Taylorport"/>
    <n v="0.10199999999999999"/>
    <n v="479000"/>
    <n v="7502000"/>
    <n v="412347"/>
    <n v="248"/>
    <x v="3"/>
  </r>
  <r>
    <x v="0"/>
    <x v="1"/>
    <x v="1"/>
    <n v="4598.0200000000004"/>
    <x v="0"/>
    <x v="1"/>
    <x v="4"/>
    <x v="5"/>
    <x v="1"/>
    <s v="South Rebeccaview"/>
    <n v="0.111"/>
    <n v="63000"/>
    <n v="853000"/>
    <n v="49114"/>
    <n v="261"/>
    <x v="4"/>
  </r>
  <r>
    <x v="0"/>
    <x v="1"/>
    <x v="0"/>
    <n v="9972.66"/>
    <x v="1"/>
    <x v="1"/>
    <x v="3"/>
    <x v="1"/>
    <x v="0"/>
    <s v="New Anthonymouth"/>
    <n v="0.17799999999999999"/>
    <n v="269000"/>
    <n v="2295000"/>
    <n v="184403"/>
    <n v="362"/>
    <x v="5"/>
  </r>
  <r>
    <x v="0"/>
    <x v="3"/>
    <x v="1"/>
    <n v="3859.54"/>
    <x v="2"/>
    <x v="0"/>
    <x v="6"/>
    <x v="4"/>
    <x v="3"/>
    <s v="North Jeffreyhaven"/>
    <n v="0.17100000000000001"/>
    <n v="403000"/>
    <n v="2070000"/>
    <n v="131167"/>
    <n v="253"/>
    <x v="0"/>
  </r>
  <r>
    <x v="0"/>
    <x v="1"/>
    <x v="1"/>
    <n v="2888"/>
    <x v="1"/>
    <x v="1"/>
    <x v="3"/>
    <x v="4"/>
    <x v="1"/>
    <s v="North Kylemouth"/>
    <n v="0.13900000000000001"/>
    <n v="137000"/>
    <n v="1659000"/>
    <n v="89566"/>
    <n v="247"/>
    <x v="1"/>
  </r>
  <r>
    <x v="0"/>
    <x v="1"/>
    <x v="1"/>
    <n v="6231.96"/>
    <x v="3"/>
    <x v="0"/>
    <x v="1"/>
    <x v="2"/>
    <x v="3"/>
    <s v="West Ryan"/>
    <n v="0.122"/>
    <n v="68000"/>
    <n v="597000"/>
    <n v="35583"/>
    <n v="250"/>
    <x v="2"/>
  </r>
  <r>
    <x v="0"/>
    <x v="0"/>
    <x v="0"/>
    <n v="7817.22"/>
    <x v="2"/>
    <x v="0"/>
    <x v="1"/>
    <x v="5"/>
    <x v="1"/>
    <s v="West Amy"/>
    <n v="0.14899999999999999"/>
    <n v="20000"/>
    <n v="335000"/>
    <n v="22076"/>
    <n v="459"/>
    <x v="3"/>
  </r>
  <r>
    <x v="0"/>
    <x v="1"/>
    <x v="1"/>
    <n v="7820.23"/>
    <x v="3"/>
    <x v="1"/>
    <x v="4"/>
    <x v="3"/>
    <x v="0"/>
    <s v="Anthonyton"/>
    <n v="0.124"/>
    <n v="19000"/>
    <n v="449000"/>
    <n v="24578"/>
    <n v="307"/>
    <x v="4"/>
  </r>
  <r>
    <x v="0"/>
    <x v="1"/>
    <x v="0"/>
    <n v="9702.11"/>
    <x v="1"/>
    <x v="1"/>
    <x v="6"/>
    <x v="2"/>
    <x v="0"/>
    <s v="Hawaii"/>
    <n v="7.9000000000000001E-2"/>
    <n v="54000"/>
    <n v="867000"/>
    <n v="13313"/>
    <n v="270"/>
    <x v="5"/>
  </r>
  <r>
    <x v="0"/>
    <x v="3"/>
    <x v="0"/>
    <n v="1308.18"/>
    <x v="1"/>
    <x v="1"/>
    <x v="2"/>
    <x v="2"/>
    <x v="1"/>
    <s v="South Carolina "/>
    <n v="0.17499999999999999"/>
    <n v="317000"/>
    <n v="2487000"/>
    <n v="204846"/>
    <n v="312"/>
    <x v="0"/>
  </r>
  <r>
    <x v="0"/>
    <x v="0"/>
    <x v="0"/>
    <n v="1189.51"/>
    <x v="1"/>
    <x v="0"/>
    <x v="1"/>
    <x v="3"/>
    <x v="1"/>
    <s v="Herreraborough"/>
    <n v="0.10100000000000001"/>
    <n v="22000"/>
    <n v="702000"/>
    <n v="75240"/>
    <n v="342"/>
    <x v="1"/>
  </r>
  <r>
    <x v="0"/>
    <x v="3"/>
    <x v="0"/>
    <n v="8995.69"/>
    <x v="1"/>
    <x v="1"/>
    <x v="2"/>
    <x v="5"/>
    <x v="0"/>
    <s v="Anthonyville"/>
    <n v="0.14199999999999999"/>
    <n v="537000"/>
    <n v="3986000"/>
    <n v="158245"/>
    <n v="238"/>
    <x v="2"/>
  </r>
  <r>
    <x v="0"/>
    <x v="0"/>
    <x v="2"/>
    <n v="3764.57"/>
    <x v="2"/>
    <x v="0"/>
    <x v="1"/>
    <x v="4"/>
    <x v="3"/>
    <s v="East Joshuaville"/>
    <n v="0.123"/>
    <n v="664000"/>
    <n v="6831000"/>
    <n v="212046"/>
    <n v="250"/>
    <x v="3"/>
  </r>
  <r>
    <x v="0"/>
    <x v="2"/>
    <x v="1"/>
    <n v="7793.75"/>
    <x v="3"/>
    <x v="1"/>
    <x v="7"/>
    <x v="1"/>
    <x v="3"/>
    <s v="East Jerry"/>
    <n v="9.8000000000000004E-2"/>
    <n v="15000"/>
    <n v="450000"/>
    <n v="20536"/>
    <n v="262"/>
    <x v="4"/>
  </r>
  <r>
    <x v="0"/>
    <x v="2"/>
    <x v="0"/>
    <n v="8189.01"/>
    <x v="1"/>
    <x v="1"/>
    <x v="1"/>
    <x v="2"/>
    <x v="3"/>
    <s v="Gillview"/>
    <n v="0.185"/>
    <n v="3826000"/>
    <n v="19552000"/>
    <n v="1415428"/>
    <n v="309"/>
    <x v="5"/>
  </r>
  <r>
    <x v="0"/>
    <x v="3"/>
    <x v="2"/>
    <n v="5758.97"/>
    <x v="0"/>
    <x v="0"/>
    <x v="6"/>
    <x v="2"/>
    <x v="1"/>
    <s v="Leeton"/>
    <n v="0.19700000000000001"/>
    <n v="581000"/>
    <n v="5240000"/>
    <n v="478016"/>
    <n v="291"/>
    <x v="0"/>
  </r>
  <r>
    <x v="0"/>
    <x v="3"/>
    <x v="1"/>
    <n v="2780.37"/>
    <x v="0"/>
    <x v="1"/>
    <x v="7"/>
    <x v="0"/>
    <x v="0"/>
    <s v="Lake Carol"/>
    <n v="0.122"/>
    <n v="68000"/>
    <n v="597000"/>
    <n v="35583"/>
    <n v="250"/>
    <x v="1"/>
  </r>
  <r>
    <x v="0"/>
    <x v="2"/>
    <x v="1"/>
    <n v="6683.86"/>
    <x v="1"/>
    <x v="1"/>
    <x v="0"/>
    <x v="1"/>
    <x v="0"/>
    <s v="Port Shawn"/>
    <n v="9.2999999999999999E-2"/>
    <n v="132000"/>
    <n v="1862000"/>
    <n v="48949"/>
    <n v="307"/>
    <x v="2"/>
  </r>
  <r>
    <x v="0"/>
    <x v="0"/>
    <x v="0"/>
    <n v="5237.29"/>
    <x v="1"/>
    <x v="1"/>
    <x v="7"/>
    <x v="2"/>
    <x v="0"/>
    <s v="West Michael"/>
    <n v="0.113"/>
    <n v="278000"/>
    <n v="3700000"/>
    <n v="135208"/>
    <n v="243"/>
    <x v="3"/>
  </r>
  <r>
    <x v="0"/>
    <x v="1"/>
    <x v="2"/>
    <n v="4812.8999999999996"/>
    <x v="2"/>
    <x v="1"/>
    <x v="5"/>
    <x v="3"/>
    <x v="0"/>
    <s v="West Benjamin"/>
    <n v="0.16800000000000001"/>
    <n v="552000"/>
    <n v="4934000"/>
    <n v="545354"/>
    <n v="401"/>
    <x v="4"/>
  </r>
  <r>
    <x v="0"/>
    <x v="1"/>
    <x v="0"/>
    <n v="9877.91"/>
    <x v="3"/>
    <x v="0"/>
    <x v="3"/>
    <x v="0"/>
    <x v="0"/>
    <s v="North Thomas"/>
    <n v="9.0999999999999998E-2"/>
    <n v="250000"/>
    <n v="3319000"/>
    <n v="74060"/>
    <n v="203"/>
    <x v="5"/>
  </r>
  <r>
    <x v="0"/>
    <x v="3"/>
    <x v="0"/>
    <n v="5440.96"/>
    <x v="0"/>
    <x v="1"/>
    <x v="1"/>
    <x v="2"/>
    <x v="2"/>
    <s v="West Rubenside"/>
    <n v="0.14599999999999999"/>
    <n v="215000"/>
    <n v="2545000"/>
    <n v="165534"/>
    <n v="310"/>
    <x v="0"/>
  </r>
  <r>
    <x v="0"/>
    <x v="0"/>
    <x v="0"/>
    <n v="8114.21"/>
    <x v="3"/>
    <x v="1"/>
    <x v="1"/>
    <x v="0"/>
    <x v="1"/>
    <s v="Lake Rhondafurt"/>
    <n v="0.19600000000000001"/>
    <n v="178000"/>
    <n v="884000"/>
    <n v="47497"/>
    <n v="212"/>
    <x v="1"/>
  </r>
  <r>
    <x v="0"/>
    <x v="3"/>
    <x v="0"/>
    <n v="3303.74"/>
    <x v="2"/>
    <x v="1"/>
    <x v="1"/>
    <x v="0"/>
    <x v="1"/>
    <s v="Elizabethtown"/>
    <n v="9.7000000000000003E-2"/>
    <n v="35000"/>
    <n v="564000"/>
    <n v="25379"/>
    <n v="330"/>
    <x v="2"/>
  </r>
  <r>
    <x v="0"/>
    <x v="0"/>
    <x v="2"/>
    <n v="8463.35"/>
    <x v="2"/>
    <x v="0"/>
    <x v="6"/>
    <x v="1"/>
    <x v="0"/>
    <s v="West Kristenton"/>
    <n v="0.14199999999999999"/>
    <n v="537000"/>
    <n v="3986000"/>
    <n v="158245"/>
    <n v="238"/>
    <x v="3"/>
  </r>
  <r>
    <x v="0"/>
    <x v="2"/>
    <x v="1"/>
    <n v="5022.03"/>
    <x v="1"/>
    <x v="0"/>
    <x v="5"/>
    <x v="3"/>
    <x v="3"/>
    <s v="Michaelberg"/>
    <n v="0.13100000000000001"/>
    <n v="327000"/>
    <n v="4850000"/>
    <n v="378838"/>
    <n v="276"/>
    <x v="4"/>
  </r>
  <r>
    <x v="0"/>
    <x v="2"/>
    <x v="0"/>
    <n v="3526.39"/>
    <x v="2"/>
    <x v="1"/>
    <x v="7"/>
    <x v="5"/>
    <x v="1"/>
    <s v="North Charles"/>
    <n v="0.13900000000000001"/>
    <n v="137000"/>
    <n v="1659000"/>
    <n v="89566"/>
    <n v="247"/>
    <x v="5"/>
  </r>
  <r>
    <x v="0"/>
    <x v="3"/>
    <x v="2"/>
    <n v="9235.2999999999993"/>
    <x v="0"/>
    <x v="1"/>
    <x v="7"/>
    <x v="5"/>
    <x v="0"/>
    <s v="Lake Christopher"/>
    <n v="0.124"/>
    <n v="618000"/>
    <n v="5876000"/>
    <n v="313123"/>
    <n v="233"/>
    <x v="0"/>
  </r>
  <r>
    <x v="0"/>
    <x v="3"/>
    <x v="1"/>
    <n v="2213.7600000000002"/>
    <x v="0"/>
    <x v="0"/>
    <x v="4"/>
    <x v="4"/>
    <x v="0"/>
    <s v="North John"/>
    <n v="0.155"/>
    <n v="19304000"/>
    <n v="172292000"/>
    <n v="11081330"/>
    <n v="291"/>
    <x v="1"/>
  </r>
  <r>
    <x v="0"/>
    <x v="2"/>
    <x v="1"/>
    <n v="2284.06"/>
    <x v="3"/>
    <x v="0"/>
    <x v="7"/>
    <x v="5"/>
    <x v="1"/>
    <s v="Lopezland"/>
    <n v="0.115"/>
    <n v="62000"/>
    <n v="1100000"/>
    <n v="80213"/>
    <n v="296"/>
    <x v="2"/>
  </r>
  <r>
    <x v="0"/>
    <x v="0"/>
    <x v="0"/>
    <n v="6461.4"/>
    <x v="3"/>
    <x v="0"/>
    <x v="2"/>
    <x v="1"/>
    <x v="0"/>
    <s v="West Heatherstad"/>
    <n v="0.11899999999999999"/>
    <n v="939000"/>
    <n v="10895000"/>
    <n v="224014"/>
    <n v="178"/>
    <x v="3"/>
  </r>
  <r>
    <x v="0"/>
    <x v="1"/>
    <x v="2"/>
    <n v="359.35"/>
    <x v="1"/>
    <x v="0"/>
    <x v="7"/>
    <x v="4"/>
    <x v="3"/>
    <s v="Walkerfurt"/>
    <n v="0.08"/>
    <n v="26000"/>
    <n v="345000"/>
    <n v="27883"/>
    <n v="300"/>
    <x v="4"/>
  </r>
  <r>
    <x v="0"/>
    <x v="1"/>
    <x v="0"/>
    <n v="720.27"/>
    <x v="2"/>
    <x v="0"/>
    <x v="7"/>
    <x v="2"/>
    <x v="0"/>
    <s v="South Jamestown"/>
    <n v="0.123"/>
    <n v="664000"/>
    <n v="6831000"/>
    <n v="212046"/>
    <n v="250"/>
    <x v="5"/>
  </r>
  <r>
    <x v="0"/>
    <x v="3"/>
    <x v="0"/>
    <n v="8521.1"/>
    <x v="0"/>
    <x v="1"/>
    <x v="0"/>
    <x v="3"/>
    <x v="0"/>
    <s v="Thompsonland"/>
    <n v="0.17699999999999999"/>
    <n v="109000"/>
    <n v="836000"/>
    <n v="94270"/>
    <n v="265"/>
    <x v="0"/>
  </r>
  <r>
    <x v="0"/>
    <x v="0"/>
    <x v="0"/>
    <n v="4235.83"/>
    <x v="0"/>
    <x v="0"/>
    <x v="5"/>
    <x v="3"/>
    <x v="3"/>
    <s v="Lake Melissaton"/>
    <n v="0.23699999999999999"/>
    <n v="1781000"/>
    <n v="13709000"/>
    <n v="1092650"/>
    <n v="271"/>
    <x v="1"/>
  </r>
  <r>
    <x v="0"/>
    <x v="3"/>
    <x v="0"/>
    <n v="516.04"/>
    <x v="0"/>
    <x v="1"/>
    <x v="5"/>
    <x v="2"/>
    <x v="3"/>
    <s v="West Philip"/>
    <n v="0.10100000000000001"/>
    <n v="22000"/>
    <n v="702000"/>
    <n v="75240"/>
    <n v="342"/>
    <x v="2"/>
  </r>
  <r>
    <x v="0"/>
    <x v="0"/>
    <x v="2"/>
    <n v="9954.83"/>
    <x v="1"/>
    <x v="0"/>
    <x v="1"/>
    <x v="4"/>
    <x v="1"/>
    <s v="Priceburgh"/>
    <n v="9.7000000000000003E-2"/>
    <n v="35000"/>
    <n v="564000"/>
    <n v="25379"/>
    <n v="330"/>
    <x v="3"/>
  </r>
  <r>
    <x v="0"/>
    <x v="2"/>
    <x v="1"/>
    <n v="2775.45"/>
    <x v="3"/>
    <x v="0"/>
    <x v="1"/>
    <x v="5"/>
    <x v="0"/>
    <s v="South Jimmy"/>
    <n v="9.0999999999999998E-2"/>
    <n v="110000"/>
    <n v="2148000"/>
    <n v="102917"/>
    <n v="357"/>
    <x v="4"/>
  </r>
  <r>
    <x v="0"/>
    <x v="2"/>
    <x v="0"/>
    <n v="2749.17"/>
    <x v="2"/>
    <x v="1"/>
    <x v="0"/>
    <x v="3"/>
    <x v="2"/>
    <s v="Derekshire"/>
    <n v="0.22600000000000001"/>
    <n v="294000"/>
    <n v="1505000"/>
    <n v="79876"/>
    <n v="268"/>
    <x v="5"/>
  </r>
  <r>
    <x v="0"/>
    <x v="3"/>
    <x v="2"/>
    <n v="1331.25"/>
    <x v="1"/>
    <x v="1"/>
    <x v="5"/>
    <x v="2"/>
    <x v="1"/>
    <s v="Cookfurt"/>
    <n v="9.8000000000000004E-2"/>
    <n v="15000"/>
    <n v="450000"/>
    <n v="20536"/>
    <n v="262"/>
    <x v="0"/>
  </r>
  <r>
    <x v="0"/>
    <x v="3"/>
    <x v="1"/>
    <n v="9469.92"/>
    <x v="3"/>
    <x v="1"/>
    <x v="6"/>
    <x v="4"/>
    <x v="2"/>
    <s v="Amberside"/>
    <n v="7.9000000000000001E-2"/>
    <n v="54000"/>
    <n v="867000"/>
    <n v="13313"/>
    <n v="270"/>
    <x v="1"/>
  </r>
  <r>
    <x v="0"/>
    <x v="2"/>
    <x v="1"/>
    <n v="7002.37"/>
    <x v="0"/>
    <x v="0"/>
    <x v="6"/>
    <x v="5"/>
    <x v="1"/>
    <s v="Doylefurt"/>
    <n v="0.122"/>
    <n v="68000"/>
    <n v="597000"/>
    <n v="35583"/>
    <n v="250"/>
    <x v="2"/>
  </r>
  <r>
    <x v="0"/>
    <x v="0"/>
    <x v="0"/>
    <n v="7316.91"/>
    <x v="0"/>
    <x v="1"/>
    <x v="6"/>
    <x v="2"/>
    <x v="1"/>
    <s v="Gordonmouth"/>
    <n v="0.153"/>
    <n v="143000"/>
    <n v="1897000"/>
    <n v="164415"/>
    <n v="187"/>
    <x v="3"/>
  </r>
  <r>
    <x v="0"/>
    <x v="1"/>
    <x v="2"/>
    <n v="5012.96"/>
    <x v="0"/>
    <x v="0"/>
    <x v="6"/>
    <x v="0"/>
    <x v="0"/>
    <s v="South Stevenfort"/>
    <n v="0.159"/>
    <n v="419000"/>
    <n v="2949000"/>
    <n v="108311"/>
    <n v="318"/>
    <x v="4"/>
  </r>
  <r>
    <x v="0"/>
    <x v="1"/>
    <x v="0"/>
    <n v="2947.56"/>
    <x v="1"/>
    <x v="0"/>
    <x v="4"/>
    <x v="5"/>
    <x v="3"/>
    <s v="Mariaburgh"/>
    <n v="0.14199999999999999"/>
    <n v="537000"/>
    <n v="3986000"/>
    <n v="158245"/>
    <n v="238"/>
    <x v="5"/>
  </r>
  <r>
    <x v="0"/>
    <x v="3"/>
    <x v="0"/>
    <n v="1875.71"/>
    <x v="0"/>
    <x v="1"/>
    <x v="2"/>
    <x v="3"/>
    <x v="0"/>
    <s v="Cynthiahaven"/>
    <n v="0.182"/>
    <n v="161000"/>
    <n v="1326000"/>
    <n v="77747"/>
    <n v="306"/>
    <x v="0"/>
  </r>
  <r>
    <x v="0"/>
    <x v="0"/>
    <x v="0"/>
    <n v="4643.51"/>
    <x v="1"/>
    <x v="1"/>
    <x v="7"/>
    <x v="0"/>
    <x v="2"/>
    <s v="Katherineville"/>
    <n v="0.17499999999999999"/>
    <n v="234000"/>
    <n v="1365000"/>
    <n v="63357"/>
    <n v="306"/>
    <x v="1"/>
  </r>
  <r>
    <x v="0"/>
    <x v="3"/>
    <x v="0"/>
    <n v="8602.2900000000009"/>
    <x v="2"/>
    <x v="0"/>
    <x v="3"/>
    <x v="3"/>
    <x v="3"/>
    <s v="Travisburgh"/>
    <n v="0.19600000000000001"/>
    <n v="178000"/>
    <n v="884000"/>
    <n v="47497"/>
    <n v="212"/>
    <x v="2"/>
  </r>
  <r>
    <x v="0"/>
    <x v="0"/>
    <x v="2"/>
    <n v="6994.66"/>
    <x v="0"/>
    <x v="0"/>
    <x v="5"/>
    <x v="1"/>
    <x v="2"/>
    <s v="Port Ryanstad"/>
    <n v="0.10100000000000001"/>
    <n v="22000"/>
    <n v="702000"/>
    <n v="75240"/>
    <n v="342"/>
    <x v="3"/>
  </r>
  <r>
    <x v="0"/>
    <x v="2"/>
    <x v="1"/>
    <n v="4602.17"/>
    <x v="1"/>
    <x v="0"/>
    <x v="4"/>
    <x v="2"/>
    <x v="2"/>
    <s v="Port Shari"/>
    <n v="0.17799999999999999"/>
    <n v="269000"/>
    <n v="2295000"/>
    <n v="184403"/>
    <n v="362"/>
    <x v="4"/>
  </r>
  <r>
    <x v="0"/>
    <x v="2"/>
    <x v="0"/>
    <n v="7532.62"/>
    <x v="3"/>
    <x v="1"/>
    <x v="7"/>
    <x v="5"/>
    <x v="1"/>
    <s v="West Stacey"/>
    <n v="0.17499999999999999"/>
    <n v="317000"/>
    <n v="2487000"/>
    <n v="204846"/>
    <n v="312"/>
    <x v="5"/>
  </r>
  <r>
    <x v="0"/>
    <x v="3"/>
    <x v="2"/>
    <n v="9298.5300000000007"/>
    <x v="2"/>
    <x v="0"/>
    <x v="0"/>
    <x v="5"/>
    <x v="3"/>
    <s v="West Summerfurt"/>
    <n v="0.13100000000000001"/>
    <n v="327000"/>
    <n v="4850000"/>
    <n v="378838"/>
    <n v="276"/>
    <x v="0"/>
  </r>
  <r>
    <x v="0"/>
    <x v="3"/>
    <x v="1"/>
    <n v="1899.61"/>
    <x v="1"/>
    <x v="1"/>
    <x v="0"/>
    <x v="1"/>
    <x v="2"/>
    <s v="West Keithberg"/>
    <n v="9.0999999999999998E-2"/>
    <n v="250000"/>
    <n v="3319000"/>
    <n v="74060"/>
    <n v="203"/>
    <x v="1"/>
  </r>
  <r>
    <x v="0"/>
    <x v="2"/>
    <x v="1"/>
    <n v="8365.98"/>
    <x v="2"/>
    <x v="0"/>
    <x v="2"/>
    <x v="5"/>
    <x v="3"/>
    <s v="Contrerashaven"/>
    <n v="0.155"/>
    <n v="19304000"/>
    <n v="172292000"/>
    <n v="11081330"/>
    <n v="291"/>
    <x v="2"/>
  </r>
  <r>
    <x v="0"/>
    <x v="0"/>
    <x v="0"/>
    <n v="9271.99"/>
    <x v="1"/>
    <x v="1"/>
    <x v="6"/>
    <x v="2"/>
    <x v="0"/>
    <s v="Ricetown"/>
    <n v="0.185"/>
    <n v="3826000"/>
    <n v="19552000"/>
    <n v="1415428"/>
    <n v="309"/>
    <x v="3"/>
  </r>
  <r>
    <x v="0"/>
    <x v="1"/>
    <x v="2"/>
    <n v="4037.08"/>
    <x v="0"/>
    <x v="1"/>
    <x v="2"/>
    <x v="4"/>
    <x v="2"/>
    <s v="South David"/>
    <n v="0.153"/>
    <n v="404000"/>
    <n v="2316000"/>
    <n v="74640"/>
    <n v="258"/>
    <x v="4"/>
  </r>
  <r>
    <x v="0"/>
    <x v="1"/>
    <x v="0"/>
    <n v="3979.91"/>
    <x v="0"/>
    <x v="1"/>
    <x v="0"/>
    <x v="4"/>
    <x v="0"/>
    <s v="North Sabrinaville"/>
    <n v="9.7000000000000003E-2"/>
    <n v="35000"/>
    <n v="564000"/>
    <n v="25379"/>
    <n v="330"/>
    <x v="5"/>
  </r>
  <r>
    <x v="0"/>
    <x v="3"/>
    <x v="0"/>
    <n v="8674.41"/>
    <x v="1"/>
    <x v="0"/>
    <x v="7"/>
    <x v="5"/>
    <x v="1"/>
    <s v="Lake Marie"/>
    <n v="0.189"/>
    <n v="192000"/>
    <n v="1948000"/>
    <n v="130178"/>
    <n v="298"/>
    <x v="0"/>
  </r>
  <r>
    <x v="0"/>
    <x v="0"/>
    <x v="0"/>
    <n v="9012.61"/>
    <x v="2"/>
    <x v="0"/>
    <x v="3"/>
    <x v="1"/>
    <x v="0"/>
    <s v="Lake Charles"/>
    <n v="9.2999999999999999E-2"/>
    <n v="132000"/>
    <n v="1862000"/>
    <n v="48949"/>
    <n v="307"/>
    <x v="1"/>
  </r>
  <r>
    <x v="0"/>
    <x v="3"/>
    <x v="0"/>
    <n v="9638.4500000000007"/>
    <x v="0"/>
    <x v="1"/>
    <x v="0"/>
    <x v="2"/>
    <x v="2"/>
    <s v="Hortonland"/>
    <n v="0.23699999999999999"/>
    <n v="1781000"/>
    <n v="13709000"/>
    <n v="1092650"/>
    <n v="271"/>
    <x v="2"/>
  </r>
  <r>
    <x v="0"/>
    <x v="0"/>
    <x v="2"/>
    <n v="4596.42"/>
    <x v="0"/>
    <x v="1"/>
    <x v="3"/>
    <x v="1"/>
    <x v="1"/>
    <s v="Port Bethanymouth"/>
    <n v="0.19600000000000001"/>
    <n v="178000"/>
    <n v="884000"/>
    <n v="47497"/>
    <n v="212"/>
    <x v="3"/>
  </r>
  <r>
    <x v="0"/>
    <x v="2"/>
    <x v="1"/>
    <n v="4258.1099999999997"/>
    <x v="2"/>
    <x v="1"/>
    <x v="6"/>
    <x v="5"/>
    <x v="1"/>
    <s v="Thomasville"/>
    <n v="0.13200000000000001"/>
    <n v="398000"/>
    <n v="5450000"/>
    <n v="249395"/>
    <n v="322"/>
    <x v="4"/>
  </r>
  <r>
    <x v="0"/>
    <x v="3"/>
    <x v="2"/>
    <n v="7066.21"/>
    <x v="3"/>
    <x v="1"/>
    <x v="6"/>
    <x v="2"/>
    <x v="2"/>
    <s v="West Brett"/>
    <n v="0.13200000000000001"/>
    <n v="203000"/>
    <n v="3389000"/>
    <n v="252044"/>
    <n v="315"/>
    <x v="5"/>
  </r>
  <r>
    <x v="0"/>
    <x v="2"/>
    <x v="1"/>
    <n v="658.12"/>
    <x v="0"/>
    <x v="0"/>
    <x v="7"/>
    <x v="0"/>
    <x v="1"/>
    <s v="Blackfurt"/>
    <n v="7.5999999999999998E-2"/>
    <n v="25000"/>
    <n v="388000"/>
    <n v="17666"/>
    <n v="183"/>
    <x v="0"/>
  </r>
  <r>
    <x v="0"/>
    <x v="3"/>
    <x v="1"/>
    <n v="960.51"/>
    <x v="2"/>
    <x v="1"/>
    <x v="0"/>
    <x v="0"/>
    <x v="0"/>
    <s v="Andersonchester"/>
    <n v="0.17299999999999999"/>
    <n v="58000"/>
    <n v="510000"/>
    <n v="51758"/>
    <n v="306"/>
    <x v="1"/>
  </r>
  <r>
    <x v="0"/>
    <x v="1"/>
    <x v="1"/>
    <n v="6719.57"/>
    <x v="0"/>
    <x v="1"/>
    <x v="0"/>
    <x v="4"/>
    <x v="2"/>
    <s v="Ashleyfort"/>
    <n v="9.7000000000000003E-2"/>
    <n v="35000"/>
    <n v="564000"/>
    <n v="25379"/>
    <n v="330"/>
    <x v="2"/>
  </r>
  <r>
    <x v="0"/>
    <x v="3"/>
    <x v="2"/>
    <n v="2871.79"/>
    <x v="0"/>
    <x v="0"/>
    <x v="2"/>
    <x v="5"/>
    <x v="0"/>
    <s v="Penaberg"/>
    <n v="7.9000000000000001E-2"/>
    <n v="54000"/>
    <n v="867000"/>
    <n v="13313"/>
    <n v="270"/>
    <x v="3"/>
  </r>
  <r>
    <x v="0"/>
    <x v="1"/>
    <x v="0"/>
    <n v="1897.82"/>
    <x v="1"/>
    <x v="0"/>
    <x v="7"/>
    <x v="4"/>
    <x v="0"/>
    <s v="Chelseaport"/>
    <n v="0.185"/>
    <n v="3826000"/>
    <n v="19552000"/>
    <n v="1415428"/>
    <n v="309"/>
    <x v="4"/>
  </r>
  <r>
    <x v="0"/>
    <x v="3"/>
    <x v="0"/>
    <n v="8631.68"/>
    <x v="0"/>
    <x v="0"/>
    <x v="7"/>
    <x v="1"/>
    <x v="1"/>
    <s v="Blackberg"/>
    <n v="0.189"/>
    <n v="192000"/>
    <n v="1948000"/>
    <n v="130178"/>
    <n v="298"/>
    <x v="5"/>
  </r>
  <r>
    <x v="0"/>
    <x v="3"/>
    <x v="2"/>
    <n v="2297.52"/>
    <x v="3"/>
    <x v="0"/>
    <x v="7"/>
    <x v="3"/>
    <x v="3"/>
    <s v="Lake Angela"/>
    <n v="0.14199999999999999"/>
    <n v="537000"/>
    <n v="3986000"/>
    <n v="158245"/>
    <n v="238"/>
    <x v="0"/>
  </r>
  <r>
    <x v="0"/>
    <x v="0"/>
    <x v="1"/>
    <n v="2753.83"/>
    <x v="2"/>
    <x v="0"/>
    <x v="6"/>
    <x v="0"/>
    <x v="1"/>
    <s v="Montgomeryton"/>
    <n v="0.115"/>
    <n v="62000"/>
    <n v="1100000"/>
    <n v="80213"/>
    <n v="296"/>
    <x v="1"/>
  </r>
  <r>
    <x v="0"/>
    <x v="0"/>
    <x v="2"/>
    <n v="2539.38"/>
    <x v="1"/>
    <x v="1"/>
    <x v="6"/>
    <x v="3"/>
    <x v="1"/>
    <s v="West Tamarastad"/>
    <n v="0.14599999999999999"/>
    <n v="215000"/>
    <n v="2545000"/>
    <n v="165534"/>
    <n v="310"/>
    <x v="2"/>
  </r>
  <r>
    <x v="0"/>
    <x v="3"/>
    <x v="2"/>
    <n v="6834.26"/>
    <x v="2"/>
    <x v="0"/>
    <x v="1"/>
    <x v="1"/>
    <x v="2"/>
    <s v="Alexanderport"/>
    <n v="0.17100000000000001"/>
    <n v="403000"/>
    <n v="2070000"/>
    <n v="131167"/>
    <n v="253"/>
    <x v="3"/>
  </r>
  <r>
    <x v="0"/>
    <x v="2"/>
    <x v="1"/>
    <n v="8049.96"/>
    <x v="1"/>
    <x v="1"/>
    <x v="5"/>
    <x v="1"/>
    <x v="0"/>
    <s v="Kristinamouth"/>
    <n v="0.113"/>
    <n v="278000"/>
    <n v="3700000"/>
    <n v="135208"/>
    <n v="243"/>
    <x v="4"/>
  </r>
  <r>
    <x v="0"/>
    <x v="3"/>
    <x v="1"/>
    <n v="457.99"/>
    <x v="0"/>
    <x v="1"/>
    <x v="2"/>
    <x v="0"/>
    <x v="0"/>
    <s v="Brandonbury"/>
    <n v="0.10199999999999999"/>
    <n v="479000"/>
    <n v="7502000"/>
    <n v="412347"/>
    <n v="248"/>
    <x v="5"/>
  </r>
  <r>
    <x v="0"/>
    <x v="1"/>
    <x v="1"/>
    <n v="8242.56"/>
    <x v="3"/>
    <x v="1"/>
    <x v="5"/>
    <x v="4"/>
    <x v="0"/>
    <s v="North Laura"/>
    <n v="0.10100000000000001"/>
    <n v="22000"/>
    <n v="702000"/>
    <n v="75240"/>
    <n v="342"/>
    <x v="0"/>
  </r>
  <r>
    <x v="0"/>
    <x v="3"/>
    <x v="2"/>
    <n v="4921.91"/>
    <x v="0"/>
    <x v="1"/>
    <x v="4"/>
    <x v="5"/>
    <x v="2"/>
    <s v="New Patriciashire"/>
    <n v="9.0999999999999998E-2"/>
    <n v="250000"/>
    <n v="3319000"/>
    <n v="74060"/>
    <n v="203"/>
    <x v="1"/>
  </r>
  <r>
    <x v="0"/>
    <x v="1"/>
    <x v="0"/>
    <n v="6627.6"/>
    <x v="1"/>
    <x v="0"/>
    <x v="1"/>
    <x v="1"/>
    <x v="1"/>
    <s v="Port Kristen"/>
    <n v="0.13900000000000001"/>
    <n v="137000"/>
    <n v="1659000"/>
    <n v="89566"/>
    <n v="247"/>
    <x v="2"/>
  </r>
  <r>
    <x v="0"/>
    <x v="3"/>
    <x v="0"/>
    <n v="1404.11"/>
    <x v="1"/>
    <x v="1"/>
    <x v="3"/>
    <x v="0"/>
    <x v="0"/>
    <s v="East Aaronport"/>
    <n v="0.14599999999999999"/>
    <n v="156000"/>
    <n v="976000"/>
    <n v="33235"/>
    <n v="388"/>
    <x v="3"/>
  </r>
  <r>
    <x v="0"/>
    <x v="3"/>
    <x v="2"/>
    <n v="5693.72"/>
    <x v="1"/>
    <x v="0"/>
    <x v="7"/>
    <x v="1"/>
    <x v="0"/>
    <s v="Lake Fernando"/>
    <n v="9.7000000000000003E-2"/>
    <n v="35000"/>
    <n v="564000"/>
    <n v="25379"/>
    <n v="330"/>
    <x v="4"/>
  </r>
  <r>
    <x v="0"/>
    <x v="0"/>
    <x v="1"/>
    <n v="8778.84"/>
    <x v="2"/>
    <x v="0"/>
    <x v="3"/>
    <x v="1"/>
    <x v="1"/>
    <s v="Brewerton"/>
    <n v="0.122"/>
    <n v="68000"/>
    <n v="597000"/>
    <n v="35583"/>
    <n v="250"/>
    <x v="5"/>
  </r>
  <r>
    <x v="0"/>
    <x v="0"/>
    <x v="2"/>
    <n v="4424.82"/>
    <x v="3"/>
    <x v="0"/>
    <x v="6"/>
    <x v="5"/>
    <x v="0"/>
    <s v="Odonnellfort"/>
    <n v="0.17699999999999999"/>
    <n v="109000"/>
    <n v="836000"/>
    <n v="94270"/>
    <n v="265"/>
    <x v="0"/>
  </r>
  <r>
    <x v="0"/>
    <x v="3"/>
    <x v="2"/>
    <n v="3753.62"/>
    <x v="3"/>
    <x v="0"/>
    <x v="4"/>
    <x v="1"/>
    <x v="2"/>
    <s v="South Jeremyshire"/>
    <n v="9.4E-2"/>
    <n v="211000"/>
    <n v="3521000"/>
    <n v="224208"/>
    <n v="332"/>
    <x v="1"/>
  </r>
  <r>
    <x v="0"/>
    <x v="2"/>
    <x v="1"/>
    <n v="187.75"/>
    <x v="0"/>
    <x v="0"/>
    <x v="3"/>
    <x v="0"/>
    <x v="2"/>
    <s v="Barbarachester"/>
    <n v="0.11899999999999999"/>
    <n v="939000"/>
    <n v="10895000"/>
    <n v="224014"/>
    <n v="178"/>
    <x v="2"/>
  </r>
  <r>
    <x v="0"/>
    <x v="3"/>
    <x v="1"/>
    <n v="2167.94"/>
    <x v="3"/>
    <x v="1"/>
    <x v="1"/>
    <x v="5"/>
    <x v="3"/>
    <s v="Owensborough"/>
    <n v="0.14899999999999999"/>
    <n v="20000"/>
    <n v="335000"/>
    <n v="22076"/>
    <n v="459"/>
    <x v="3"/>
  </r>
  <r>
    <x v="0"/>
    <x v="1"/>
    <x v="1"/>
    <n v="3853.03"/>
    <x v="1"/>
    <x v="0"/>
    <x v="1"/>
    <x v="4"/>
    <x v="2"/>
    <s v="Aguilarbury"/>
    <n v="0.19600000000000001"/>
    <n v="178000"/>
    <n v="884000"/>
    <n v="47497"/>
    <n v="212"/>
    <x v="4"/>
  </r>
  <r>
    <x v="0"/>
    <x v="3"/>
    <x v="2"/>
    <n v="4195.0600000000004"/>
    <x v="1"/>
    <x v="1"/>
    <x v="3"/>
    <x v="1"/>
    <x v="0"/>
    <s v="Ritafurt"/>
    <n v="0.123"/>
    <n v="664000"/>
    <n v="6831000"/>
    <n v="212046"/>
    <n v="250"/>
    <x v="5"/>
  </r>
  <r>
    <x v="0"/>
    <x v="1"/>
    <x v="0"/>
    <n v="8552.4699999999993"/>
    <x v="1"/>
    <x v="0"/>
    <x v="3"/>
    <x v="0"/>
    <x v="0"/>
    <s v="Johnsberg"/>
    <n v="0.22600000000000001"/>
    <n v="294000"/>
    <n v="1505000"/>
    <n v="79876"/>
    <n v="268"/>
    <x v="0"/>
  </r>
  <r>
    <x v="0"/>
    <x v="3"/>
    <x v="0"/>
    <n v="2896.71"/>
    <x v="0"/>
    <x v="0"/>
    <x v="6"/>
    <x v="3"/>
    <x v="0"/>
    <s v="Hunterport"/>
    <n v="7.5999999999999998E-2"/>
    <n v="25000"/>
    <n v="388000"/>
    <n v="17666"/>
    <n v="183"/>
    <x v="1"/>
  </r>
  <r>
    <x v="0"/>
    <x v="3"/>
    <x v="2"/>
    <n v="1942.75"/>
    <x v="2"/>
    <x v="0"/>
    <x v="3"/>
    <x v="1"/>
    <x v="0"/>
    <s v="Port Julieberg"/>
    <n v="0.10100000000000001"/>
    <n v="22000"/>
    <n v="702000"/>
    <n v="75240"/>
    <n v="342"/>
    <x v="2"/>
  </r>
  <r>
    <x v="0"/>
    <x v="0"/>
    <x v="1"/>
    <n v="114.59"/>
    <x v="1"/>
    <x v="0"/>
    <x v="2"/>
    <x v="2"/>
    <x v="0"/>
    <s v="Port Kelliemouth"/>
    <n v="0.155"/>
    <n v="19304000"/>
    <n v="172292000"/>
    <n v="11081330"/>
    <n v="291"/>
    <x v="3"/>
  </r>
  <r>
    <x v="0"/>
    <x v="0"/>
    <x v="2"/>
    <n v="7212.69"/>
    <x v="0"/>
    <x v="1"/>
    <x v="5"/>
    <x v="2"/>
    <x v="0"/>
    <s v="Lambertmouth"/>
    <n v="0.182"/>
    <n v="161000"/>
    <n v="1326000"/>
    <n v="77747"/>
    <n v="306"/>
    <x v="4"/>
  </r>
  <r>
    <x v="0"/>
    <x v="3"/>
    <x v="2"/>
    <n v="7611.28"/>
    <x v="3"/>
    <x v="0"/>
    <x v="3"/>
    <x v="4"/>
    <x v="0"/>
    <s v="Davismouth"/>
    <n v="0.21299999999999999"/>
    <n v="1597000"/>
    <n v="8847000"/>
    <n v="1531714"/>
    <n v="305"/>
    <x v="5"/>
  </r>
  <r>
    <x v="0"/>
    <x v="2"/>
    <x v="1"/>
    <n v="9680.84"/>
    <x v="2"/>
    <x v="0"/>
    <x v="6"/>
    <x v="1"/>
    <x v="1"/>
    <s v="New Nicole"/>
    <n v="0.153"/>
    <n v="143000"/>
    <n v="1897000"/>
    <n v="164415"/>
    <n v="187"/>
    <x v="0"/>
  </r>
  <r>
    <x v="0"/>
    <x v="3"/>
    <x v="1"/>
    <n v="7717.54"/>
    <x v="3"/>
    <x v="0"/>
    <x v="2"/>
    <x v="0"/>
    <x v="0"/>
    <s v="Brownberg"/>
    <n v="0.19700000000000001"/>
    <n v="581000"/>
    <n v="5240000"/>
    <n v="478016"/>
    <n v="291"/>
    <x v="1"/>
  </r>
  <r>
    <x v="0"/>
    <x v="1"/>
    <x v="1"/>
    <n v="2445.64"/>
    <x v="1"/>
    <x v="1"/>
    <x v="6"/>
    <x v="4"/>
    <x v="2"/>
    <s v="Kelseyfurt"/>
    <n v="0.23699999999999999"/>
    <n v="1781000"/>
    <n v="13709000"/>
    <n v="1092650"/>
    <n v="271"/>
    <x v="2"/>
  </r>
  <r>
    <x v="0"/>
    <x v="3"/>
    <x v="2"/>
    <n v="3934.49"/>
    <x v="3"/>
    <x v="0"/>
    <x v="0"/>
    <x v="3"/>
    <x v="0"/>
    <s v="East Adamview"/>
    <n v="0.14199999999999999"/>
    <n v="537000"/>
    <n v="3986000"/>
    <n v="158245"/>
    <n v="238"/>
    <x v="3"/>
  </r>
  <r>
    <x v="0"/>
    <x v="1"/>
    <x v="0"/>
    <n v="8029.71"/>
    <x v="0"/>
    <x v="1"/>
    <x v="2"/>
    <x v="1"/>
    <x v="3"/>
    <s v="Brandonmouth"/>
    <n v="0.17499999999999999"/>
    <n v="317000"/>
    <n v="2487000"/>
    <n v="204846"/>
    <n v="312"/>
    <x v="4"/>
  </r>
  <r>
    <x v="0"/>
    <x v="3"/>
    <x v="0"/>
    <n v="6615.78"/>
    <x v="0"/>
    <x v="1"/>
    <x v="0"/>
    <x v="0"/>
    <x v="1"/>
    <s v="Kimberlyview"/>
    <n v="0.113"/>
    <n v="278000"/>
    <n v="3700000"/>
    <n v="135208"/>
    <n v="243"/>
    <x v="5"/>
  </r>
  <r>
    <x v="0"/>
    <x v="3"/>
    <x v="2"/>
    <n v="2390.67"/>
    <x v="2"/>
    <x v="0"/>
    <x v="7"/>
    <x v="0"/>
    <x v="1"/>
    <s v="Kimberlyville"/>
    <n v="0.19600000000000001"/>
    <n v="178000"/>
    <n v="884000"/>
    <n v="47497"/>
    <n v="212"/>
    <x v="0"/>
  </r>
  <r>
    <x v="0"/>
    <x v="0"/>
    <x v="1"/>
    <n v="2792.79"/>
    <x v="2"/>
    <x v="1"/>
    <x v="1"/>
    <x v="3"/>
    <x v="2"/>
    <s v="South Brenda"/>
    <n v="7.9000000000000001E-2"/>
    <n v="54000"/>
    <n v="867000"/>
    <n v="13313"/>
    <n v="270"/>
    <x v="1"/>
  </r>
  <r>
    <x v="0"/>
    <x v="0"/>
    <x v="2"/>
    <n v="3440.8"/>
    <x v="0"/>
    <x v="1"/>
    <x v="3"/>
    <x v="1"/>
    <x v="3"/>
    <s v="New Amy"/>
    <n v="0.189"/>
    <n v="192000"/>
    <n v="1948000"/>
    <n v="130178"/>
    <n v="298"/>
    <x v="2"/>
  </r>
  <r>
    <x v="0"/>
    <x v="3"/>
    <x v="2"/>
    <n v="9033.7900000000009"/>
    <x v="3"/>
    <x v="1"/>
    <x v="1"/>
    <x v="3"/>
    <x v="1"/>
    <s v="North Barryfort"/>
    <n v="4.3999999999999997E-2"/>
    <n v="107000"/>
    <n v="4232000"/>
    <n v="207121"/>
    <n v="190"/>
    <x v="3"/>
  </r>
  <r>
    <x v="0"/>
    <x v="2"/>
    <x v="1"/>
    <n v="2992.23"/>
    <x v="2"/>
    <x v="1"/>
    <x v="3"/>
    <x v="0"/>
    <x v="0"/>
    <s v="Michigan "/>
    <n v="0.124"/>
    <n v="618000"/>
    <n v="5876000"/>
    <n v="313123"/>
    <n v="233"/>
    <x v="4"/>
  </r>
  <r>
    <x v="0"/>
    <x v="3"/>
    <x v="0"/>
    <n v="3320.77"/>
    <x v="3"/>
    <x v="0"/>
    <x v="3"/>
    <x v="2"/>
    <x v="2"/>
    <s v="Lake Kirk"/>
    <n v="9.7000000000000003E-2"/>
    <n v="35000"/>
    <n v="564000"/>
    <n v="25379"/>
    <n v="330"/>
    <x v="5"/>
  </r>
  <r>
    <x v="0"/>
    <x v="1"/>
    <x v="1"/>
    <n v="5211.37"/>
    <x v="1"/>
    <x v="1"/>
    <x v="6"/>
    <x v="0"/>
    <x v="3"/>
    <s v="North Samanthatown"/>
    <n v="0.13100000000000001"/>
    <n v="327000"/>
    <n v="4850000"/>
    <n v="378838"/>
    <n v="276"/>
    <x v="0"/>
  </r>
  <r>
    <x v="0"/>
    <x v="2"/>
    <x v="1"/>
    <n v="6312.82"/>
    <x v="2"/>
    <x v="0"/>
    <x v="4"/>
    <x v="3"/>
    <x v="3"/>
    <s v="Smithchester"/>
    <n v="9.2999999999999999E-2"/>
    <n v="132000"/>
    <n v="1862000"/>
    <n v="48949"/>
    <n v="307"/>
    <x v="1"/>
  </r>
  <r>
    <x v="0"/>
    <x v="1"/>
    <x v="0"/>
    <n v="3835.11"/>
    <x v="3"/>
    <x v="1"/>
    <x v="2"/>
    <x v="3"/>
    <x v="0"/>
    <s v="Johnsonmouth"/>
    <n v="9.2999999999999999E-2"/>
    <n v="132000"/>
    <n v="1862000"/>
    <n v="48949"/>
    <n v="307"/>
    <x v="2"/>
  </r>
  <r>
    <x v="0"/>
    <x v="3"/>
    <x v="2"/>
    <n v="1894.21"/>
    <x v="2"/>
    <x v="0"/>
    <x v="1"/>
    <x v="5"/>
    <x v="3"/>
    <s v="Thomasmouth"/>
    <n v="0.08"/>
    <n v="26000"/>
    <n v="345000"/>
    <n v="27883"/>
    <n v="300"/>
    <x v="3"/>
  </r>
  <r>
    <x v="0"/>
    <x v="2"/>
    <x v="0"/>
    <n v="1362.14"/>
    <x v="1"/>
    <x v="1"/>
    <x v="2"/>
    <x v="3"/>
    <x v="1"/>
    <s v="West Michaelberg"/>
    <n v="0.153"/>
    <n v="143000"/>
    <n v="1897000"/>
    <n v="164415"/>
    <n v="187"/>
    <x v="4"/>
  </r>
  <r>
    <x v="0"/>
    <x v="1"/>
    <x v="0"/>
    <n v="5108.3"/>
    <x v="2"/>
    <x v="1"/>
    <x v="0"/>
    <x v="5"/>
    <x v="1"/>
    <s v="Leslieburgh"/>
    <n v="0.17699999999999999"/>
    <n v="109000"/>
    <n v="836000"/>
    <n v="94270"/>
    <n v="265"/>
    <x v="5"/>
  </r>
  <r>
    <x v="0"/>
    <x v="2"/>
    <x v="1"/>
    <n v="9251.52"/>
    <x v="2"/>
    <x v="1"/>
    <x v="4"/>
    <x v="2"/>
    <x v="0"/>
    <s v="Wilsonport"/>
    <n v="9.8000000000000004E-2"/>
    <n v="15000"/>
    <n v="450000"/>
    <n v="20536"/>
    <n v="262"/>
    <x v="0"/>
  </r>
  <r>
    <x v="0"/>
    <x v="3"/>
    <x v="0"/>
    <n v="6312.3"/>
    <x v="1"/>
    <x v="1"/>
    <x v="0"/>
    <x v="3"/>
    <x v="2"/>
    <s v="Terryville"/>
    <n v="0.10100000000000001"/>
    <n v="22000"/>
    <n v="702000"/>
    <n v="75240"/>
    <n v="342"/>
    <x v="1"/>
  </r>
  <r>
    <x v="0"/>
    <x v="1"/>
    <x v="1"/>
    <n v="7169.46"/>
    <x v="0"/>
    <x v="0"/>
    <x v="5"/>
    <x v="2"/>
    <x v="1"/>
    <s v="Port Lori"/>
    <n v="9.0999999999999998E-2"/>
    <n v="110000"/>
    <n v="2148000"/>
    <n v="102917"/>
    <n v="357"/>
    <x v="2"/>
  </r>
  <r>
    <x v="0"/>
    <x v="2"/>
    <x v="1"/>
    <n v="157.01"/>
    <x v="3"/>
    <x v="0"/>
    <x v="3"/>
    <x v="4"/>
    <x v="0"/>
    <s v="West David"/>
    <n v="0.115"/>
    <n v="62000"/>
    <n v="1100000"/>
    <n v="80213"/>
    <n v="296"/>
    <x v="3"/>
  </r>
  <r>
    <x v="0"/>
    <x v="1"/>
    <x v="0"/>
    <n v="9277.31"/>
    <x v="3"/>
    <x v="0"/>
    <x v="7"/>
    <x v="2"/>
    <x v="1"/>
    <s v="Sextonstad"/>
    <n v="0.115"/>
    <n v="62000"/>
    <n v="1100000"/>
    <n v="80213"/>
    <n v="296"/>
    <x v="4"/>
  </r>
  <r>
    <x v="0"/>
    <x v="3"/>
    <x v="2"/>
    <n v="1301.71"/>
    <x v="3"/>
    <x v="1"/>
    <x v="3"/>
    <x v="5"/>
    <x v="0"/>
    <s v="Lake Patriciabury"/>
    <n v="0.159"/>
    <n v="419000"/>
    <n v="2949000"/>
    <n v="108311"/>
    <n v="318"/>
    <x v="5"/>
  </r>
  <r>
    <x v="0"/>
    <x v="2"/>
    <x v="0"/>
    <n v="8931.64"/>
    <x v="1"/>
    <x v="1"/>
    <x v="2"/>
    <x v="4"/>
    <x v="2"/>
    <s v="West Davidton"/>
    <n v="0.185"/>
    <n v="3826000"/>
    <n v="19552000"/>
    <n v="1415428"/>
    <n v="309"/>
    <x v="0"/>
  </r>
  <r>
    <x v="0"/>
    <x v="1"/>
    <x v="0"/>
    <n v="5171"/>
    <x v="1"/>
    <x v="0"/>
    <x v="5"/>
    <x v="3"/>
    <x v="0"/>
    <s v="Williamsberg"/>
    <n v="0.182"/>
    <n v="161000"/>
    <n v="1326000"/>
    <n v="77747"/>
    <n v="306"/>
    <x v="1"/>
  </r>
  <r>
    <x v="0"/>
    <x v="2"/>
    <x v="1"/>
    <n v="9374.5400000000009"/>
    <x v="0"/>
    <x v="1"/>
    <x v="5"/>
    <x v="2"/>
    <x v="3"/>
    <s v="Parkerchester"/>
    <n v="0.13100000000000001"/>
    <n v="327000"/>
    <n v="4850000"/>
    <n v="378838"/>
    <n v="276"/>
    <x v="2"/>
  </r>
  <r>
    <x v="0"/>
    <x v="3"/>
    <x v="0"/>
    <n v="5499.78"/>
    <x v="1"/>
    <x v="1"/>
    <x v="2"/>
    <x v="1"/>
    <x v="3"/>
    <s v="South Kellyborough"/>
    <n v="0.19600000000000001"/>
    <n v="178000"/>
    <n v="884000"/>
    <n v="47497"/>
    <n v="212"/>
    <x v="3"/>
  </r>
  <r>
    <x v="0"/>
    <x v="1"/>
    <x v="1"/>
    <n v="962.22"/>
    <x v="2"/>
    <x v="0"/>
    <x v="2"/>
    <x v="2"/>
    <x v="1"/>
    <s v="Clarkmouth"/>
    <n v="0.17799999999999999"/>
    <n v="269000"/>
    <n v="2295000"/>
    <n v="184403"/>
    <n v="362"/>
    <x v="4"/>
  </r>
  <r>
    <x v="0"/>
    <x v="2"/>
    <x v="1"/>
    <n v="1573.08"/>
    <x v="1"/>
    <x v="1"/>
    <x v="3"/>
    <x v="3"/>
    <x v="2"/>
    <s v="Traceyview"/>
    <n v="0.122"/>
    <n v="68000"/>
    <n v="597000"/>
    <n v="35583"/>
    <n v="250"/>
    <x v="5"/>
  </r>
  <r>
    <x v="0"/>
    <x v="1"/>
    <x v="0"/>
    <n v="7055.15"/>
    <x v="0"/>
    <x v="0"/>
    <x v="0"/>
    <x v="3"/>
    <x v="2"/>
    <s v="Delgadotown"/>
    <n v="0.122"/>
    <n v="68000"/>
    <n v="597000"/>
    <n v="35583"/>
    <n v="250"/>
    <x v="0"/>
  </r>
  <r>
    <x v="0"/>
    <x v="3"/>
    <x v="2"/>
    <n v="7853.66"/>
    <x v="0"/>
    <x v="1"/>
    <x v="1"/>
    <x v="2"/>
    <x v="3"/>
    <s v="Nicoleshire"/>
    <n v="0.153"/>
    <n v="404000"/>
    <n v="2316000"/>
    <n v="74640"/>
    <n v="258"/>
    <x v="1"/>
  </r>
  <r>
    <x v="0"/>
    <x v="2"/>
    <x v="0"/>
    <n v="8088.96"/>
    <x v="3"/>
    <x v="0"/>
    <x v="0"/>
    <x v="5"/>
    <x v="3"/>
    <s v="South Jessica"/>
    <n v="0.13900000000000001"/>
    <n v="137000"/>
    <n v="1659000"/>
    <n v="89566"/>
    <n v="247"/>
    <x v="2"/>
  </r>
  <r>
    <x v="0"/>
    <x v="1"/>
    <x v="0"/>
    <n v="5738.44"/>
    <x v="3"/>
    <x v="0"/>
    <x v="0"/>
    <x v="1"/>
    <x v="0"/>
    <s v="Porterport"/>
    <n v="0.189"/>
    <n v="192000"/>
    <n v="1948000"/>
    <n v="130178"/>
    <n v="298"/>
    <x v="3"/>
  </r>
  <r>
    <x v="0"/>
    <x v="2"/>
    <x v="1"/>
    <n v="6885.89"/>
    <x v="2"/>
    <x v="0"/>
    <x v="2"/>
    <x v="5"/>
    <x v="0"/>
    <s v="West Jonathan"/>
    <n v="9.0999999999999998E-2"/>
    <n v="110000"/>
    <n v="2148000"/>
    <n v="102917"/>
    <n v="357"/>
    <x v="4"/>
  </r>
  <r>
    <x v="0"/>
    <x v="3"/>
    <x v="0"/>
    <n v="9519.09"/>
    <x v="3"/>
    <x v="0"/>
    <x v="4"/>
    <x v="1"/>
    <x v="0"/>
    <s v="Williamburgh"/>
    <n v="0.23699999999999999"/>
    <n v="1781000"/>
    <n v="13709000"/>
    <n v="1092650"/>
    <n v="271"/>
    <x v="5"/>
  </r>
  <r>
    <x v="0"/>
    <x v="1"/>
    <x v="1"/>
    <n v="3788.08"/>
    <x v="3"/>
    <x v="0"/>
    <x v="4"/>
    <x v="1"/>
    <x v="3"/>
    <s v="South Kathleenburgh"/>
    <n v="0.13200000000000001"/>
    <n v="398000"/>
    <n v="5450000"/>
    <n v="249395"/>
    <n v="322"/>
    <x v="0"/>
  </r>
  <r>
    <x v="0"/>
    <x v="2"/>
    <x v="1"/>
    <n v="9220.94"/>
    <x v="3"/>
    <x v="1"/>
    <x v="7"/>
    <x v="2"/>
    <x v="2"/>
    <s v="South Michaelburgh"/>
    <n v="0.155"/>
    <n v="19304000"/>
    <n v="172292000"/>
    <n v="11081330"/>
    <n v="291"/>
    <x v="1"/>
  </r>
  <r>
    <x v="0"/>
    <x v="1"/>
    <x v="0"/>
    <n v="2154.66"/>
    <x v="3"/>
    <x v="0"/>
    <x v="7"/>
    <x v="4"/>
    <x v="1"/>
    <s v="Aprilmouth"/>
    <n v="0.155"/>
    <n v="19304000"/>
    <n v="172292000"/>
    <n v="11081330"/>
    <n v="291"/>
    <x v="2"/>
  </r>
  <r>
    <x v="0"/>
    <x v="3"/>
    <x v="2"/>
    <n v="8362.26"/>
    <x v="0"/>
    <x v="0"/>
    <x v="5"/>
    <x v="0"/>
    <x v="2"/>
    <s v="Johnville"/>
    <n v="0.111"/>
    <n v="63000"/>
    <n v="853000"/>
    <n v="49114"/>
    <n v="261"/>
    <x v="3"/>
  </r>
  <r>
    <x v="0"/>
    <x v="2"/>
    <x v="0"/>
    <n v="3505.18"/>
    <x v="1"/>
    <x v="0"/>
    <x v="0"/>
    <x v="4"/>
    <x v="1"/>
    <s v="West Lindahaven"/>
    <n v="0.22600000000000001"/>
    <n v="294000"/>
    <n v="1505000"/>
    <n v="79876"/>
    <n v="268"/>
    <x v="4"/>
  </r>
  <r>
    <x v="0"/>
    <x v="1"/>
    <x v="0"/>
    <n v="5988.99"/>
    <x v="1"/>
    <x v="1"/>
    <x v="4"/>
    <x v="0"/>
    <x v="1"/>
    <s v="New Marissa"/>
    <n v="0.14599999999999999"/>
    <n v="156000"/>
    <n v="976000"/>
    <n v="33235"/>
    <n v="388"/>
    <x v="5"/>
  </r>
  <r>
    <x v="0"/>
    <x v="2"/>
    <x v="1"/>
    <n v="6756.6"/>
    <x v="2"/>
    <x v="0"/>
    <x v="2"/>
    <x v="2"/>
    <x v="1"/>
    <s v="Jamesside"/>
    <n v="0.17799999999999999"/>
    <n v="269000"/>
    <n v="2295000"/>
    <n v="184403"/>
    <n v="362"/>
    <x v="0"/>
  </r>
  <r>
    <x v="0"/>
    <x v="3"/>
    <x v="0"/>
    <n v="9920.43"/>
    <x v="0"/>
    <x v="1"/>
    <x v="3"/>
    <x v="3"/>
    <x v="3"/>
    <s v="North Tonya"/>
    <n v="0.17499999999999999"/>
    <n v="234000"/>
    <n v="1365000"/>
    <n v="63357"/>
    <n v="306"/>
    <x v="1"/>
  </r>
  <r>
    <x v="0"/>
    <x v="1"/>
    <x v="1"/>
    <n v="4820.7"/>
    <x v="1"/>
    <x v="1"/>
    <x v="2"/>
    <x v="5"/>
    <x v="0"/>
    <s v="New Amandafort"/>
    <n v="0.14399999999999999"/>
    <n v="266000"/>
    <n v="3369000"/>
    <n v="231705"/>
    <n v="299"/>
    <x v="2"/>
  </r>
  <r>
    <x v="0"/>
    <x v="2"/>
    <x v="1"/>
    <n v="5745.84"/>
    <x v="3"/>
    <x v="0"/>
    <x v="7"/>
    <x v="1"/>
    <x v="0"/>
    <s v="Port Frankfort"/>
    <n v="7.9000000000000001E-2"/>
    <n v="54000"/>
    <n v="867000"/>
    <n v="13313"/>
    <n v="270"/>
    <x v="3"/>
  </r>
  <r>
    <x v="0"/>
    <x v="1"/>
    <x v="2"/>
    <n v="7631.77"/>
    <x v="3"/>
    <x v="1"/>
    <x v="1"/>
    <x v="5"/>
    <x v="1"/>
    <s v="Howellview"/>
    <n v="0.17499999999999999"/>
    <n v="317000"/>
    <n v="2487000"/>
    <n v="204846"/>
    <n v="312"/>
    <x v="4"/>
  </r>
  <r>
    <x v="0"/>
    <x v="1"/>
    <x v="0"/>
    <n v="932.66"/>
    <x v="3"/>
    <x v="0"/>
    <x v="4"/>
    <x v="5"/>
    <x v="2"/>
    <s v="Simmonstown"/>
    <n v="0.17799999999999999"/>
    <n v="269000"/>
    <n v="2295000"/>
    <n v="184403"/>
    <n v="362"/>
    <x v="5"/>
  </r>
  <r>
    <x v="0"/>
    <x v="1"/>
    <x v="0"/>
    <n v="9273.2199999999993"/>
    <x v="0"/>
    <x v="0"/>
    <x v="2"/>
    <x v="3"/>
    <x v="1"/>
    <s v="South Morganchester"/>
    <n v="0.159"/>
    <n v="419000"/>
    <n v="2949000"/>
    <n v="108311"/>
    <n v="318"/>
    <x v="0"/>
  </r>
  <r>
    <x v="0"/>
    <x v="3"/>
    <x v="0"/>
    <n v="758.31"/>
    <x v="2"/>
    <x v="0"/>
    <x v="2"/>
    <x v="0"/>
    <x v="3"/>
    <s v="Port Robert"/>
    <n v="0.13100000000000001"/>
    <n v="327000"/>
    <n v="4850000"/>
    <n v="378838"/>
    <n v="276"/>
    <x v="1"/>
  </r>
  <r>
    <x v="0"/>
    <x v="2"/>
    <x v="1"/>
    <n v="4033.14"/>
    <x v="2"/>
    <x v="1"/>
    <x v="4"/>
    <x v="3"/>
    <x v="2"/>
    <s v="Jarvisville"/>
    <n v="0.08"/>
    <n v="26000"/>
    <n v="345000"/>
    <n v="27883"/>
    <n v="300"/>
    <x v="2"/>
  </r>
  <r>
    <x v="0"/>
    <x v="1"/>
    <x v="1"/>
    <n v="9232.74"/>
    <x v="1"/>
    <x v="1"/>
    <x v="4"/>
    <x v="1"/>
    <x v="1"/>
    <s v="Devinhaven"/>
    <n v="0.10100000000000001"/>
    <n v="22000"/>
    <n v="702000"/>
    <n v="75240"/>
    <n v="342"/>
    <x v="3"/>
  </r>
  <r>
    <x v="0"/>
    <x v="1"/>
    <x v="2"/>
    <n v="6116.59"/>
    <x v="1"/>
    <x v="1"/>
    <x v="7"/>
    <x v="3"/>
    <x v="3"/>
    <s v="North Patricia"/>
    <n v="0.14599999999999999"/>
    <n v="215000"/>
    <n v="2545000"/>
    <n v="165534"/>
    <n v="310"/>
    <x v="4"/>
  </r>
  <r>
    <x v="0"/>
    <x v="1"/>
    <x v="0"/>
    <n v="1482.55"/>
    <x v="1"/>
    <x v="0"/>
    <x v="0"/>
    <x v="5"/>
    <x v="3"/>
    <s v="Port Michaelfort"/>
    <n v="0.13200000000000001"/>
    <n v="398000"/>
    <n v="5450000"/>
    <n v="249395"/>
    <n v="322"/>
    <x v="5"/>
  </r>
  <r>
    <x v="0"/>
    <x v="1"/>
    <x v="0"/>
    <n v="6455.52"/>
    <x v="3"/>
    <x v="0"/>
    <x v="6"/>
    <x v="2"/>
    <x v="0"/>
    <s v="North Whitney"/>
    <n v="0.153"/>
    <n v="404000"/>
    <n v="2316000"/>
    <n v="74640"/>
    <n v="258"/>
    <x v="0"/>
  </r>
  <r>
    <x v="0"/>
    <x v="3"/>
    <x v="0"/>
    <n v="3102.42"/>
    <x v="3"/>
    <x v="1"/>
    <x v="4"/>
    <x v="5"/>
    <x v="1"/>
    <s v="Jonesfurt"/>
    <n v="9.0999999999999998E-2"/>
    <n v="110000"/>
    <n v="2148000"/>
    <n v="102917"/>
    <n v="357"/>
    <x v="1"/>
  </r>
  <r>
    <x v="0"/>
    <x v="2"/>
    <x v="1"/>
    <n v="9557.81"/>
    <x v="2"/>
    <x v="1"/>
    <x v="5"/>
    <x v="1"/>
    <x v="0"/>
    <s v="Kennethside"/>
    <n v="0.159"/>
    <n v="419000"/>
    <n v="2949000"/>
    <n v="108311"/>
    <n v="318"/>
    <x v="2"/>
  </r>
  <r>
    <x v="0"/>
    <x v="1"/>
    <x v="1"/>
    <n v="219.87"/>
    <x v="3"/>
    <x v="1"/>
    <x v="4"/>
    <x v="2"/>
    <x v="3"/>
    <s v="Juanchester"/>
    <n v="0.19600000000000001"/>
    <n v="178000"/>
    <n v="884000"/>
    <n v="47497"/>
    <n v="212"/>
    <x v="3"/>
  </r>
  <r>
    <x v="0"/>
    <x v="1"/>
    <x v="2"/>
    <n v="2117.29"/>
    <x v="3"/>
    <x v="1"/>
    <x v="4"/>
    <x v="5"/>
    <x v="1"/>
    <s v="New Laurachester"/>
    <n v="0.17699999999999999"/>
    <n v="109000"/>
    <n v="836000"/>
    <n v="94270"/>
    <n v="265"/>
    <x v="4"/>
  </r>
  <r>
    <x v="0"/>
    <x v="1"/>
    <x v="0"/>
    <n v="9615.24"/>
    <x v="3"/>
    <x v="1"/>
    <x v="6"/>
    <x v="5"/>
    <x v="1"/>
    <s v="West Jeffery"/>
    <n v="0.14399999999999999"/>
    <n v="266000"/>
    <n v="3369000"/>
    <n v="231705"/>
    <n v="299"/>
    <x v="5"/>
  </r>
  <r>
    <x v="0"/>
    <x v="1"/>
    <x v="0"/>
    <n v="6074.58"/>
    <x v="1"/>
    <x v="1"/>
    <x v="7"/>
    <x v="4"/>
    <x v="0"/>
    <s v="Turnertown"/>
    <n v="0.111"/>
    <n v="63000"/>
    <n v="853000"/>
    <n v="49114"/>
    <n v="261"/>
    <x v="0"/>
  </r>
  <r>
    <x v="0"/>
    <x v="3"/>
    <x v="0"/>
    <n v="7825.72"/>
    <x v="2"/>
    <x v="0"/>
    <x v="2"/>
    <x v="4"/>
    <x v="1"/>
    <s v="Matthewview"/>
    <n v="0.17799999999999999"/>
    <n v="269000"/>
    <n v="2295000"/>
    <n v="184403"/>
    <n v="362"/>
    <x v="1"/>
  </r>
  <r>
    <x v="0"/>
    <x v="2"/>
    <x v="1"/>
    <n v="4650.68"/>
    <x v="0"/>
    <x v="0"/>
    <x v="5"/>
    <x v="4"/>
    <x v="0"/>
    <s v="Kellyview"/>
    <n v="0.153"/>
    <n v="404000"/>
    <n v="2316000"/>
    <n v="74640"/>
    <n v="258"/>
    <x v="2"/>
  </r>
  <r>
    <x v="0"/>
    <x v="1"/>
    <x v="1"/>
    <n v="1982.07"/>
    <x v="0"/>
    <x v="0"/>
    <x v="0"/>
    <x v="2"/>
    <x v="1"/>
    <s v="Port Brandon"/>
    <n v="0.23699999999999999"/>
    <n v="1781000"/>
    <n v="13709000"/>
    <n v="1092650"/>
    <n v="271"/>
    <x v="3"/>
  </r>
  <r>
    <x v="0"/>
    <x v="1"/>
    <x v="2"/>
    <n v="4050.45"/>
    <x v="1"/>
    <x v="0"/>
    <x v="6"/>
    <x v="3"/>
    <x v="0"/>
    <s v="Melissafort"/>
    <n v="0.182"/>
    <n v="161000"/>
    <n v="1326000"/>
    <n v="77747"/>
    <n v="306"/>
    <x v="4"/>
  </r>
  <r>
    <x v="0"/>
    <x v="1"/>
    <x v="0"/>
    <n v="7103.23"/>
    <x v="2"/>
    <x v="1"/>
    <x v="2"/>
    <x v="4"/>
    <x v="1"/>
    <s v="West Paultown"/>
    <n v="0.16900000000000001"/>
    <n v="410000"/>
    <n v="3288000"/>
    <n v="179445"/>
    <n v="230"/>
    <x v="5"/>
  </r>
  <r>
    <x v="0"/>
    <x v="1"/>
    <x v="0"/>
    <n v="4944.99"/>
    <x v="1"/>
    <x v="1"/>
    <x v="7"/>
    <x v="5"/>
    <x v="0"/>
    <s v="Dominguezside"/>
    <n v="0.124"/>
    <n v="19000"/>
    <n v="449000"/>
    <n v="24578"/>
    <n v="307"/>
    <x v="0"/>
  </r>
  <r>
    <x v="0"/>
    <x v="3"/>
    <x v="0"/>
    <n v="9361.2999999999993"/>
    <x v="1"/>
    <x v="1"/>
    <x v="1"/>
    <x v="3"/>
    <x v="1"/>
    <s v="Moranbury"/>
    <n v="0.13200000000000001"/>
    <n v="398000"/>
    <n v="5450000"/>
    <n v="249395"/>
    <n v="322"/>
    <x v="1"/>
  </r>
  <r>
    <x v="0"/>
    <x v="2"/>
    <x v="1"/>
    <n v="7356.7"/>
    <x v="0"/>
    <x v="0"/>
    <x v="0"/>
    <x v="4"/>
    <x v="0"/>
    <s v="Gilberthaven"/>
    <n v="0.111"/>
    <n v="63000"/>
    <n v="853000"/>
    <n v="49114"/>
    <n v="261"/>
    <x v="2"/>
  </r>
  <r>
    <x v="0"/>
    <x v="1"/>
    <x v="1"/>
    <n v="5722.95"/>
    <x v="2"/>
    <x v="1"/>
    <x v="6"/>
    <x v="3"/>
    <x v="1"/>
    <s v="Port Stacey"/>
    <n v="0.17499999999999999"/>
    <n v="234000"/>
    <n v="1365000"/>
    <n v="63357"/>
    <n v="306"/>
    <x v="3"/>
  </r>
  <r>
    <x v="0"/>
    <x v="1"/>
    <x v="2"/>
    <n v="4837.43"/>
    <x v="2"/>
    <x v="0"/>
    <x v="1"/>
    <x v="5"/>
    <x v="1"/>
    <s v="Mariaton"/>
    <n v="0.189"/>
    <n v="192000"/>
    <n v="1948000"/>
    <n v="130178"/>
    <n v="298"/>
    <x v="4"/>
  </r>
  <r>
    <x v="0"/>
    <x v="1"/>
    <x v="0"/>
    <n v="820.08"/>
    <x v="2"/>
    <x v="0"/>
    <x v="6"/>
    <x v="3"/>
    <x v="0"/>
    <s v="Christophershire"/>
    <n v="0.14799999999999999"/>
    <n v="339000"/>
    <n v="3825000"/>
    <n v="168884"/>
    <n v="259"/>
    <x v="5"/>
  </r>
  <r>
    <x v="0"/>
    <x v="1"/>
    <x v="0"/>
    <n v="5295.09"/>
    <x v="2"/>
    <x v="0"/>
    <x v="4"/>
    <x v="4"/>
    <x v="1"/>
    <s v="Kentucky"/>
    <n v="0.153"/>
    <n v="404000"/>
    <n v="2316000"/>
    <n v="74640"/>
    <n v="258"/>
    <x v="0"/>
  </r>
  <r>
    <x v="0"/>
    <x v="3"/>
    <x v="0"/>
    <n v="3991.67"/>
    <x v="1"/>
    <x v="0"/>
    <x v="4"/>
    <x v="0"/>
    <x v="0"/>
    <s v="Jenniferburgh"/>
    <n v="0.10100000000000001"/>
    <n v="22000"/>
    <n v="702000"/>
    <n v="75240"/>
    <n v="342"/>
    <x v="1"/>
  </r>
  <r>
    <x v="0"/>
    <x v="1"/>
    <x v="0"/>
    <n v="9760.94"/>
    <x v="2"/>
    <x v="0"/>
    <x v="4"/>
    <x v="5"/>
    <x v="2"/>
    <s v="New Laura"/>
    <n v="0.08"/>
    <n v="26000"/>
    <n v="345000"/>
    <n v="27883"/>
    <n v="300"/>
    <x v="2"/>
  </r>
  <r>
    <x v="0"/>
    <x v="0"/>
    <x v="2"/>
    <n v="6239.31"/>
    <x v="1"/>
    <x v="0"/>
    <x v="5"/>
    <x v="2"/>
    <x v="0"/>
    <s v="Lake Teresaville"/>
    <n v="9.0999999999999998E-2"/>
    <n v="250000"/>
    <n v="3319000"/>
    <n v="74060"/>
    <n v="203"/>
    <x v="3"/>
  </r>
  <r>
    <x v="0"/>
    <x v="0"/>
    <x v="0"/>
    <n v="8990.74"/>
    <x v="0"/>
    <x v="0"/>
    <x v="1"/>
    <x v="2"/>
    <x v="1"/>
    <s v="Mccormickmouth"/>
    <n v="4.3999999999999997E-2"/>
    <n v="107000"/>
    <n v="4232000"/>
    <n v="207121"/>
    <n v="190"/>
    <x v="4"/>
  </r>
  <r>
    <x v="0"/>
    <x v="3"/>
    <x v="2"/>
    <n v="2143.5700000000002"/>
    <x v="1"/>
    <x v="0"/>
    <x v="4"/>
    <x v="5"/>
    <x v="0"/>
    <s v="Jermaineville"/>
    <n v="7.5999999999999998E-2"/>
    <n v="25000"/>
    <n v="388000"/>
    <n v="17666"/>
    <n v="183"/>
    <x v="5"/>
  </r>
  <r>
    <x v="0"/>
    <x v="1"/>
    <x v="0"/>
    <n v="5722.66"/>
    <x v="2"/>
    <x v="1"/>
    <x v="3"/>
    <x v="0"/>
    <x v="3"/>
    <s v="Grayshire"/>
    <n v="0.111"/>
    <n v="63000"/>
    <n v="853000"/>
    <n v="49114"/>
    <n v="261"/>
    <x v="0"/>
  </r>
  <r>
    <x v="0"/>
    <x v="3"/>
    <x v="0"/>
    <n v="2814.73"/>
    <x v="3"/>
    <x v="0"/>
    <x v="7"/>
    <x v="4"/>
    <x v="0"/>
    <s v="Jenniferview"/>
    <n v="0.19600000000000001"/>
    <n v="178000"/>
    <n v="884000"/>
    <n v="47497"/>
    <n v="212"/>
    <x v="1"/>
  </r>
  <r>
    <x v="0"/>
    <x v="1"/>
    <x v="0"/>
    <n v="8722.59"/>
    <x v="3"/>
    <x v="0"/>
    <x v="0"/>
    <x v="5"/>
    <x v="0"/>
    <s v="New Sabrinaborough"/>
    <n v="0.159"/>
    <n v="419000"/>
    <n v="2949000"/>
    <n v="108311"/>
    <n v="318"/>
    <x v="2"/>
  </r>
  <r>
    <x v="0"/>
    <x v="0"/>
    <x v="2"/>
    <n v="3795.19"/>
    <x v="0"/>
    <x v="1"/>
    <x v="1"/>
    <x v="4"/>
    <x v="1"/>
    <s v="East Lukeside"/>
    <n v="0.123"/>
    <n v="664000"/>
    <n v="6831000"/>
    <n v="212046"/>
    <n v="250"/>
    <x v="3"/>
  </r>
  <r>
    <x v="0"/>
    <x v="0"/>
    <x v="0"/>
    <n v="8480.49"/>
    <x v="1"/>
    <x v="1"/>
    <x v="6"/>
    <x v="5"/>
    <x v="3"/>
    <s v="New Angela"/>
    <n v="0.16800000000000001"/>
    <n v="552000"/>
    <n v="4934000"/>
    <n v="545354"/>
    <n v="401"/>
    <x v="4"/>
  </r>
  <r>
    <x v="0"/>
    <x v="3"/>
    <x v="2"/>
    <n v="7907.29"/>
    <x v="2"/>
    <x v="1"/>
    <x v="0"/>
    <x v="3"/>
    <x v="1"/>
    <s v="North Jonstad"/>
    <n v="0.113"/>
    <n v="278000"/>
    <n v="3700000"/>
    <n v="135208"/>
    <n v="243"/>
    <x v="5"/>
  </r>
  <r>
    <x v="0"/>
    <x v="1"/>
    <x v="0"/>
    <n v="9008.35"/>
    <x v="3"/>
    <x v="0"/>
    <x v="4"/>
    <x v="1"/>
    <x v="2"/>
    <s v="Hickston"/>
    <n v="0.124"/>
    <n v="19000"/>
    <n v="449000"/>
    <n v="24578"/>
    <n v="307"/>
    <x v="0"/>
  </r>
  <r>
    <x v="0"/>
    <x v="3"/>
    <x v="0"/>
    <n v="6023.74"/>
    <x v="3"/>
    <x v="1"/>
    <x v="4"/>
    <x v="4"/>
    <x v="2"/>
    <s v="Garnerburgh"/>
    <n v="0.23699999999999999"/>
    <n v="1781000"/>
    <n v="13709000"/>
    <n v="1092650"/>
    <n v="271"/>
    <x v="1"/>
  </r>
  <r>
    <x v="0"/>
    <x v="1"/>
    <x v="0"/>
    <n v="4030.45"/>
    <x v="0"/>
    <x v="0"/>
    <x v="5"/>
    <x v="0"/>
    <x v="2"/>
    <s v="Lake Ronald"/>
    <n v="0.153"/>
    <n v="404000"/>
    <n v="2316000"/>
    <n v="74640"/>
    <n v="258"/>
    <x v="2"/>
  </r>
  <r>
    <x v="0"/>
    <x v="0"/>
    <x v="2"/>
    <n v="2111.91"/>
    <x v="0"/>
    <x v="0"/>
    <x v="0"/>
    <x v="5"/>
    <x v="2"/>
    <s v="Erinborough"/>
    <n v="0.14199999999999999"/>
    <n v="537000"/>
    <n v="3986000"/>
    <n v="158245"/>
    <n v="238"/>
    <x v="3"/>
  </r>
  <r>
    <x v="0"/>
    <x v="0"/>
    <x v="0"/>
    <n v="9190.57"/>
    <x v="1"/>
    <x v="1"/>
    <x v="3"/>
    <x v="3"/>
    <x v="3"/>
    <s v="Lake Davidshire"/>
    <n v="0.08"/>
    <n v="26000"/>
    <n v="345000"/>
    <n v="27883"/>
    <n v="300"/>
    <x v="4"/>
  </r>
  <r>
    <x v="0"/>
    <x v="3"/>
    <x v="2"/>
    <n v="7614.15"/>
    <x v="0"/>
    <x v="1"/>
    <x v="5"/>
    <x v="5"/>
    <x v="3"/>
    <s v="North Jacob"/>
    <n v="0.11899999999999999"/>
    <n v="939000"/>
    <n v="10895000"/>
    <n v="224014"/>
    <n v="178"/>
    <x v="5"/>
  </r>
  <r>
    <x v="0"/>
    <x v="1"/>
    <x v="0"/>
    <n v="4104.82"/>
    <x v="2"/>
    <x v="0"/>
    <x v="4"/>
    <x v="5"/>
    <x v="2"/>
    <s v="Tarahaven"/>
    <n v="0.19900000000000001"/>
    <n v="36000"/>
    <n v="390000"/>
    <n v="17995"/>
    <n v="750"/>
    <x v="0"/>
  </r>
  <r>
    <x v="0"/>
    <x v="3"/>
    <x v="0"/>
    <n v="3607.29"/>
    <x v="3"/>
    <x v="0"/>
    <x v="5"/>
    <x v="3"/>
    <x v="0"/>
    <s v="Amyville"/>
    <n v="0.17499999999999999"/>
    <n v="234000"/>
    <n v="1365000"/>
    <n v="63357"/>
    <n v="306"/>
    <x v="1"/>
  </r>
  <r>
    <x v="0"/>
    <x v="1"/>
    <x v="0"/>
    <n v="3570.15"/>
    <x v="0"/>
    <x v="1"/>
    <x v="7"/>
    <x v="0"/>
    <x v="2"/>
    <s v="Whitetown"/>
    <n v="0.111"/>
    <n v="63000"/>
    <n v="853000"/>
    <n v="49114"/>
    <n v="261"/>
    <x v="2"/>
  </r>
  <r>
    <x v="0"/>
    <x v="0"/>
    <x v="2"/>
    <n v="6107.78"/>
    <x v="2"/>
    <x v="0"/>
    <x v="3"/>
    <x v="5"/>
    <x v="0"/>
    <s v="Powellville"/>
    <n v="9.7000000000000003E-2"/>
    <n v="35000"/>
    <n v="564000"/>
    <n v="25379"/>
    <n v="330"/>
    <x v="3"/>
  </r>
  <r>
    <x v="0"/>
    <x v="0"/>
    <x v="0"/>
    <n v="9390.9699999999993"/>
    <x v="1"/>
    <x v="1"/>
    <x v="6"/>
    <x v="5"/>
    <x v="3"/>
    <s v="Lisaton"/>
    <n v="0.159"/>
    <n v="419000"/>
    <n v="2949000"/>
    <n v="108311"/>
    <n v="318"/>
    <x v="4"/>
  </r>
  <r>
    <x v="0"/>
    <x v="3"/>
    <x v="2"/>
    <n v="1092.43"/>
    <x v="3"/>
    <x v="1"/>
    <x v="1"/>
    <x v="4"/>
    <x v="3"/>
    <s v="New Michael"/>
    <n v="0.153"/>
    <n v="143000"/>
    <n v="1897000"/>
    <n v="164415"/>
    <n v="187"/>
    <x v="5"/>
  </r>
  <r>
    <x v="0"/>
    <x v="1"/>
    <x v="0"/>
    <n v="8967.33"/>
    <x v="3"/>
    <x v="1"/>
    <x v="4"/>
    <x v="2"/>
    <x v="2"/>
    <s v="Williamsville"/>
    <n v="0.13800000000000001"/>
    <n v="850000"/>
    <n v="7359000"/>
    <n v="335243"/>
    <n v="237"/>
    <x v="0"/>
  </r>
  <r>
    <x v="0"/>
    <x v="3"/>
    <x v="0"/>
    <n v="6445.56"/>
    <x v="1"/>
    <x v="1"/>
    <x v="0"/>
    <x v="5"/>
    <x v="0"/>
    <s v="Blairport"/>
    <n v="9.2999999999999999E-2"/>
    <n v="132000"/>
    <n v="1862000"/>
    <n v="48949"/>
    <n v="307"/>
    <x v="1"/>
  </r>
  <r>
    <x v="0"/>
    <x v="1"/>
    <x v="0"/>
    <n v="893.85"/>
    <x v="3"/>
    <x v="1"/>
    <x v="7"/>
    <x v="4"/>
    <x v="1"/>
    <s v="Donnamouth"/>
    <n v="0.124"/>
    <n v="19000"/>
    <n v="449000"/>
    <n v="24578"/>
    <n v="307"/>
    <x v="2"/>
  </r>
  <r>
    <x v="0"/>
    <x v="0"/>
    <x v="2"/>
    <n v="6980.04"/>
    <x v="3"/>
    <x v="0"/>
    <x v="3"/>
    <x v="4"/>
    <x v="2"/>
    <s v="Laurenborough"/>
    <n v="0.10100000000000001"/>
    <n v="22000"/>
    <n v="702000"/>
    <n v="75240"/>
    <n v="342"/>
    <x v="3"/>
  </r>
  <r>
    <x v="0"/>
    <x v="2"/>
    <x v="0"/>
    <n v="303.79000000000002"/>
    <x v="2"/>
    <x v="0"/>
    <x v="3"/>
    <x v="3"/>
    <x v="1"/>
    <s v="Georgia "/>
    <n v="0.19700000000000001"/>
    <n v="581000"/>
    <n v="5240000"/>
    <n v="478016"/>
    <n v="291"/>
    <x v="4"/>
  </r>
  <r>
    <x v="0"/>
    <x v="0"/>
    <x v="0"/>
    <n v="7286.96"/>
    <x v="1"/>
    <x v="1"/>
    <x v="6"/>
    <x v="2"/>
    <x v="3"/>
    <s v="North Justinmouth"/>
    <n v="0.17499999999999999"/>
    <n v="317000"/>
    <n v="2487000"/>
    <n v="204846"/>
    <n v="312"/>
    <x v="5"/>
  </r>
  <r>
    <x v="0"/>
    <x v="3"/>
    <x v="2"/>
    <n v="1062.05"/>
    <x v="2"/>
    <x v="0"/>
    <x v="7"/>
    <x v="0"/>
    <x v="2"/>
    <s v="West Pamelaland"/>
    <n v="0.155"/>
    <n v="19304000"/>
    <n v="172292000"/>
    <n v="11081330"/>
    <n v="291"/>
    <x v="0"/>
  </r>
  <r>
    <x v="0"/>
    <x v="1"/>
    <x v="2"/>
    <n v="1610.14"/>
    <x v="3"/>
    <x v="1"/>
    <x v="2"/>
    <x v="1"/>
    <x v="0"/>
    <s v="Craigburgh"/>
    <n v="4.3999999999999997E-2"/>
    <n v="107000"/>
    <n v="4232000"/>
    <n v="207121"/>
    <n v="190"/>
    <x v="1"/>
  </r>
  <r>
    <x v="0"/>
    <x v="2"/>
    <x v="0"/>
    <n v="2289.9699999999998"/>
    <x v="1"/>
    <x v="1"/>
    <x v="7"/>
    <x v="3"/>
    <x v="3"/>
    <s v="Lake Karenfort"/>
    <n v="0.124"/>
    <n v="618000"/>
    <n v="5876000"/>
    <n v="313123"/>
    <n v="233"/>
    <x v="2"/>
  </r>
  <r>
    <x v="0"/>
    <x v="0"/>
    <x v="0"/>
    <n v="9737.5400000000009"/>
    <x v="0"/>
    <x v="0"/>
    <x v="6"/>
    <x v="1"/>
    <x v="2"/>
    <s v="Murphyton"/>
    <n v="0.14599999999999999"/>
    <n v="215000"/>
    <n v="2545000"/>
    <n v="165534"/>
    <n v="310"/>
    <x v="3"/>
  </r>
  <r>
    <x v="0"/>
    <x v="3"/>
    <x v="2"/>
    <n v="5861.52"/>
    <x v="0"/>
    <x v="0"/>
    <x v="5"/>
    <x v="3"/>
    <x v="1"/>
    <s v="East Sherri"/>
    <n v="7.9000000000000001E-2"/>
    <n v="54000"/>
    <n v="867000"/>
    <n v="13313"/>
    <n v="270"/>
    <x v="4"/>
  </r>
  <r>
    <x v="0"/>
    <x v="1"/>
    <x v="2"/>
    <n v="7401.33"/>
    <x v="3"/>
    <x v="1"/>
    <x v="1"/>
    <x v="5"/>
    <x v="1"/>
    <s v="Dianabury"/>
    <n v="0.16800000000000001"/>
    <n v="552000"/>
    <n v="4934000"/>
    <n v="545354"/>
    <n v="401"/>
    <x v="5"/>
  </r>
  <r>
    <x v="0"/>
    <x v="2"/>
    <x v="0"/>
    <n v="432.77"/>
    <x v="3"/>
    <x v="1"/>
    <x v="0"/>
    <x v="3"/>
    <x v="0"/>
    <s v="Lake Sonyafurt"/>
    <n v="9.8000000000000004E-2"/>
    <n v="15000"/>
    <n v="450000"/>
    <n v="20536"/>
    <n v="262"/>
    <x v="0"/>
  </r>
  <r>
    <x v="0"/>
    <x v="0"/>
    <x v="0"/>
    <n v="4657.55"/>
    <x v="0"/>
    <x v="1"/>
    <x v="5"/>
    <x v="5"/>
    <x v="0"/>
    <s v="Port Emily"/>
    <n v="0.17699999999999999"/>
    <n v="109000"/>
    <n v="836000"/>
    <n v="94270"/>
    <n v="265"/>
    <x v="1"/>
  </r>
  <r>
    <x v="0"/>
    <x v="3"/>
    <x v="2"/>
    <n v="4402.5"/>
    <x v="1"/>
    <x v="1"/>
    <x v="2"/>
    <x v="0"/>
    <x v="3"/>
    <s v="Robertbury"/>
    <n v="9.0999999999999998E-2"/>
    <n v="250000"/>
    <n v="3319000"/>
    <n v="74060"/>
    <n v="203"/>
    <x v="2"/>
  </r>
  <r>
    <x v="0"/>
    <x v="1"/>
    <x v="2"/>
    <n v="9088.2000000000007"/>
    <x v="3"/>
    <x v="0"/>
    <x v="3"/>
    <x v="2"/>
    <x v="1"/>
    <s v="Mooreside"/>
    <n v="0.08"/>
    <n v="26000"/>
    <n v="345000"/>
    <n v="27883"/>
    <n v="300"/>
    <x v="3"/>
  </r>
  <r>
    <x v="0"/>
    <x v="2"/>
    <x v="0"/>
    <n v="5533.7"/>
    <x v="2"/>
    <x v="1"/>
    <x v="5"/>
    <x v="1"/>
    <x v="1"/>
    <s v="Blackwellland"/>
    <n v="0.13100000000000001"/>
    <n v="327000"/>
    <n v="4850000"/>
    <n v="378838"/>
    <n v="276"/>
    <x v="4"/>
  </r>
  <r>
    <x v="0"/>
    <x v="0"/>
    <x v="0"/>
    <n v="9417.1"/>
    <x v="1"/>
    <x v="1"/>
    <x v="7"/>
    <x v="2"/>
    <x v="1"/>
    <s v="Geraldstad"/>
    <n v="0.182"/>
    <n v="161000"/>
    <n v="1326000"/>
    <n v="77747"/>
    <n v="306"/>
    <x v="5"/>
  </r>
  <r>
    <x v="0"/>
    <x v="3"/>
    <x v="2"/>
    <n v="8967.18"/>
    <x v="0"/>
    <x v="1"/>
    <x v="7"/>
    <x v="5"/>
    <x v="0"/>
    <s v="New Beckyport"/>
    <n v="0.123"/>
    <n v="664000"/>
    <n v="6831000"/>
    <n v="212046"/>
    <n v="250"/>
    <x v="0"/>
  </r>
  <r>
    <x v="0"/>
    <x v="1"/>
    <x v="2"/>
    <n v="9389.33"/>
    <x v="2"/>
    <x v="0"/>
    <x v="2"/>
    <x v="4"/>
    <x v="2"/>
    <s v="South Sabrinastad"/>
    <n v="0.159"/>
    <n v="419000"/>
    <n v="2949000"/>
    <n v="108311"/>
    <n v="318"/>
    <x v="1"/>
  </r>
  <r>
    <x v="0"/>
    <x v="2"/>
    <x v="0"/>
    <n v="443.26"/>
    <x v="2"/>
    <x v="1"/>
    <x v="1"/>
    <x v="4"/>
    <x v="1"/>
    <s v="Lake Andre"/>
    <n v="9.0999999999999998E-2"/>
    <n v="110000"/>
    <n v="2148000"/>
    <n v="102917"/>
    <n v="357"/>
    <x v="2"/>
  </r>
  <r>
    <x v="0"/>
    <x v="0"/>
    <x v="0"/>
    <n v="354.33"/>
    <x v="0"/>
    <x v="0"/>
    <x v="0"/>
    <x v="3"/>
    <x v="1"/>
    <s v="Frenchstad"/>
    <n v="0.189"/>
    <n v="192000"/>
    <n v="1948000"/>
    <n v="130178"/>
    <n v="298"/>
    <x v="3"/>
  </r>
  <r>
    <x v="0"/>
    <x v="3"/>
    <x v="2"/>
    <n v="4066.97"/>
    <x v="1"/>
    <x v="1"/>
    <x v="6"/>
    <x v="3"/>
    <x v="2"/>
    <s v="Lake Katherineton"/>
    <n v="0.14199999999999999"/>
    <n v="537000"/>
    <n v="3986000"/>
    <n v="158245"/>
    <n v="238"/>
    <x v="4"/>
  </r>
  <r>
    <x v="0"/>
    <x v="0"/>
    <x v="2"/>
    <n v="6807.89"/>
    <x v="3"/>
    <x v="1"/>
    <x v="3"/>
    <x v="2"/>
    <x v="0"/>
    <s v="Brownfurt"/>
    <n v="0.14799999999999999"/>
    <n v="339000"/>
    <n v="3825000"/>
    <n v="168884"/>
    <n v="259"/>
    <x v="5"/>
  </r>
  <r>
    <x v="0"/>
    <x v="2"/>
    <x v="0"/>
    <n v="6861.77"/>
    <x v="3"/>
    <x v="1"/>
    <x v="2"/>
    <x v="3"/>
    <x v="3"/>
    <s v="Port Chloe"/>
    <n v="0.21299999999999999"/>
    <n v="1597000"/>
    <n v="8847000"/>
    <n v="1531714"/>
    <n v="305"/>
    <x v="0"/>
  </r>
  <r>
    <x v="0"/>
    <x v="0"/>
    <x v="1"/>
    <n v="804.77"/>
    <x v="3"/>
    <x v="1"/>
    <x v="3"/>
    <x v="3"/>
    <x v="0"/>
    <s v="West Joshuaburgh"/>
    <n v="0.19700000000000001"/>
    <n v="581000"/>
    <n v="5240000"/>
    <n v="478016"/>
    <n v="291"/>
    <x v="1"/>
  </r>
  <r>
    <x v="0"/>
    <x v="0"/>
    <x v="1"/>
    <n v="8192.69"/>
    <x v="3"/>
    <x v="1"/>
    <x v="4"/>
    <x v="3"/>
    <x v="1"/>
    <s v="Port Amymouth"/>
    <n v="0.124"/>
    <n v="618000"/>
    <n v="5876000"/>
    <n v="313123"/>
    <n v="233"/>
    <x v="2"/>
  </r>
  <r>
    <x v="0"/>
    <x v="0"/>
    <x v="2"/>
    <n v="6207.58"/>
    <x v="1"/>
    <x v="0"/>
    <x v="5"/>
    <x v="3"/>
    <x v="1"/>
    <s v="East Christopher"/>
    <n v="0.17299999999999999"/>
    <n v="58000"/>
    <n v="510000"/>
    <n v="51758"/>
    <n v="306"/>
    <x v="3"/>
  </r>
  <r>
    <x v="0"/>
    <x v="2"/>
    <x v="0"/>
    <n v="4973.55"/>
    <x v="1"/>
    <x v="0"/>
    <x v="2"/>
    <x v="4"/>
    <x v="2"/>
    <s v="Sabrinaton"/>
    <n v="4.3999999999999997E-2"/>
    <n v="107000"/>
    <n v="4232000"/>
    <n v="207121"/>
    <n v="190"/>
    <x v="4"/>
  </r>
  <r>
    <x v="0"/>
    <x v="0"/>
    <x v="1"/>
    <n v="2547.59"/>
    <x v="1"/>
    <x v="1"/>
    <x v="0"/>
    <x v="4"/>
    <x v="2"/>
    <s v="East Kevin"/>
    <n v="0.124"/>
    <n v="618000"/>
    <n v="5876000"/>
    <n v="313123"/>
    <n v="233"/>
    <x v="5"/>
  </r>
  <r>
    <x v="0"/>
    <x v="0"/>
    <x v="1"/>
    <n v="9584.93"/>
    <x v="2"/>
    <x v="1"/>
    <x v="3"/>
    <x v="4"/>
    <x v="3"/>
    <s v="Jessicaport"/>
    <n v="9.8000000000000004E-2"/>
    <n v="15000"/>
    <n v="450000"/>
    <n v="20536"/>
    <n v="262"/>
    <x v="0"/>
  </r>
  <r>
    <x v="0"/>
    <x v="0"/>
    <x v="2"/>
    <n v="6894.64"/>
    <x v="3"/>
    <x v="1"/>
    <x v="6"/>
    <x v="5"/>
    <x v="2"/>
    <s v="Faithhaven"/>
    <n v="0.10199999999999999"/>
    <n v="479000"/>
    <n v="7502000"/>
    <n v="412347"/>
    <n v="248"/>
    <x v="1"/>
  </r>
  <r>
    <x v="0"/>
    <x v="2"/>
    <x v="0"/>
    <n v="4356.32"/>
    <x v="3"/>
    <x v="1"/>
    <x v="2"/>
    <x v="3"/>
    <x v="3"/>
    <s v="Jenniferside"/>
    <n v="0.16800000000000001"/>
    <n v="552000"/>
    <n v="4934000"/>
    <n v="545354"/>
    <n v="401"/>
    <x v="2"/>
  </r>
  <r>
    <x v="0"/>
    <x v="0"/>
    <x v="1"/>
    <n v="6762.37"/>
    <x v="1"/>
    <x v="1"/>
    <x v="5"/>
    <x v="0"/>
    <x v="0"/>
    <s v="North Paul"/>
    <n v="9.8000000000000004E-2"/>
    <n v="15000"/>
    <n v="450000"/>
    <n v="20536"/>
    <n v="262"/>
    <x v="3"/>
  </r>
  <r>
    <x v="0"/>
    <x v="0"/>
    <x v="1"/>
    <n v="9733.4699999999993"/>
    <x v="1"/>
    <x v="0"/>
    <x v="0"/>
    <x v="4"/>
    <x v="2"/>
    <s v="Port Garymouth"/>
    <n v="0.13100000000000001"/>
    <n v="327000"/>
    <n v="4850000"/>
    <n v="378838"/>
    <n v="276"/>
    <x v="4"/>
  </r>
  <r>
    <x v="0"/>
    <x v="0"/>
    <x v="2"/>
    <n v="6586.22"/>
    <x v="3"/>
    <x v="0"/>
    <x v="0"/>
    <x v="4"/>
    <x v="3"/>
    <s v="North Douglas"/>
    <n v="0.14899999999999999"/>
    <n v="20000"/>
    <n v="335000"/>
    <n v="22076"/>
    <n v="459"/>
    <x v="5"/>
  </r>
  <r>
    <x v="0"/>
    <x v="2"/>
    <x v="0"/>
    <n v="6653.49"/>
    <x v="3"/>
    <x v="1"/>
    <x v="7"/>
    <x v="4"/>
    <x v="0"/>
    <s v="Taylorland"/>
    <n v="0.08"/>
    <n v="26000"/>
    <n v="345000"/>
    <n v="27883"/>
    <n v="300"/>
    <x v="0"/>
  </r>
  <r>
    <x v="0"/>
    <x v="0"/>
    <x v="1"/>
    <n v="8167.9"/>
    <x v="1"/>
    <x v="1"/>
    <x v="1"/>
    <x v="3"/>
    <x v="2"/>
    <s v="Drakemouth"/>
    <n v="0.13100000000000001"/>
    <n v="327000"/>
    <n v="4850000"/>
    <n v="378838"/>
    <n v="276"/>
    <x v="1"/>
  </r>
  <r>
    <x v="0"/>
    <x v="0"/>
    <x v="1"/>
    <n v="5189.54"/>
    <x v="0"/>
    <x v="0"/>
    <x v="4"/>
    <x v="0"/>
    <x v="2"/>
    <s v="Mooreport"/>
    <n v="9.0999999999999998E-2"/>
    <n v="110000"/>
    <n v="2148000"/>
    <n v="102917"/>
    <n v="357"/>
    <x v="2"/>
  </r>
  <r>
    <x v="0"/>
    <x v="0"/>
    <x v="2"/>
    <n v="1851.28"/>
    <x v="1"/>
    <x v="0"/>
    <x v="3"/>
    <x v="5"/>
    <x v="0"/>
    <s v="North Williambury"/>
    <n v="0.19700000000000001"/>
    <n v="581000"/>
    <n v="5240000"/>
    <n v="478016"/>
    <n v="291"/>
    <x v="3"/>
  </r>
  <r>
    <x v="0"/>
    <x v="2"/>
    <x v="0"/>
    <n v="4038.16"/>
    <x v="2"/>
    <x v="1"/>
    <x v="3"/>
    <x v="3"/>
    <x v="0"/>
    <s v="South Melissa"/>
    <n v="0.159"/>
    <n v="419000"/>
    <n v="2949000"/>
    <n v="108311"/>
    <n v="318"/>
    <x v="4"/>
  </r>
  <r>
    <x v="0"/>
    <x v="0"/>
    <x v="1"/>
    <n v="5165.8999999999996"/>
    <x v="2"/>
    <x v="1"/>
    <x v="4"/>
    <x v="4"/>
    <x v="1"/>
    <s v="South Sandraland"/>
    <n v="9.0999999999999998E-2"/>
    <n v="110000"/>
    <n v="2148000"/>
    <n v="102917"/>
    <n v="357"/>
    <x v="5"/>
  </r>
  <r>
    <x v="0"/>
    <x v="2"/>
    <x v="0"/>
    <n v="729.23"/>
    <x v="0"/>
    <x v="0"/>
    <x v="3"/>
    <x v="4"/>
    <x v="2"/>
    <s v="Dillonborough"/>
    <n v="0.19600000000000001"/>
    <n v="178000"/>
    <n v="884000"/>
    <n v="47497"/>
    <n v="212"/>
    <x v="0"/>
  </r>
  <r>
    <x v="0"/>
    <x v="1"/>
    <x v="0"/>
    <n v="7091.8"/>
    <x v="1"/>
    <x v="1"/>
    <x v="5"/>
    <x v="3"/>
    <x v="0"/>
    <s v="Tracyburgh"/>
    <n v="0.124"/>
    <n v="618000"/>
    <n v="5876000"/>
    <n v="313123"/>
    <n v="233"/>
    <x v="1"/>
  </r>
  <r>
    <x v="0"/>
    <x v="0"/>
    <x v="0"/>
    <n v="8913.61"/>
    <x v="0"/>
    <x v="1"/>
    <x v="7"/>
    <x v="3"/>
    <x v="2"/>
    <s v="East Steven"/>
    <n v="4.3999999999999997E-2"/>
    <n v="107000"/>
    <n v="4232000"/>
    <n v="207121"/>
    <n v="190"/>
    <x v="2"/>
  </r>
  <r>
    <x v="0"/>
    <x v="1"/>
    <x v="0"/>
    <n v="5653.29"/>
    <x v="2"/>
    <x v="1"/>
    <x v="6"/>
    <x v="1"/>
    <x v="2"/>
    <s v="Port Briana"/>
    <n v="0.16800000000000001"/>
    <n v="552000"/>
    <n v="4934000"/>
    <n v="545354"/>
    <n v="401"/>
    <x v="3"/>
  </r>
  <r>
    <x v="0"/>
    <x v="2"/>
    <x v="2"/>
    <n v="8081.39"/>
    <x v="3"/>
    <x v="1"/>
    <x v="3"/>
    <x v="4"/>
    <x v="0"/>
    <s v="Lake Amanda"/>
    <n v="0.13100000000000001"/>
    <n v="327000"/>
    <n v="4850000"/>
    <n v="378838"/>
    <n v="276"/>
    <x v="4"/>
  </r>
  <r>
    <x v="0"/>
    <x v="0"/>
    <x v="1"/>
    <n v="1636.88"/>
    <x v="0"/>
    <x v="0"/>
    <x v="4"/>
    <x v="3"/>
    <x v="0"/>
    <s v="New Damontown"/>
    <n v="9.8000000000000004E-2"/>
    <n v="15000"/>
    <n v="450000"/>
    <n v="20536"/>
    <n v="262"/>
    <x v="5"/>
  </r>
  <r>
    <x v="0"/>
    <x v="3"/>
    <x v="1"/>
    <n v="4153.18"/>
    <x v="3"/>
    <x v="1"/>
    <x v="5"/>
    <x v="5"/>
    <x v="3"/>
    <s v="Michaelstad"/>
    <n v="0.111"/>
    <n v="63000"/>
    <n v="853000"/>
    <n v="49114"/>
    <n v="261"/>
    <x v="0"/>
  </r>
  <r>
    <x v="0"/>
    <x v="0"/>
    <x v="2"/>
    <n v="6977.5"/>
    <x v="1"/>
    <x v="0"/>
    <x v="2"/>
    <x v="0"/>
    <x v="1"/>
    <s v="East Katieborough"/>
    <n v="0.17499999999999999"/>
    <n v="234000"/>
    <n v="1365000"/>
    <n v="63357"/>
    <n v="306"/>
    <x v="1"/>
  </r>
  <r>
    <x v="0"/>
    <x v="2"/>
    <x v="0"/>
    <n v="8803.27"/>
    <x v="3"/>
    <x v="0"/>
    <x v="6"/>
    <x v="3"/>
    <x v="3"/>
    <s v="Thompsonville"/>
    <n v="0.23699999999999999"/>
    <n v="1781000"/>
    <n v="13709000"/>
    <n v="1092650"/>
    <n v="271"/>
    <x v="2"/>
  </r>
  <r>
    <x v="0"/>
    <x v="1"/>
    <x v="0"/>
    <n v="2098.35"/>
    <x v="1"/>
    <x v="0"/>
    <x v="2"/>
    <x v="1"/>
    <x v="3"/>
    <s v="Mcdonaldburgh"/>
    <n v="9.8000000000000004E-2"/>
    <n v="15000"/>
    <n v="450000"/>
    <n v="20536"/>
    <n v="262"/>
    <x v="3"/>
  </r>
  <r>
    <x v="0"/>
    <x v="0"/>
    <x v="0"/>
    <n v="4542.07"/>
    <x v="1"/>
    <x v="1"/>
    <x v="3"/>
    <x v="1"/>
    <x v="0"/>
    <s v="Wolfeton"/>
    <n v="0.16800000000000001"/>
    <n v="552000"/>
    <n v="4934000"/>
    <n v="545354"/>
    <n v="401"/>
    <x v="4"/>
  </r>
  <r>
    <x v="0"/>
    <x v="1"/>
    <x v="0"/>
    <n v="8853.64"/>
    <x v="1"/>
    <x v="1"/>
    <x v="7"/>
    <x v="3"/>
    <x v="3"/>
    <s v="Cookside"/>
    <n v="0.08"/>
    <n v="26000"/>
    <n v="345000"/>
    <n v="27883"/>
    <n v="300"/>
    <x v="5"/>
  </r>
  <r>
    <x v="0"/>
    <x v="2"/>
    <x v="2"/>
    <n v="5622.06"/>
    <x v="2"/>
    <x v="1"/>
    <x v="5"/>
    <x v="2"/>
    <x v="1"/>
    <s v="Kentview"/>
    <n v="9.0999999999999998E-2"/>
    <n v="110000"/>
    <n v="2148000"/>
    <n v="102917"/>
    <n v="357"/>
    <x v="0"/>
  </r>
  <r>
    <x v="0"/>
    <x v="0"/>
    <x v="1"/>
    <n v="527.41999999999996"/>
    <x v="2"/>
    <x v="1"/>
    <x v="4"/>
    <x v="4"/>
    <x v="1"/>
    <s v="Piercechester"/>
    <n v="0.13100000000000001"/>
    <n v="327000"/>
    <n v="4850000"/>
    <n v="378838"/>
    <n v="276"/>
    <x v="1"/>
  </r>
  <r>
    <x v="0"/>
    <x v="3"/>
    <x v="1"/>
    <n v="3746.26"/>
    <x v="0"/>
    <x v="1"/>
    <x v="3"/>
    <x v="1"/>
    <x v="2"/>
    <s v="Roberthaven"/>
    <n v="0.124"/>
    <n v="19000"/>
    <n v="449000"/>
    <n v="24578"/>
    <n v="307"/>
    <x v="2"/>
  </r>
  <r>
    <x v="0"/>
    <x v="0"/>
    <x v="2"/>
    <n v="1673.19"/>
    <x v="1"/>
    <x v="1"/>
    <x v="7"/>
    <x v="3"/>
    <x v="0"/>
    <s v="West Christopher"/>
    <n v="9.2999999999999999E-2"/>
    <n v="132000"/>
    <n v="1862000"/>
    <n v="48949"/>
    <n v="307"/>
    <x v="3"/>
  </r>
  <r>
    <x v="0"/>
    <x v="2"/>
    <x v="0"/>
    <n v="9101.2800000000007"/>
    <x v="2"/>
    <x v="1"/>
    <x v="1"/>
    <x v="5"/>
    <x v="2"/>
    <s v="Laurabury"/>
    <n v="0.17499999999999999"/>
    <n v="234000"/>
    <n v="1365000"/>
    <n v="63357"/>
    <n v="306"/>
    <x v="4"/>
  </r>
  <r>
    <x v="0"/>
    <x v="1"/>
    <x v="0"/>
    <n v="5459.94"/>
    <x v="0"/>
    <x v="0"/>
    <x v="5"/>
    <x v="2"/>
    <x v="1"/>
    <s v="North Kendra"/>
    <n v="0.13100000000000001"/>
    <n v="327000"/>
    <n v="4850000"/>
    <n v="378838"/>
    <n v="276"/>
    <x v="5"/>
  </r>
  <r>
    <x v="0"/>
    <x v="0"/>
    <x v="0"/>
    <n v="3815.77"/>
    <x v="2"/>
    <x v="1"/>
    <x v="0"/>
    <x v="3"/>
    <x v="2"/>
    <s v="Dannychester"/>
    <n v="0.08"/>
    <n v="26000"/>
    <n v="345000"/>
    <n v="27883"/>
    <n v="300"/>
    <x v="0"/>
  </r>
  <r>
    <x v="0"/>
    <x v="1"/>
    <x v="0"/>
    <n v="9482.11"/>
    <x v="3"/>
    <x v="1"/>
    <x v="0"/>
    <x v="4"/>
    <x v="1"/>
    <s v="North Oliviaport"/>
    <n v="0.159"/>
    <n v="419000"/>
    <n v="2949000"/>
    <n v="108311"/>
    <n v="318"/>
    <x v="1"/>
  </r>
  <r>
    <x v="0"/>
    <x v="2"/>
    <x v="2"/>
    <n v="8442.85"/>
    <x v="2"/>
    <x v="0"/>
    <x v="5"/>
    <x v="0"/>
    <x v="0"/>
    <s v="South Anthony"/>
    <n v="0.17799999999999999"/>
    <n v="269000"/>
    <n v="2295000"/>
    <n v="184403"/>
    <n v="362"/>
    <x v="2"/>
  </r>
  <r>
    <x v="0"/>
    <x v="0"/>
    <x v="1"/>
    <n v="5215.3100000000004"/>
    <x v="0"/>
    <x v="1"/>
    <x v="3"/>
    <x v="1"/>
    <x v="0"/>
    <s v="North Patriciaberg"/>
    <n v="9.0999999999999998E-2"/>
    <n v="110000"/>
    <n v="2148000"/>
    <n v="102917"/>
    <n v="357"/>
    <x v="3"/>
  </r>
  <r>
    <x v="0"/>
    <x v="3"/>
    <x v="1"/>
    <n v="9671.77"/>
    <x v="2"/>
    <x v="0"/>
    <x v="1"/>
    <x v="0"/>
    <x v="0"/>
    <s v="Shannonberg"/>
    <n v="0.19900000000000001"/>
    <n v="36000"/>
    <n v="390000"/>
    <n v="17995"/>
    <n v="750"/>
    <x v="4"/>
  </r>
  <r>
    <x v="0"/>
    <x v="0"/>
    <x v="2"/>
    <n v="8020.03"/>
    <x v="0"/>
    <x v="0"/>
    <x v="6"/>
    <x v="0"/>
    <x v="1"/>
    <s v="New Vickie"/>
    <n v="0.115"/>
    <n v="62000"/>
    <n v="1100000"/>
    <n v="80213"/>
    <n v="296"/>
    <x v="5"/>
  </r>
  <r>
    <x v="0"/>
    <x v="2"/>
    <x v="0"/>
    <n v="5917.1"/>
    <x v="2"/>
    <x v="0"/>
    <x v="5"/>
    <x v="5"/>
    <x v="3"/>
    <s v="East Michelle"/>
    <n v="9.2999999999999999E-2"/>
    <n v="132000"/>
    <n v="1862000"/>
    <n v="48949"/>
    <n v="307"/>
    <x v="0"/>
  </r>
  <r>
    <x v="0"/>
    <x v="1"/>
    <x v="0"/>
    <n v="9289"/>
    <x v="2"/>
    <x v="1"/>
    <x v="2"/>
    <x v="2"/>
    <x v="3"/>
    <s v="Alexandermouth"/>
    <n v="9.0999999999999998E-2"/>
    <n v="110000"/>
    <n v="2148000"/>
    <n v="102917"/>
    <n v="357"/>
    <x v="1"/>
  </r>
  <r>
    <x v="0"/>
    <x v="0"/>
    <x v="0"/>
    <n v="4291.0200000000004"/>
    <x v="3"/>
    <x v="0"/>
    <x v="1"/>
    <x v="3"/>
    <x v="1"/>
    <s v="West Justin"/>
    <n v="0.159"/>
    <n v="419000"/>
    <n v="2949000"/>
    <n v="108311"/>
    <n v="318"/>
    <x v="2"/>
  </r>
  <r>
    <x v="0"/>
    <x v="1"/>
    <x v="0"/>
    <n v="5104.54"/>
    <x v="2"/>
    <x v="1"/>
    <x v="5"/>
    <x v="1"/>
    <x v="0"/>
    <s v="Kathleenbury"/>
    <n v="0.153"/>
    <n v="404000"/>
    <n v="2316000"/>
    <n v="74640"/>
    <n v="258"/>
    <x v="3"/>
  </r>
  <r>
    <x v="0"/>
    <x v="2"/>
    <x v="2"/>
    <n v="7979.67"/>
    <x v="3"/>
    <x v="0"/>
    <x v="6"/>
    <x v="0"/>
    <x v="1"/>
    <s v="North Victoria"/>
    <n v="0.13200000000000001"/>
    <n v="398000"/>
    <n v="5450000"/>
    <n v="249395"/>
    <n v="322"/>
    <x v="4"/>
  </r>
  <r>
    <x v="0"/>
    <x v="0"/>
    <x v="1"/>
    <n v="4190.41"/>
    <x v="3"/>
    <x v="0"/>
    <x v="6"/>
    <x v="0"/>
    <x v="2"/>
    <s v="New Williambury"/>
    <n v="0.17799999999999999"/>
    <n v="269000"/>
    <n v="2295000"/>
    <n v="184403"/>
    <n v="362"/>
    <x v="5"/>
  </r>
  <r>
    <x v="0"/>
    <x v="3"/>
    <x v="1"/>
    <n v="9785.7099999999991"/>
    <x v="0"/>
    <x v="1"/>
    <x v="5"/>
    <x v="4"/>
    <x v="2"/>
    <s v="Kimside"/>
    <n v="0.13800000000000001"/>
    <n v="850000"/>
    <n v="7359000"/>
    <n v="335243"/>
    <n v="237"/>
    <x v="0"/>
  </r>
  <r>
    <x v="0"/>
    <x v="0"/>
    <x v="2"/>
    <n v="2190.15"/>
    <x v="0"/>
    <x v="0"/>
    <x v="0"/>
    <x v="2"/>
    <x v="1"/>
    <s v="Cannonburgh"/>
    <n v="0.122"/>
    <n v="68000"/>
    <n v="597000"/>
    <n v="35583"/>
    <n v="250"/>
    <x v="1"/>
  </r>
  <r>
    <x v="0"/>
    <x v="2"/>
    <x v="0"/>
    <n v="7496.07"/>
    <x v="3"/>
    <x v="1"/>
    <x v="7"/>
    <x v="4"/>
    <x v="0"/>
    <s v="North Tammychester"/>
    <n v="0.115"/>
    <n v="62000"/>
    <n v="1100000"/>
    <n v="80213"/>
    <n v="296"/>
    <x v="2"/>
  </r>
  <r>
    <x v="0"/>
    <x v="1"/>
    <x v="0"/>
    <n v="9925.89"/>
    <x v="3"/>
    <x v="0"/>
    <x v="6"/>
    <x v="0"/>
    <x v="3"/>
    <s v="Ernestborough"/>
    <n v="0.17799999999999999"/>
    <n v="269000"/>
    <n v="2295000"/>
    <n v="184403"/>
    <n v="362"/>
    <x v="3"/>
  </r>
  <r>
    <x v="0"/>
    <x v="0"/>
    <x v="0"/>
    <n v="5682.54"/>
    <x v="0"/>
    <x v="1"/>
    <x v="0"/>
    <x v="5"/>
    <x v="2"/>
    <s v="New Stephaniestad"/>
    <n v="0.153"/>
    <n v="404000"/>
    <n v="2316000"/>
    <n v="74640"/>
    <n v="258"/>
    <x v="4"/>
  </r>
  <r>
    <x v="0"/>
    <x v="0"/>
    <x v="1"/>
    <n v="2471.66"/>
    <x v="2"/>
    <x v="0"/>
    <x v="3"/>
    <x v="5"/>
    <x v="0"/>
    <s v="West David"/>
    <n v="0.14199999999999999"/>
    <n v="537000"/>
    <n v="3986000"/>
    <n v="158245"/>
    <n v="238"/>
    <x v="5"/>
  </r>
  <r>
    <x v="0"/>
    <x v="3"/>
    <x v="2"/>
    <n v="4094.48"/>
    <x v="2"/>
    <x v="1"/>
    <x v="3"/>
    <x v="5"/>
    <x v="3"/>
    <s v="Jacobsland"/>
    <n v="0.123"/>
    <n v="664000"/>
    <n v="6831000"/>
    <n v="212046"/>
    <n v="250"/>
    <x v="0"/>
  </r>
  <r>
    <x v="0"/>
    <x v="0"/>
    <x v="0"/>
    <n v="3900.52"/>
    <x v="0"/>
    <x v="1"/>
    <x v="5"/>
    <x v="0"/>
    <x v="3"/>
    <s v="Riosside"/>
    <n v="0.17799999999999999"/>
    <n v="269000"/>
    <n v="2295000"/>
    <n v="184403"/>
    <n v="362"/>
    <x v="1"/>
  </r>
  <r>
    <x v="0"/>
    <x v="2"/>
    <x v="0"/>
    <n v="2323.59"/>
    <x v="3"/>
    <x v="0"/>
    <x v="4"/>
    <x v="0"/>
    <x v="3"/>
    <s v="Kathleenfort"/>
    <n v="0.14899999999999999"/>
    <n v="20000"/>
    <n v="335000"/>
    <n v="22076"/>
    <n v="459"/>
    <x v="2"/>
  </r>
  <r>
    <x v="0"/>
    <x v="1"/>
    <x v="0"/>
    <n v="6359.42"/>
    <x v="2"/>
    <x v="0"/>
    <x v="7"/>
    <x v="0"/>
    <x v="2"/>
    <s v="Lefort"/>
    <n v="9.7000000000000003E-2"/>
    <n v="35000"/>
    <n v="564000"/>
    <n v="25379"/>
    <n v="330"/>
    <x v="3"/>
  </r>
  <r>
    <x v="0"/>
    <x v="2"/>
    <x v="0"/>
    <n v="5707.41"/>
    <x v="2"/>
    <x v="0"/>
    <x v="2"/>
    <x v="1"/>
    <x v="1"/>
    <s v="New Justin"/>
    <n v="0.11899999999999999"/>
    <n v="939000"/>
    <n v="10895000"/>
    <n v="224014"/>
    <n v="178"/>
    <x v="4"/>
  </r>
  <r>
    <x v="0"/>
    <x v="0"/>
    <x v="1"/>
    <n v="8386.43"/>
    <x v="1"/>
    <x v="1"/>
    <x v="3"/>
    <x v="4"/>
    <x v="2"/>
    <s v="Garyfurt"/>
    <n v="9.7000000000000003E-2"/>
    <n v="35000"/>
    <n v="564000"/>
    <n v="25379"/>
    <n v="330"/>
    <x v="5"/>
  </r>
  <r>
    <x v="0"/>
    <x v="3"/>
    <x v="2"/>
    <n v="2199.2399999999998"/>
    <x v="0"/>
    <x v="1"/>
    <x v="1"/>
    <x v="2"/>
    <x v="0"/>
    <s v="New Jesusburgh"/>
    <n v="0.14199999999999999"/>
    <n v="537000"/>
    <n v="3986000"/>
    <n v="158245"/>
    <n v="238"/>
    <x v="0"/>
  </r>
  <r>
    <x v="0"/>
    <x v="0"/>
    <x v="0"/>
    <n v="290"/>
    <x v="1"/>
    <x v="0"/>
    <x v="3"/>
    <x v="2"/>
    <x v="0"/>
    <s v="Lindaport"/>
    <n v="0.13200000000000001"/>
    <n v="398000"/>
    <n v="5450000"/>
    <n v="249395"/>
    <n v="322"/>
    <x v="1"/>
  </r>
  <r>
    <x v="0"/>
    <x v="2"/>
    <x v="0"/>
    <n v="9801.7099999999991"/>
    <x v="3"/>
    <x v="1"/>
    <x v="6"/>
    <x v="0"/>
    <x v="1"/>
    <s v="Yangfort"/>
    <n v="0.19700000000000001"/>
    <n v="581000"/>
    <n v="5240000"/>
    <n v="478016"/>
    <n v="291"/>
    <x v="2"/>
  </r>
  <r>
    <x v="0"/>
    <x v="1"/>
    <x v="0"/>
    <n v="2323.69"/>
    <x v="3"/>
    <x v="1"/>
    <x v="3"/>
    <x v="5"/>
    <x v="1"/>
    <s v="South Johnfurt"/>
    <n v="0.10100000000000001"/>
    <n v="22000"/>
    <n v="702000"/>
    <n v="75240"/>
    <n v="342"/>
    <x v="3"/>
  </r>
  <r>
    <x v="0"/>
    <x v="2"/>
    <x v="0"/>
    <n v="3411.66"/>
    <x v="1"/>
    <x v="1"/>
    <x v="2"/>
    <x v="0"/>
    <x v="3"/>
    <s v="Hallton"/>
    <n v="0.153"/>
    <n v="143000"/>
    <n v="1897000"/>
    <n v="164415"/>
    <n v="187"/>
    <x v="4"/>
  </r>
  <r>
    <x v="0"/>
    <x v="0"/>
    <x v="1"/>
    <n v="1820.24"/>
    <x v="1"/>
    <x v="0"/>
    <x v="6"/>
    <x v="0"/>
    <x v="1"/>
    <s v="East Michael"/>
    <n v="0.10100000000000001"/>
    <n v="22000"/>
    <n v="702000"/>
    <n v="75240"/>
    <n v="342"/>
    <x v="5"/>
  </r>
  <r>
    <x v="0"/>
    <x v="3"/>
    <x v="2"/>
    <n v="9555.64"/>
    <x v="2"/>
    <x v="1"/>
    <x v="4"/>
    <x v="1"/>
    <x v="0"/>
    <s v="North Jaime"/>
    <n v="9.7000000000000003E-2"/>
    <n v="35000"/>
    <n v="564000"/>
    <n v="25379"/>
    <n v="330"/>
    <x v="0"/>
  </r>
  <r>
    <x v="0"/>
    <x v="0"/>
    <x v="0"/>
    <n v="5825.15"/>
    <x v="1"/>
    <x v="0"/>
    <x v="4"/>
    <x v="0"/>
    <x v="0"/>
    <s v="North Tammiefurt"/>
    <n v="0.14399999999999999"/>
    <n v="266000"/>
    <n v="3369000"/>
    <n v="231705"/>
    <n v="299"/>
    <x v="1"/>
  </r>
  <r>
    <x v="0"/>
    <x v="2"/>
    <x v="0"/>
    <n v="4860.8100000000004"/>
    <x v="0"/>
    <x v="0"/>
    <x v="7"/>
    <x v="1"/>
    <x v="1"/>
    <s v="Monicastad"/>
    <n v="0.124"/>
    <n v="618000"/>
    <n v="5876000"/>
    <n v="313123"/>
    <n v="233"/>
    <x v="2"/>
  </r>
  <r>
    <x v="0"/>
    <x v="1"/>
    <x v="0"/>
    <n v="3780.07"/>
    <x v="3"/>
    <x v="1"/>
    <x v="4"/>
    <x v="4"/>
    <x v="3"/>
    <s v="South Beverly"/>
    <n v="0.19600000000000001"/>
    <n v="178000"/>
    <n v="884000"/>
    <n v="47497"/>
    <n v="212"/>
    <x v="3"/>
  </r>
  <r>
    <x v="0"/>
    <x v="2"/>
    <x v="0"/>
    <n v="9476.2000000000007"/>
    <x v="0"/>
    <x v="1"/>
    <x v="2"/>
    <x v="1"/>
    <x v="0"/>
    <s v="West Beth"/>
    <n v="0.185"/>
    <n v="3826000"/>
    <n v="19552000"/>
    <n v="1415428"/>
    <n v="309"/>
    <x v="4"/>
  </r>
  <r>
    <x v="0"/>
    <x v="0"/>
    <x v="1"/>
    <n v="2559"/>
    <x v="1"/>
    <x v="0"/>
    <x v="7"/>
    <x v="4"/>
    <x v="2"/>
    <s v="Palmerland"/>
    <n v="0.19600000000000001"/>
    <n v="178000"/>
    <n v="884000"/>
    <n v="47497"/>
    <n v="212"/>
    <x v="5"/>
  </r>
  <r>
    <x v="0"/>
    <x v="3"/>
    <x v="2"/>
    <n v="6277.59"/>
    <x v="1"/>
    <x v="0"/>
    <x v="7"/>
    <x v="1"/>
    <x v="3"/>
    <s v="Lake Andreastad"/>
    <n v="0.10100000000000001"/>
    <n v="22000"/>
    <n v="702000"/>
    <n v="75240"/>
    <n v="342"/>
    <x v="0"/>
  </r>
  <r>
    <x v="0"/>
    <x v="0"/>
    <x v="0"/>
    <n v="6668.88"/>
    <x v="1"/>
    <x v="1"/>
    <x v="3"/>
    <x v="2"/>
    <x v="0"/>
    <s v="Danielmouth"/>
    <n v="0.16900000000000001"/>
    <n v="410000"/>
    <n v="3288000"/>
    <n v="179445"/>
    <n v="230"/>
    <x v="1"/>
  </r>
  <r>
    <x v="0"/>
    <x v="2"/>
    <x v="0"/>
    <n v="3871.81"/>
    <x v="1"/>
    <x v="0"/>
    <x v="3"/>
    <x v="4"/>
    <x v="2"/>
    <s v="Mooreland"/>
    <n v="9.8000000000000004E-2"/>
    <n v="15000"/>
    <n v="450000"/>
    <n v="20536"/>
    <n v="262"/>
    <x v="2"/>
  </r>
  <r>
    <x v="0"/>
    <x v="1"/>
    <x v="0"/>
    <n v="6870.28"/>
    <x v="0"/>
    <x v="1"/>
    <x v="6"/>
    <x v="3"/>
    <x v="1"/>
    <s v="Joelside"/>
    <n v="0.23699999999999999"/>
    <n v="1781000"/>
    <n v="13709000"/>
    <n v="1092650"/>
    <n v="271"/>
    <x v="3"/>
  </r>
  <r>
    <x v="0"/>
    <x v="2"/>
    <x v="0"/>
    <n v="5924.69"/>
    <x v="2"/>
    <x v="1"/>
    <x v="0"/>
    <x v="2"/>
    <x v="0"/>
    <s v="Wolfview"/>
    <n v="0.13900000000000001"/>
    <n v="137000"/>
    <n v="1659000"/>
    <n v="89566"/>
    <n v="247"/>
    <x v="4"/>
  </r>
  <r>
    <x v="0"/>
    <x v="0"/>
    <x v="1"/>
    <n v="100.3"/>
    <x v="2"/>
    <x v="1"/>
    <x v="1"/>
    <x v="4"/>
    <x v="2"/>
    <s v="Lake Tiffany"/>
    <n v="0.23699999999999999"/>
    <n v="1781000"/>
    <n v="13709000"/>
    <n v="1092650"/>
    <n v="271"/>
    <x v="5"/>
  </r>
  <r>
    <x v="0"/>
    <x v="0"/>
    <x v="0"/>
    <n v="2968.54"/>
    <x v="2"/>
    <x v="0"/>
    <x v="4"/>
    <x v="1"/>
    <x v="2"/>
    <s v="Erikamouth"/>
    <n v="9.0999999999999998E-2"/>
    <n v="110000"/>
    <n v="2148000"/>
    <n v="102917"/>
    <n v="357"/>
    <x v="0"/>
  </r>
  <r>
    <x v="0"/>
    <x v="1"/>
    <x v="2"/>
    <n v="6387.43"/>
    <x v="0"/>
    <x v="1"/>
    <x v="4"/>
    <x v="4"/>
    <x v="0"/>
    <s v="Lake Kellyhaven"/>
    <n v="9.8000000000000004E-2"/>
    <n v="15000"/>
    <n v="450000"/>
    <n v="20536"/>
    <n v="262"/>
    <x v="1"/>
  </r>
  <r>
    <x v="0"/>
    <x v="1"/>
    <x v="1"/>
    <n v="1713.05"/>
    <x v="3"/>
    <x v="0"/>
    <x v="2"/>
    <x v="0"/>
    <x v="1"/>
    <s v="New Jeremy"/>
    <n v="0.124"/>
    <n v="19000"/>
    <n v="449000"/>
    <n v="24578"/>
    <n v="307"/>
    <x v="2"/>
  </r>
  <r>
    <x v="0"/>
    <x v="1"/>
    <x v="2"/>
    <n v="3353.78"/>
    <x v="3"/>
    <x v="0"/>
    <x v="4"/>
    <x v="1"/>
    <x v="3"/>
    <s v="Port Crystalside"/>
    <n v="0.19900000000000001"/>
    <n v="36000"/>
    <n v="390000"/>
    <n v="17995"/>
    <n v="750"/>
    <x v="3"/>
  </r>
  <r>
    <x v="0"/>
    <x v="2"/>
    <x v="0"/>
    <n v="4599.96"/>
    <x v="0"/>
    <x v="1"/>
    <x v="2"/>
    <x v="3"/>
    <x v="0"/>
    <s v="Rachelton"/>
    <n v="0.14799999999999999"/>
    <n v="339000"/>
    <n v="3825000"/>
    <n v="168884"/>
    <n v="259"/>
    <x v="4"/>
  </r>
  <r>
    <x v="0"/>
    <x v="3"/>
    <x v="0"/>
    <n v="7499.96"/>
    <x v="0"/>
    <x v="1"/>
    <x v="7"/>
    <x v="0"/>
    <x v="0"/>
    <s v="Christopherport"/>
    <n v="0.17499999999999999"/>
    <n v="234000"/>
    <n v="1365000"/>
    <n v="63357"/>
    <n v="306"/>
    <x v="5"/>
  </r>
  <r>
    <x v="0"/>
    <x v="2"/>
    <x v="1"/>
    <n v="4863.29"/>
    <x v="1"/>
    <x v="1"/>
    <x v="1"/>
    <x v="4"/>
    <x v="0"/>
    <s v="Stephensstad"/>
    <n v="9.0999999999999998E-2"/>
    <n v="250000"/>
    <n v="3319000"/>
    <n v="74060"/>
    <n v="203"/>
    <x v="0"/>
  </r>
  <r>
    <x v="0"/>
    <x v="3"/>
    <x v="1"/>
    <n v="1330.54"/>
    <x v="1"/>
    <x v="0"/>
    <x v="2"/>
    <x v="0"/>
    <x v="2"/>
    <s v="Christinahaven"/>
    <n v="0.14399999999999999"/>
    <n v="266000"/>
    <n v="3369000"/>
    <n v="231705"/>
    <n v="299"/>
    <x v="1"/>
  </r>
  <r>
    <x v="0"/>
    <x v="3"/>
    <x v="2"/>
    <n v="3985.21"/>
    <x v="1"/>
    <x v="0"/>
    <x v="6"/>
    <x v="5"/>
    <x v="0"/>
    <s v="Hughesville"/>
    <n v="7.5999999999999998E-2"/>
    <n v="25000"/>
    <n v="388000"/>
    <n v="17666"/>
    <n v="183"/>
    <x v="2"/>
  </r>
  <r>
    <x v="0"/>
    <x v="2"/>
    <x v="1"/>
    <n v="3186.05"/>
    <x v="3"/>
    <x v="1"/>
    <x v="3"/>
    <x v="2"/>
    <x v="3"/>
    <s v="North Maria"/>
    <n v="0.16800000000000001"/>
    <n v="552000"/>
    <n v="4934000"/>
    <n v="545354"/>
    <n v="401"/>
    <x v="3"/>
  </r>
  <r>
    <x v="0"/>
    <x v="2"/>
    <x v="1"/>
    <n v="609.12"/>
    <x v="2"/>
    <x v="1"/>
    <x v="3"/>
    <x v="3"/>
    <x v="0"/>
    <s v="Moralesview"/>
    <n v="0.124"/>
    <n v="19000"/>
    <n v="449000"/>
    <n v="24578"/>
    <n v="307"/>
    <x v="4"/>
  </r>
  <r>
    <x v="0"/>
    <x v="0"/>
    <x v="0"/>
    <n v="8176.75"/>
    <x v="2"/>
    <x v="0"/>
    <x v="0"/>
    <x v="4"/>
    <x v="1"/>
    <s v="North Paul"/>
    <n v="0.17799999999999999"/>
    <n v="269000"/>
    <n v="2295000"/>
    <n v="184403"/>
    <n v="362"/>
    <x v="5"/>
  </r>
  <r>
    <x v="0"/>
    <x v="1"/>
    <x v="2"/>
    <n v="3524.76"/>
    <x v="2"/>
    <x v="0"/>
    <x v="6"/>
    <x v="5"/>
    <x v="1"/>
    <s v="Thomaston"/>
    <n v="0.13100000000000001"/>
    <n v="327000"/>
    <n v="4850000"/>
    <n v="378838"/>
    <n v="276"/>
    <x v="0"/>
  </r>
  <r>
    <x v="0"/>
    <x v="1"/>
    <x v="1"/>
    <n v="7280.05"/>
    <x v="2"/>
    <x v="1"/>
    <x v="4"/>
    <x v="2"/>
    <x v="3"/>
    <s v="Pruittmouth"/>
    <n v="0.19900000000000001"/>
    <n v="36000"/>
    <n v="390000"/>
    <n v="17995"/>
    <n v="750"/>
    <x v="1"/>
  </r>
  <r>
    <x v="0"/>
    <x v="1"/>
    <x v="2"/>
    <n v="1308.8900000000001"/>
    <x v="0"/>
    <x v="0"/>
    <x v="6"/>
    <x v="0"/>
    <x v="2"/>
    <s v="Peterton"/>
    <n v="0.13800000000000001"/>
    <n v="850000"/>
    <n v="7359000"/>
    <n v="335243"/>
    <n v="237"/>
    <x v="2"/>
  </r>
  <r>
    <x v="0"/>
    <x v="2"/>
    <x v="0"/>
    <n v="5490.44"/>
    <x v="0"/>
    <x v="0"/>
    <x v="3"/>
    <x v="1"/>
    <x v="2"/>
    <s v="Lefort"/>
    <n v="0.17299999999999999"/>
    <n v="58000"/>
    <n v="510000"/>
    <n v="51758"/>
    <n v="306"/>
    <x v="3"/>
  </r>
  <r>
    <x v="0"/>
    <x v="3"/>
    <x v="0"/>
    <n v="5404.69"/>
    <x v="2"/>
    <x v="0"/>
    <x v="2"/>
    <x v="4"/>
    <x v="0"/>
    <s v="New Kevin"/>
    <n v="9.2999999999999999E-2"/>
    <n v="132000"/>
    <n v="1862000"/>
    <n v="48949"/>
    <n v="307"/>
    <x v="4"/>
  </r>
  <r>
    <x v="0"/>
    <x v="2"/>
    <x v="1"/>
    <n v="5540.34"/>
    <x v="0"/>
    <x v="0"/>
    <x v="6"/>
    <x v="0"/>
    <x v="3"/>
    <s v="Ericport"/>
    <n v="0.123"/>
    <n v="664000"/>
    <n v="6831000"/>
    <n v="212046"/>
    <n v="250"/>
    <x v="5"/>
  </r>
  <r>
    <x v="0"/>
    <x v="3"/>
    <x v="1"/>
    <n v="9838.42"/>
    <x v="1"/>
    <x v="0"/>
    <x v="7"/>
    <x v="2"/>
    <x v="1"/>
    <s v="Davidhaven"/>
    <n v="0.16900000000000001"/>
    <n v="410000"/>
    <n v="3288000"/>
    <n v="179445"/>
    <n v="230"/>
    <x v="0"/>
  </r>
  <r>
    <x v="0"/>
    <x v="3"/>
    <x v="2"/>
    <n v="4552.87"/>
    <x v="2"/>
    <x v="0"/>
    <x v="7"/>
    <x v="4"/>
    <x v="3"/>
    <s v="Markborough"/>
    <n v="0.113"/>
    <n v="278000"/>
    <n v="3700000"/>
    <n v="135208"/>
    <n v="243"/>
    <x v="1"/>
  </r>
  <r>
    <x v="0"/>
    <x v="2"/>
    <x v="1"/>
    <n v="8459.14"/>
    <x v="0"/>
    <x v="0"/>
    <x v="5"/>
    <x v="4"/>
    <x v="1"/>
    <s v="Ashleyhaven"/>
    <n v="0.08"/>
    <n v="26000"/>
    <n v="345000"/>
    <n v="27883"/>
    <n v="300"/>
    <x v="2"/>
  </r>
  <r>
    <x v="0"/>
    <x v="2"/>
    <x v="1"/>
    <n v="4353.6000000000004"/>
    <x v="0"/>
    <x v="0"/>
    <x v="3"/>
    <x v="0"/>
    <x v="0"/>
    <s v="Hoganborough"/>
    <n v="0.19900000000000001"/>
    <n v="36000"/>
    <n v="390000"/>
    <n v="17995"/>
    <n v="750"/>
    <x v="3"/>
  </r>
  <r>
    <x v="0"/>
    <x v="0"/>
    <x v="0"/>
    <n v="1493.04"/>
    <x v="2"/>
    <x v="1"/>
    <x v="5"/>
    <x v="3"/>
    <x v="1"/>
    <s v="Calebburgh"/>
    <n v="0.13200000000000001"/>
    <n v="398000"/>
    <n v="5450000"/>
    <n v="249395"/>
    <n v="322"/>
    <x v="4"/>
  </r>
  <r>
    <x v="0"/>
    <x v="1"/>
    <x v="2"/>
    <n v="6818.83"/>
    <x v="2"/>
    <x v="0"/>
    <x v="2"/>
    <x v="1"/>
    <x v="1"/>
    <s v="Carolview"/>
    <n v="9.0999999999999998E-2"/>
    <n v="110000"/>
    <n v="2148000"/>
    <n v="102917"/>
    <n v="357"/>
    <x v="5"/>
  </r>
  <r>
    <x v="0"/>
    <x v="1"/>
    <x v="1"/>
    <n v="8749.6200000000008"/>
    <x v="2"/>
    <x v="1"/>
    <x v="0"/>
    <x v="5"/>
    <x v="2"/>
    <s v="Saunderstown"/>
    <n v="0.13800000000000001"/>
    <n v="850000"/>
    <n v="7359000"/>
    <n v="335243"/>
    <n v="237"/>
    <x v="0"/>
  </r>
  <r>
    <x v="0"/>
    <x v="1"/>
    <x v="2"/>
    <n v="486.06"/>
    <x v="2"/>
    <x v="0"/>
    <x v="7"/>
    <x v="2"/>
    <x v="0"/>
    <s v="New Meghanville"/>
    <n v="0.13200000000000001"/>
    <n v="203000"/>
    <n v="3389000"/>
    <n v="252044"/>
    <n v="315"/>
    <x v="1"/>
  </r>
  <r>
    <x v="0"/>
    <x v="2"/>
    <x v="0"/>
    <n v="9446.02"/>
    <x v="1"/>
    <x v="1"/>
    <x v="7"/>
    <x v="1"/>
    <x v="3"/>
    <s v="Johnsonland"/>
    <n v="0.10199999999999999"/>
    <n v="479000"/>
    <n v="7502000"/>
    <n v="412347"/>
    <n v="248"/>
    <x v="2"/>
  </r>
  <r>
    <x v="0"/>
    <x v="3"/>
    <x v="0"/>
    <n v="6901.49"/>
    <x v="0"/>
    <x v="0"/>
    <x v="0"/>
    <x v="4"/>
    <x v="0"/>
    <s v="East Monique"/>
    <n v="0.115"/>
    <n v="62000"/>
    <n v="1100000"/>
    <n v="80213"/>
    <n v="296"/>
    <x v="3"/>
  </r>
  <r>
    <x v="0"/>
    <x v="2"/>
    <x v="1"/>
    <n v="7751.92"/>
    <x v="2"/>
    <x v="0"/>
    <x v="1"/>
    <x v="0"/>
    <x v="1"/>
    <s v="South Matthewland"/>
    <n v="0.14199999999999999"/>
    <n v="537000"/>
    <n v="3986000"/>
    <n v="158245"/>
    <n v="238"/>
    <x v="4"/>
  </r>
  <r>
    <x v="0"/>
    <x v="3"/>
    <x v="1"/>
    <n v="8485.9"/>
    <x v="1"/>
    <x v="0"/>
    <x v="1"/>
    <x v="0"/>
    <x v="0"/>
    <s v="East Ronniehaven"/>
    <n v="0.14799999999999999"/>
    <n v="339000"/>
    <n v="3825000"/>
    <n v="168884"/>
    <n v="259"/>
    <x v="5"/>
  </r>
  <r>
    <x v="0"/>
    <x v="3"/>
    <x v="2"/>
    <n v="9914.15"/>
    <x v="3"/>
    <x v="1"/>
    <x v="0"/>
    <x v="5"/>
    <x v="1"/>
    <s v="Davisshire"/>
    <n v="0.11899999999999999"/>
    <n v="939000"/>
    <n v="10895000"/>
    <n v="224014"/>
    <n v="178"/>
    <x v="0"/>
  </r>
  <r>
    <x v="0"/>
    <x v="2"/>
    <x v="1"/>
    <n v="177.63"/>
    <x v="2"/>
    <x v="0"/>
    <x v="0"/>
    <x v="4"/>
    <x v="2"/>
    <s v="North Daniel"/>
    <n v="0.159"/>
    <n v="419000"/>
    <n v="2949000"/>
    <n v="108311"/>
    <n v="318"/>
    <x v="1"/>
  </r>
  <r>
    <x v="0"/>
    <x v="2"/>
    <x v="1"/>
    <n v="213.04"/>
    <x v="2"/>
    <x v="1"/>
    <x v="3"/>
    <x v="0"/>
    <x v="1"/>
    <s v="Suzanneton"/>
    <n v="0.13800000000000001"/>
    <n v="850000"/>
    <n v="7359000"/>
    <n v="335243"/>
    <n v="237"/>
    <x v="2"/>
  </r>
  <r>
    <x v="0"/>
    <x v="0"/>
    <x v="0"/>
    <n v="6413.11"/>
    <x v="0"/>
    <x v="1"/>
    <x v="1"/>
    <x v="5"/>
    <x v="2"/>
    <s v="North Rebecca"/>
    <n v="0.14399999999999999"/>
    <n v="266000"/>
    <n v="3369000"/>
    <n v="231705"/>
    <n v="299"/>
    <x v="3"/>
  </r>
  <r>
    <x v="0"/>
    <x v="1"/>
    <x v="2"/>
    <n v="2782.33"/>
    <x v="0"/>
    <x v="1"/>
    <x v="0"/>
    <x v="2"/>
    <x v="0"/>
    <s v="Port Travisport"/>
    <n v="0.17799999999999999"/>
    <n v="269000"/>
    <n v="2295000"/>
    <n v="184403"/>
    <n v="362"/>
    <x v="4"/>
  </r>
  <r>
    <x v="0"/>
    <x v="1"/>
    <x v="1"/>
    <n v="5119.8900000000003"/>
    <x v="0"/>
    <x v="0"/>
    <x v="6"/>
    <x v="1"/>
    <x v="2"/>
    <s v="West Christopherville"/>
    <n v="0.13200000000000001"/>
    <n v="203000"/>
    <n v="3389000"/>
    <n v="252044"/>
    <n v="315"/>
    <x v="5"/>
  </r>
  <r>
    <x v="0"/>
    <x v="1"/>
    <x v="2"/>
    <n v="6577.99"/>
    <x v="3"/>
    <x v="1"/>
    <x v="3"/>
    <x v="2"/>
    <x v="0"/>
    <s v="Port William"/>
    <n v="0.17100000000000001"/>
    <n v="403000"/>
    <n v="2070000"/>
    <n v="131167"/>
    <n v="253"/>
    <x v="0"/>
  </r>
  <r>
    <x v="0"/>
    <x v="2"/>
    <x v="0"/>
    <n v="2842.42"/>
    <x v="0"/>
    <x v="1"/>
    <x v="7"/>
    <x v="2"/>
    <x v="2"/>
    <s v="Shannonshire"/>
    <n v="0.14899999999999999"/>
    <n v="20000"/>
    <n v="335000"/>
    <n v="22076"/>
    <n v="459"/>
    <x v="1"/>
  </r>
  <r>
    <x v="0"/>
    <x v="3"/>
    <x v="0"/>
    <n v="8719.6200000000008"/>
    <x v="0"/>
    <x v="0"/>
    <x v="6"/>
    <x v="5"/>
    <x v="0"/>
    <s v="Johnathanbury"/>
    <n v="0.122"/>
    <n v="68000"/>
    <n v="597000"/>
    <n v="35583"/>
    <n v="250"/>
    <x v="2"/>
  </r>
  <r>
    <x v="0"/>
    <x v="2"/>
    <x v="1"/>
    <n v="2728.41"/>
    <x v="2"/>
    <x v="1"/>
    <x v="2"/>
    <x v="0"/>
    <x v="0"/>
    <s v="South Melissaside"/>
    <n v="9.7000000000000003E-2"/>
    <n v="35000"/>
    <n v="564000"/>
    <n v="25379"/>
    <n v="330"/>
    <x v="3"/>
  </r>
  <r>
    <x v="0"/>
    <x v="3"/>
    <x v="1"/>
    <n v="4483.7"/>
    <x v="1"/>
    <x v="0"/>
    <x v="2"/>
    <x v="1"/>
    <x v="1"/>
    <s v="Mooreburgh"/>
    <n v="0.17299999999999999"/>
    <n v="58000"/>
    <n v="510000"/>
    <n v="51758"/>
    <n v="306"/>
    <x v="4"/>
  </r>
  <r>
    <x v="0"/>
    <x v="3"/>
    <x v="2"/>
    <n v="6652.94"/>
    <x v="3"/>
    <x v="1"/>
    <x v="2"/>
    <x v="1"/>
    <x v="0"/>
    <s v="Stevensburgh"/>
    <n v="0.153"/>
    <n v="143000"/>
    <n v="1897000"/>
    <n v="164415"/>
    <n v="187"/>
    <x v="5"/>
  </r>
  <r>
    <x v="0"/>
    <x v="2"/>
    <x v="1"/>
    <n v="7375.77"/>
    <x v="1"/>
    <x v="1"/>
    <x v="4"/>
    <x v="5"/>
    <x v="3"/>
    <s v="New Jenniferland"/>
    <n v="0.153"/>
    <n v="404000"/>
    <n v="2316000"/>
    <n v="74640"/>
    <n v="258"/>
    <x v="0"/>
  </r>
  <r>
    <x v="0"/>
    <x v="2"/>
    <x v="1"/>
    <n v="5543.7"/>
    <x v="1"/>
    <x v="0"/>
    <x v="0"/>
    <x v="1"/>
    <x v="2"/>
    <s v="North Williamfort"/>
    <n v="0.13200000000000001"/>
    <n v="203000"/>
    <n v="3389000"/>
    <n v="252044"/>
    <n v="315"/>
    <x v="1"/>
  </r>
  <r>
    <x v="0"/>
    <x v="0"/>
    <x v="0"/>
    <n v="5682.8"/>
    <x v="1"/>
    <x v="0"/>
    <x v="5"/>
    <x v="5"/>
    <x v="3"/>
    <s v="Tiffanyfurt"/>
    <n v="0.16900000000000001"/>
    <n v="410000"/>
    <n v="3288000"/>
    <n v="179445"/>
    <n v="230"/>
    <x v="2"/>
  </r>
  <r>
    <x v="0"/>
    <x v="1"/>
    <x v="2"/>
    <n v="8017.86"/>
    <x v="0"/>
    <x v="0"/>
    <x v="6"/>
    <x v="4"/>
    <x v="2"/>
    <s v="Brandonfort"/>
    <n v="0.13200000000000001"/>
    <n v="398000"/>
    <n v="5450000"/>
    <n v="249395"/>
    <n v="322"/>
    <x v="3"/>
  </r>
  <r>
    <x v="0"/>
    <x v="1"/>
    <x v="1"/>
    <n v="9583.66"/>
    <x v="0"/>
    <x v="1"/>
    <x v="7"/>
    <x v="0"/>
    <x v="0"/>
    <s v="Barneshaven"/>
    <n v="0.17100000000000001"/>
    <n v="403000"/>
    <n v="2070000"/>
    <n v="131167"/>
    <n v="253"/>
    <x v="4"/>
  </r>
  <r>
    <x v="0"/>
    <x v="1"/>
    <x v="2"/>
    <n v="337.65"/>
    <x v="1"/>
    <x v="0"/>
    <x v="7"/>
    <x v="4"/>
    <x v="2"/>
    <s v="South Heatherville"/>
    <n v="9.4E-2"/>
    <n v="211000"/>
    <n v="3521000"/>
    <n v="224208"/>
    <n v="332"/>
    <x v="5"/>
  </r>
  <r>
    <x v="0"/>
    <x v="2"/>
    <x v="0"/>
    <n v="5579.37"/>
    <x v="3"/>
    <x v="0"/>
    <x v="0"/>
    <x v="0"/>
    <x v="1"/>
    <s v="Karenview"/>
    <n v="0.19700000000000001"/>
    <n v="581000"/>
    <n v="5240000"/>
    <n v="478016"/>
    <n v="291"/>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4">
  <r>
    <x v="0"/>
    <x v="0"/>
    <x v="0"/>
    <n v="6940.28"/>
    <x v="0"/>
    <x v="0"/>
    <x v="0"/>
    <x v="0"/>
    <x v="0"/>
    <s v="North Davidberg"/>
    <n v="0.113"/>
    <n v="278000"/>
    <n v="3700000"/>
    <n v="135208"/>
    <n v="243"/>
    <x v="0"/>
  </r>
  <r>
    <x v="0"/>
    <x v="1"/>
    <x v="1"/>
    <n v="6531.37"/>
    <x v="1"/>
    <x v="0"/>
    <x v="1"/>
    <x v="1"/>
    <x v="1"/>
    <s v="South Daniel"/>
    <n v="0.19700000000000001"/>
    <n v="581000"/>
    <n v="5240000"/>
    <n v="478016"/>
    <n v="291"/>
    <x v="1"/>
  </r>
  <r>
    <x v="0"/>
    <x v="2"/>
    <x v="2"/>
    <n v="7972.34"/>
    <x v="2"/>
    <x v="1"/>
    <x v="2"/>
    <x v="2"/>
    <x v="2"/>
    <s v="South Patriciachester"/>
    <n v="0.14599999999999999"/>
    <n v="156000"/>
    <n v="976000"/>
    <n v="33235"/>
    <n v="388"/>
    <x v="2"/>
  </r>
  <r>
    <x v="0"/>
    <x v="3"/>
    <x v="1"/>
    <n v="926.66"/>
    <x v="1"/>
    <x v="0"/>
    <x v="3"/>
    <x v="2"/>
    <x v="3"/>
    <s v="Donnatown"/>
    <n v="0.16800000000000001"/>
    <n v="552000"/>
    <n v="4934000"/>
    <n v="545354"/>
    <n v="401"/>
    <x v="3"/>
  </r>
  <r>
    <x v="0"/>
    <x v="2"/>
    <x v="1"/>
    <n v="6987.91"/>
    <x v="3"/>
    <x v="1"/>
    <x v="4"/>
    <x v="0"/>
    <x v="1"/>
    <s v="East Jordan"/>
    <n v="0.13800000000000001"/>
    <n v="850000"/>
    <n v="7359000"/>
    <n v="335243"/>
    <n v="237"/>
    <x v="4"/>
  </r>
  <r>
    <x v="0"/>
    <x v="2"/>
    <x v="1"/>
    <n v="9545.11"/>
    <x v="0"/>
    <x v="1"/>
    <x v="2"/>
    <x v="0"/>
    <x v="3"/>
    <s v="North Tracyville"/>
    <n v="0.113"/>
    <n v="278000"/>
    <n v="3700000"/>
    <n v="135208"/>
    <n v="243"/>
    <x v="5"/>
  </r>
  <r>
    <x v="0"/>
    <x v="2"/>
    <x v="2"/>
    <n v="1285.6500000000001"/>
    <x v="2"/>
    <x v="1"/>
    <x v="3"/>
    <x v="3"/>
    <x v="1"/>
    <s v="North Tiffanyport"/>
    <n v="0.113"/>
    <n v="278000"/>
    <n v="3700000"/>
    <n v="135208"/>
    <n v="243"/>
    <x v="0"/>
  </r>
  <r>
    <x v="0"/>
    <x v="1"/>
    <x v="0"/>
    <n v="5586.36"/>
    <x v="2"/>
    <x v="0"/>
    <x v="0"/>
    <x v="4"/>
    <x v="1"/>
    <s v="Adamsmouth"/>
    <n v="0.159"/>
    <n v="419000"/>
    <n v="2949000"/>
    <n v="108311"/>
    <n v="318"/>
    <x v="1"/>
  </r>
  <r>
    <x v="0"/>
    <x v="0"/>
    <x v="0"/>
    <n v="7820.47"/>
    <x v="3"/>
    <x v="1"/>
    <x v="2"/>
    <x v="3"/>
    <x v="0"/>
    <s v="Brownton"/>
    <n v="0.11899999999999999"/>
    <n v="939000"/>
    <n v="10895000"/>
    <n v="224014"/>
    <n v="178"/>
    <x v="2"/>
  </r>
  <r>
    <x v="0"/>
    <x v="1"/>
    <x v="1"/>
    <n v="6579.66"/>
    <x v="2"/>
    <x v="1"/>
    <x v="5"/>
    <x v="2"/>
    <x v="3"/>
    <s v="Lake Alexanderport"/>
    <n v="0.124"/>
    <n v="618000"/>
    <n v="5876000"/>
    <n v="313123"/>
    <n v="233"/>
    <x v="3"/>
  </r>
  <r>
    <x v="0"/>
    <x v="2"/>
    <x v="2"/>
    <n v="3460.56"/>
    <x v="3"/>
    <x v="1"/>
    <x v="3"/>
    <x v="1"/>
    <x v="3"/>
    <s v="Josephhaven"/>
    <n v="7.5999999999999998E-2"/>
    <n v="25000"/>
    <n v="388000"/>
    <n v="17666"/>
    <n v="183"/>
    <x v="4"/>
  </r>
  <r>
    <x v="0"/>
    <x v="3"/>
    <x v="1"/>
    <n v="6864.16"/>
    <x v="3"/>
    <x v="0"/>
    <x v="6"/>
    <x v="2"/>
    <x v="3"/>
    <s v="New Mark"/>
    <n v="0.08"/>
    <n v="26000"/>
    <n v="345000"/>
    <n v="27883"/>
    <n v="300"/>
    <x v="5"/>
  </r>
  <r>
    <x v="0"/>
    <x v="2"/>
    <x v="1"/>
    <n v="1290.07"/>
    <x v="3"/>
    <x v="1"/>
    <x v="1"/>
    <x v="5"/>
    <x v="0"/>
    <s v="North Bradhaven"/>
    <n v="0.13200000000000001"/>
    <n v="203000"/>
    <n v="3389000"/>
    <n v="252044"/>
    <n v="315"/>
    <x v="0"/>
  </r>
  <r>
    <x v="0"/>
    <x v="2"/>
    <x v="1"/>
    <n v="7119.56"/>
    <x v="2"/>
    <x v="0"/>
    <x v="5"/>
    <x v="1"/>
    <x v="0"/>
    <s v="North Rachelport"/>
    <n v="0.11899999999999999"/>
    <n v="939000"/>
    <n v="10895000"/>
    <n v="224014"/>
    <n v="178"/>
    <x v="1"/>
  </r>
  <r>
    <x v="0"/>
    <x v="2"/>
    <x v="2"/>
    <n v="982.33"/>
    <x v="0"/>
    <x v="1"/>
    <x v="5"/>
    <x v="5"/>
    <x v="3"/>
    <s v="West Joshua"/>
    <n v="0.11899999999999999"/>
    <n v="939000"/>
    <n v="10895000"/>
    <n v="224014"/>
    <n v="178"/>
    <x v="2"/>
  </r>
  <r>
    <x v="0"/>
    <x v="1"/>
    <x v="0"/>
    <n v="3408.96"/>
    <x v="3"/>
    <x v="0"/>
    <x v="4"/>
    <x v="5"/>
    <x v="1"/>
    <s v="South Sherrifort"/>
    <n v="0.153"/>
    <n v="404000"/>
    <n v="2316000"/>
    <n v="74640"/>
    <n v="258"/>
    <x v="3"/>
  </r>
  <r>
    <x v="0"/>
    <x v="0"/>
    <x v="0"/>
    <n v="2864.83"/>
    <x v="2"/>
    <x v="1"/>
    <x v="1"/>
    <x v="4"/>
    <x v="2"/>
    <s v="Sarahville"/>
    <n v="0.153"/>
    <n v="143000"/>
    <n v="1897000"/>
    <n v="164415"/>
    <n v="187"/>
    <x v="4"/>
  </r>
  <r>
    <x v="0"/>
    <x v="1"/>
    <x v="1"/>
    <n v="8740.26"/>
    <x v="1"/>
    <x v="1"/>
    <x v="5"/>
    <x v="3"/>
    <x v="3"/>
    <s v="Stevenstad"/>
    <n v="9.8000000000000004E-2"/>
    <n v="15000"/>
    <n v="450000"/>
    <n v="20536"/>
    <n v="262"/>
    <x v="5"/>
  </r>
  <r>
    <x v="0"/>
    <x v="2"/>
    <x v="2"/>
    <n v="1227"/>
    <x v="2"/>
    <x v="0"/>
    <x v="6"/>
    <x v="0"/>
    <x v="1"/>
    <s v="Lake Cory"/>
    <n v="0.113"/>
    <n v="278000"/>
    <n v="3700000"/>
    <n v="135208"/>
    <n v="243"/>
    <x v="0"/>
  </r>
  <r>
    <x v="0"/>
    <x v="3"/>
    <x v="1"/>
    <n v="3490.23"/>
    <x v="0"/>
    <x v="0"/>
    <x v="7"/>
    <x v="5"/>
    <x v="1"/>
    <s v="Port Brittany"/>
    <n v="0.159"/>
    <n v="419000"/>
    <n v="2949000"/>
    <n v="108311"/>
    <n v="318"/>
    <x v="1"/>
  </r>
  <r>
    <x v="0"/>
    <x v="2"/>
    <x v="1"/>
    <n v="8783.2000000000007"/>
    <x v="2"/>
    <x v="0"/>
    <x v="5"/>
    <x v="4"/>
    <x v="1"/>
    <s v="Port Haydenton"/>
    <n v="0.17100000000000001"/>
    <n v="403000"/>
    <n v="2070000"/>
    <n v="131167"/>
    <n v="253"/>
    <x v="2"/>
  </r>
  <r>
    <x v="0"/>
    <x v="2"/>
    <x v="1"/>
    <n v="6619.55"/>
    <x v="0"/>
    <x v="1"/>
    <x v="7"/>
    <x v="2"/>
    <x v="0"/>
    <s v="Matthewhaven"/>
    <n v="0.153"/>
    <n v="143000"/>
    <n v="1897000"/>
    <n v="164415"/>
    <n v="187"/>
    <x v="3"/>
  </r>
  <r>
    <x v="0"/>
    <x v="2"/>
    <x v="2"/>
    <n v="577.04"/>
    <x v="1"/>
    <x v="1"/>
    <x v="2"/>
    <x v="2"/>
    <x v="2"/>
    <s v="Lake Jeremiahbury"/>
    <n v="0.153"/>
    <n v="143000"/>
    <n v="1897000"/>
    <n v="164415"/>
    <n v="187"/>
    <x v="4"/>
  </r>
  <r>
    <x v="0"/>
    <x v="1"/>
    <x v="0"/>
    <n v="6055.38"/>
    <x v="3"/>
    <x v="0"/>
    <x v="6"/>
    <x v="2"/>
    <x v="1"/>
    <s v="Lake Philipton"/>
    <n v="0.111"/>
    <n v="63000"/>
    <n v="853000"/>
    <n v="49114"/>
    <n v="261"/>
    <x v="3"/>
  </r>
  <r>
    <x v="0"/>
    <x v="0"/>
    <x v="0"/>
    <n v="6675.77"/>
    <x v="0"/>
    <x v="0"/>
    <x v="4"/>
    <x v="2"/>
    <x v="3"/>
    <s v="North Philip"/>
    <n v="0.185"/>
    <n v="3826000"/>
    <n v="19552000"/>
    <n v="1415428"/>
    <n v="309"/>
    <x v="0"/>
  </r>
  <r>
    <x v="0"/>
    <x v="1"/>
    <x v="1"/>
    <n v="7215.52"/>
    <x v="0"/>
    <x v="1"/>
    <x v="0"/>
    <x v="1"/>
    <x v="1"/>
    <s v="East Matthewberg"/>
    <n v="0.13100000000000001"/>
    <n v="327000"/>
    <n v="4850000"/>
    <n v="378838"/>
    <n v="276"/>
    <x v="1"/>
  </r>
  <r>
    <x v="0"/>
    <x v="2"/>
    <x v="2"/>
    <n v="3758.78"/>
    <x v="0"/>
    <x v="1"/>
    <x v="4"/>
    <x v="0"/>
    <x v="1"/>
    <s v="North Grace"/>
    <n v="0.11899999999999999"/>
    <n v="939000"/>
    <n v="10895000"/>
    <n v="224014"/>
    <n v="178"/>
    <x v="2"/>
  </r>
  <r>
    <x v="0"/>
    <x v="3"/>
    <x v="1"/>
    <n v="628.15"/>
    <x v="3"/>
    <x v="1"/>
    <x v="5"/>
    <x v="3"/>
    <x v="0"/>
    <s v="East Cynthia"/>
    <n v="0.153"/>
    <n v="404000"/>
    <n v="2316000"/>
    <n v="74640"/>
    <n v="258"/>
    <x v="3"/>
  </r>
  <r>
    <x v="0"/>
    <x v="2"/>
    <x v="1"/>
    <n v="5768.81"/>
    <x v="2"/>
    <x v="0"/>
    <x v="3"/>
    <x v="5"/>
    <x v="0"/>
    <s v="Davenportside"/>
    <n v="9.4E-2"/>
    <n v="211000"/>
    <n v="3521000"/>
    <n v="224208"/>
    <n v="332"/>
    <x v="3"/>
  </r>
  <r>
    <x v="0"/>
    <x v="2"/>
    <x v="1"/>
    <n v="2184.02"/>
    <x v="0"/>
    <x v="0"/>
    <x v="2"/>
    <x v="5"/>
    <x v="3"/>
    <s v="South Kristina"/>
    <n v="0.185"/>
    <n v="3826000"/>
    <n v="19552000"/>
    <n v="1415428"/>
    <n v="309"/>
    <x v="3"/>
  </r>
  <r>
    <x v="0"/>
    <x v="2"/>
    <x v="2"/>
    <n v="7629.7"/>
    <x v="2"/>
    <x v="1"/>
    <x v="1"/>
    <x v="0"/>
    <x v="2"/>
    <s v="Garrettchester"/>
    <n v="0.185"/>
    <n v="3826000"/>
    <n v="19552000"/>
    <n v="1415428"/>
    <n v="309"/>
    <x v="0"/>
  </r>
  <r>
    <x v="0"/>
    <x v="1"/>
    <x v="0"/>
    <n v="8989.85"/>
    <x v="1"/>
    <x v="1"/>
    <x v="7"/>
    <x v="4"/>
    <x v="1"/>
    <s v="North Anthonystad"/>
    <n v="0.124"/>
    <n v="19000"/>
    <n v="449000"/>
    <n v="24578"/>
    <n v="307"/>
    <x v="1"/>
  </r>
  <r>
    <x v="0"/>
    <x v="0"/>
    <x v="0"/>
    <n v="5868.87"/>
    <x v="2"/>
    <x v="0"/>
    <x v="2"/>
    <x v="3"/>
    <x v="3"/>
    <s v="Campbellchester"/>
    <n v="0.13900000000000001"/>
    <n v="137000"/>
    <n v="1659000"/>
    <n v="89566"/>
    <n v="247"/>
    <x v="2"/>
  </r>
  <r>
    <x v="0"/>
    <x v="1"/>
    <x v="1"/>
    <n v="6924.17"/>
    <x v="3"/>
    <x v="1"/>
    <x v="5"/>
    <x v="0"/>
    <x v="3"/>
    <s v="South Alex"/>
    <n v="9.0999999999999998E-2"/>
    <n v="110000"/>
    <n v="2148000"/>
    <n v="102917"/>
    <n v="357"/>
    <x v="3"/>
  </r>
  <r>
    <x v="0"/>
    <x v="2"/>
    <x v="2"/>
    <n v="8303.66"/>
    <x v="1"/>
    <x v="1"/>
    <x v="7"/>
    <x v="1"/>
    <x v="3"/>
    <s v="Meadowsland"/>
    <n v="0.153"/>
    <n v="143000"/>
    <n v="1897000"/>
    <n v="164415"/>
    <n v="187"/>
    <x v="3"/>
  </r>
  <r>
    <x v="0"/>
    <x v="3"/>
    <x v="1"/>
    <n v="7335.62"/>
    <x v="2"/>
    <x v="1"/>
    <x v="2"/>
    <x v="0"/>
    <x v="1"/>
    <s v="Meganshire"/>
    <n v="0.111"/>
    <n v="63000"/>
    <n v="853000"/>
    <n v="49114"/>
    <n v="261"/>
    <x v="3"/>
  </r>
  <r>
    <x v="0"/>
    <x v="2"/>
    <x v="1"/>
    <n v="4770.22"/>
    <x v="2"/>
    <x v="0"/>
    <x v="0"/>
    <x v="1"/>
    <x v="0"/>
    <s v="Tatechester"/>
    <n v="0.21299999999999999"/>
    <n v="1597000"/>
    <n v="8847000"/>
    <n v="1531714"/>
    <n v="305"/>
    <x v="0"/>
  </r>
  <r>
    <x v="0"/>
    <x v="2"/>
    <x v="1"/>
    <n v="9720.64"/>
    <x v="0"/>
    <x v="0"/>
    <x v="3"/>
    <x v="2"/>
    <x v="3"/>
    <s v="Wattsshire"/>
    <n v="0.123"/>
    <n v="664000"/>
    <n v="6831000"/>
    <n v="212046"/>
    <n v="250"/>
    <x v="1"/>
  </r>
  <r>
    <x v="0"/>
    <x v="3"/>
    <x v="0"/>
    <n v="7490.26"/>
    <x v="1"/>
    <x v="1"/>
    <x v="1"/>
    <x v="2"/>
    <x v="1"/>
    <s v="Maryburgh"/>
    <n v="0.21299999999999999"/>
    <n v="1597000"/>
    <n v="8847000"/>
    <n v="1531714"/>
    <n v="305"/>
    <x v="1"/>
  </r>
  <r>
    <x v="0"/>
    <x v="1"/>
    <x v="2"/>
    <n v="6635.95"/>
    <x v="0"/>
    <x v="0"/>
    <x v="7"/>
    <x v="5"/>
    <x v="3"/>
    <s v="Julietown"/>
    <n v="0.19700000000000001"/>
    <n v="581000"/>
    <n v="5240000"/>
    <n v="478016"/>
    <n v="291"/>
    <x v="1"/>
  </r>
  <r>
    <x v="0"/>
    <x v="0"/>
    <x v="0"/>
    <n v="9072.91"/>
    <x v="3"/>
    <x v="0"/>
    <x v="3"/>
    <x v="5"/>
    <x v="0"/>
    <s v="Jesusport"/>
    <n v="0.17100000000000001"/>
    <n v="403000"/>
    <n v="2070000"/>
    <n v="131167"/>
    <n v="253"/>
    <x v="1"/>
  </r>
  <r>
    <x v="0"/>
    <x v="0"/>
    <x v="1"/>
    <n v="5125.34"/>
    <x v="1"/>
    <x v="1"/>
    <x v="0"/>
    <x v="1"/>
    <x v="0"/>
    <s v="Robertabury"/>
    <n v="0.13900000000000001"/>
    <n v="137000"/>
    <n v="1659000"/>
    <n v="89566"/>
    <n v="247"/>
    <x v="1"/>
  </r>
  <r>
    <x v="0"/>
    <x v="3"/>
    <x v="0"/>
    <n v="8434.1"/>
    <x v="0"/>
    <x v="1"/>
    <x v="1"/>
    <x v="4"/>
    <x v="1"/>
    <s v="Port Ryan"/>
    <n v="9.4E-2"/>
    <n v="211000"/>
    <n v="3521000"/>
    <n v="224208"/>
    <n v="332"/>
    <x v="1"/>
  </r>
  <r>
    <x v="0"/>
    <x v="1"/>
    <x v="1"/>
    <n v="9507.35"/>
    <x v="3"/>
    <x v="0"/>
    <x v="7"/>
    <x v="4"/>
    <x v="2"/>
    <s v="South Christine"/>
    <n v="0.19700000000000001"/>
    <n v="581000"/>
    <n v="5240000"/>
    <n v="478016"/>
    <n v="291"/>
    <x v="1"/>
  </r>
  <r>
    <x v="0"/>
    <x v="2"/>
    <x v="1"/>
    <n v="5964.84"/>
    <x v="1"/>
    <x v="0"/>
    <x v="6"/>
    <x v="3"/>
    <x v="0"/>
    <s v="Cindyview"/>
    <n v="0.14199999999999999"/>
    <n v="537000"/>
    <n v="3986000"/>
    <n v="158245"/>
    <n v="238"/>
    <x v="1"/>
  </r>
  <r>
    <x v="0"/>
    <x v="3"/>
    <x v="0"/>
    <n v="6836.94"/>
    <x v="3"/>
    <x v="1"/>
    <x v="1"/>
    <x v="5"/>
    <x v="1"/>
    <s v="Rebeccastad"/>
    <n v="4.3999999999999997E-2"/>
    <n v="107000"/>
    <n v="4232000"/>
    <n v="207121"/>
    <n v="190"/>
    <x v="1"/>
  </r>
  <r>
    <x v="0"/>
    <x v="1"/>
    <x v="2"/>
    <n v="8730.66"/>
    <x v="1"/>
    <x v="1"/>
    <x v="1"/>
    <x v="4"/>
    <x v="1"/>
    <s v="West Toddmouth"/>
    <n v="0.124"/>
    <n v="618000"/>
    <n v="5876000"/>
    <n v="313123"/>
    <n v="233"/>
    <x v="1"/>
  </r>
  <r>
    <x v="0"/>
    <x v="0"/>
    <x v="0"/>
    <n v="5749.04"/>
    <x v="2"/>
    <x v="1"/>
    <x v="1"/>
    <x v="0"/>
    <x v="2"/>
    <s v="Kristaville"/>
    <n v="9.4E-2"/>
    <n v="211000"/>
    <n v="3521000"/>
    <n v="224208"/>
    <n v="332"/>
    <x v="1"/>
  </r>
  <r>
    <x v="0"/>
    <x v="0"/>
    <x v="1"/>
    <n v="4046.76"/>
    <x v="3"/>
    <x v="0"/>
    <x v="1"/>
    <x v="5"/>
    <x v="1"/>
    <s v="South Melissa"/>
    <n v="0.22600000000000001"/>
    <n v="294000"/>
    <n v="1505000"/>
    <n v="79876"/>
    <n v="268"/>
    <x v="1"/>
  </r>
  <r>
    <x v="0"/>
    <x v="3"/>
    <x v="0"/>
    <n v="716.69"/>
    <x v="1"/>
    <x v="0"/>
    <x v="0"/>
    <x v="4"/>
    <x v="0"/>
    <s v="Josephside"/>
    <n v="0.21299999999999999"/>
    <n v="1597000"/>
    <n v="8847000"/>
    <n v="1531714"/>
    <n v="305"/>
    <x v="1"/>
  </r>
  <r>
    <x v="0"/>
    <x v="1"/>
    <x v="1"/>
    <n v="664.84"/>
    <x v="0"/>
    <x v="0"/>
    <x v="7"/>
    <x v="4"/>
    <x v="1"/>
    <s v="Shelbyton"/>
    <n v="0.124"/>
    <n v="618000"/>
    <n v="5876000"/>
    <n v="313123"/>
    <n v="233"/>
    <x v="1"/>
  </r>
  <r>
    <x v="0"/>
    <x v="2"/>
    <x v="1"/>
    <n v="8595.9500000000007"/>
    <x v="2"/>
    <x v="1"/>
    <x v="2"/>
    <x v="0"/>
    <x v="1"/>
    <s v="Port Oliviashire"/>
    <n v="9.7000000000000003E-2"/>
    <n v="35000"/>
    <n v="564000"/>
    <n v="25379"/>
    <n v="330"/>
    <x v="1"/>
  </r>
  <r>
    <x v="0"/>
    <x v="3"/>
    <x v="0"/>
    <n v="2887.06"/>
    <x v="0"/>
    <x v="0"/>
    <x v="2"/>
    <x v="4"/>
    <x v="3"/>
    <s v="Sharpstad"/>
    <n v="0.16800000000000001"/>
    <n v="552000"/>
    <n v="4934000"/>
    <n v="545354"/>
    <n v="401"/>
    <x v="1"/>
  </r>
  <r>
    <x v="0"/>
    <x v="1"/>
    <x v="2"/>
    <n v="6118.26"/>
    <x v="3"/>
    <x v="1"/>
    <x v="7"/>
    <x v="0"/>
    <x v="2"/>
    <s v="New Matthew"/>
    <n v="9.8000000000000004E-2"/>
    <n v="15000"/>
    <n v="450000"/>
    <n v="20536"/>
    <n v="262"/>
    <x v="1"/>
  </r>
  <r>
    <x v="0"/>
    <x v="0"/>
    <x v="0"/>
    <n v="3538.04"/>
    <x v="3"/>
    <x v="1"/>
    <x v="2"/>
    <x v="5"/>
    <x v="1"/>
    <s v="Jamesport"/>
    <n v="0.21299999999999999"/>
    <n v="1597000"/>
    <n v="8847000"/>
    <n v="1531714"/>
    <n v="305"/>
    <x v="1"/>
  </r>
  <r>
    <x v="0"/>
    <x v="0"/>
    <x v="1"/>
    <n v="198.25"/>
    <x v="1"/>
    <x v="1"/>
    <x v="6"/>
    <x v="2"/>
    <x v="2"/>
    <s v="Port Johnmouth"/>
    <n v="0.17499999999999999"/>
    <n v="317000"/>
    <n v="2487000"/>
    <n v="204846"/>
    <n v="312"/>
    <x v="1"/>
  </r>
  <r>
    <x v="0"/>
    <x v="3"/>
    <x v="0"/>
    <n v="3098.87"/>
    <x v="1"/>
    <x v="0"/>
    <x v="1"/>
    <x v="5"/>
    <x v="1"/>
    <s v="Tinaland"/>
    <n v="4.3999999999999997E-2"/>
    <n v="107000"/>
    <n v="4232000"/>
    <n v="207121"/>
    <n v="190"/>
    <x v="1"/>
  </r>
  <r>
    <x v="0"/>
    <x v="1"/>
    <x v="1"/>
    <n v="2971.45"/>
    <x v="0"/>
    <x v="0"/>
    <x v="6"/>
    <x v="3"/>
    <x v="3"/>
    <s v="Ryanchester"/>
    <n v="9.8000000000000004E-2"/>
    <n v="15000"/>
    <n v="450000"/>
    <n v="20536"/>
    <n v="262"/>
    <x v="1"/>
  </r>
  <r>
    <x v="0"/>
    <x v="2"/>
    <x v="1"/>
    <n v="777.74"/>
    <x v="2"/>
    <x v="1"/>
    <x v="0"/>
    <x v="3"/>
    <x v="2"/>
    <s v="North Adamburgh"/>
    <n v="0.10100000000000001"/>
    <n v="22000"/>
    <n v="702000"/>
    <n v="75240"/>
    <n v="342"/>
    <x v="1"/>
  </r>
  <r>
    <x v="0"/>
    <x v="3"/>
    <x v="0"/>
    <n v="119.72"/>
    <x v="3"/>
    <x v="1"/>
    <x v="7"/>
    <x v="1"/>
    <x v="1"/>
    <s v="Lake Jenniferville"/>
    <n v="0.08"/>
    <n v="26000"/>
    <n v="345000"/>
    <n v="27883"/>
    <n v="300"/>
    <x v="1"/>
  </r>
  <r>
    <x v="0"/>
    <x v="1"/>
    <x v="2"/>
    <n v="7688.5"/>
    <x v="2"/>
    <x v="1"/>
    <x v="6"/>
    <x v="5"/>
    <x v="0"/>
    <s v="East Anthony"/>
    <n v="0.13100000000000001"/>
    <n v="327000"/>
    <n v="4850000"/>
    <n v="378838"/>
    <n v="276"/>
    <x v="1"/>
  </r>
  <r>
    <x v="0"/>
    <x v="0"/>
    <x v="0"/>
    <n v="3793.91"/>
    <x v="2"/>
    <x v="0"/>
    <x v="0"/>
    <x v="3"/>
    <x v="2"/>
    <s v="North Derrick"/>
    <n v="4.3999999999999997E-2"/>
    <n v="107000"/>
    <n v="4232000"/>
    <n v="207121"/>
    <n v="190"/>
    <x v="1"/>
  </r>
  <r>
    <x v="0"/>
    <x v="0"/>
    <x v="1"/>
    <n v="7774.92"/>
    <x v="0"/>
    <x v="0"/>
    <x v="3"/>
    <x v="5"/>
    <x v="0"/>
    <s v="Lake Jodiport"/>
    <n v="0.14599999999999999"/>
    <n v="215000"/>
    <n v="2545000"/>
    <n v="165534"/>
    <n v="310"/>
    <x v="1"/>
  </r>
  <r>
    <x v="0"/>
    <x v="3"/>
    <x v="0"/>
    <n v="9293.44"/>
    <x v="3"/>
    <x v="1"/>
    <x v="5"/>
    <x v="3"/>
    <x v="3"/>
    <s v="South Robert"/>
    <n v="0.16800000000000001"/>
    <n v="552000"/>
    <n v="4934000"/>
    <n v="545354"/>
    <n v="401"/>
    <x v="1"/>
  </r>
  <r>
    <x v="0"/>
    <x v="1"/>
    <x v="1"/>
    <n v="5346.41"/>
    <x v="2"/>
    <x v="0"/>
    <x v="2"/>
    <x v="2"/>
    <x v="1"/>
    <s v="Castroview"/>
    <n v="0.13100000000000001"/>
    <n v="327000"/>
    <n v="4850000"/>
    <n v="378838"/>
    <n v="276"/>
    <x v="1"/>
  </r>
  <r>
    <x v="0"/>
    <x v="2"/>
    <x v="1"/>
    <n v="5610.13"/>
    <x v="3"/>
    <x v="0"/>
    <x v="2"/>
    <x v="3"/>
    <x v="2"/>
    <s v="Petersonton"/>
    <n v="0.19600000000000001"/>
    <n v="178000"/>
    <n v="884000"/>
    <n v="47497"/>
    <n v="212"/>
    <x v="1"/>
  </r>
  <r>
    <x v="0"/>
    <x v="3"/>
    <x v="0"/>
    <n v="5031.49"/>
    <x v="0"/>
    <x v="1"/>
    <x v="5"/>
    <x v="5"/>
    <x v="1"/>
    <s v="Mendozaport"/>
    <n v="0.159"/>
    <n v="419000"/>
    <n v="2949000"/>
    <n v="108311"/>
    <n v="318"/>
    <x v="1"/>
  </r>
  <r>
    <x v="0"/>
    <x v="1"/>
    <x v="2"/>
    <n v="6755.28"/>
    <x v="1"/>
    <x v="0"/>
    <x v="7"/>
    <x v="2"/>
    <x v="2"/>
    <s v="South Williamtown"/>
    <n v="9.0999999999999998E-2"/>
    <n v="110000"/>
    <n v="2148000"/>
    <n v="102917"/>
    <n v="357"/>
    <x v="1"/>
  </r>
  <r>
    <x v="0"/>
    <x v="0"/>
    <x v="0"/>
    <n v="8061.24"/>
    <x v="3"/>
    <x v="1"/>
    <x v="0"/>
    <x v="2"/>
    <x v="2"/>
    <s v="Hernandezton"/>
    <n v="0.16800000000000001"/>
    <n v="552000"/>
    <n v="4934000"/>
    <n v="545354"/>
    <n v="401"/>
    <x v="1"/>
  </r>
  <r>
    <x v="0"/>
    <x v="0"/>
    <x v="1"/>
    <n v="7161.12"/>
    <x v="2"/>
    <x v="0"/>
    <x v="4"/>
    <x v="1"/>
    <x v="0"/>
    <s v="Crawfordchester"/>
    <n v="0.122"/>
    <n v="68000"/>
    <n v="597000"/>
    <n v="35583"/>
    <n v="250"/>
    <x v="1"/>
  </r>
  <r>
    <x v="0"/>
    <x v="2"/>
    <x v="1"/>
    <n v="2236.63"/>
    <x v="1"/>
    <x v="1"/>
    <x v="2"/>
    <x v="5"/>
    <x v="1"/>
    <s v="East Nicolemouth"/>
    <n v="0.17100000000000001"/>
    <n v="403000"/>
    <n v="2070000"/>
    <n v="131167"/>
    <n v="253"/>
    <x v="1"/>
  </r>
  <r>
    <x v="0"/>
    <x v="3"/>
    <x v="1"/>
    <n v="5452.29"/>
    <x v="2"/>
    <x v="0"/>
    <x v="6"/>
    <x v="4"/>
    <x v="1"/>
    <s v="South Monicaton"/>
    <n v="0.14399999999999999"/>
    <n v="266000"/>
    <n v="3369000"/>
    <n v="231705"/>
    <n v="299"/>
    <x v="1"/>
  </r>
  <r>
    <x v="0"/>
    <x v="2"/>
    <x v="1"/>
    <n v="9035.27"/>
    <x v="2"/>
    <x v="0"/>
    <x v="4"/>
    <x v="3"/>
    <x v="1"/>
    <s v="South Markfurt"/>
    <n v="0.17100000000000001"/>
    <n v="403000"/>
    <n v="2070000"/>
    <n v="131167"/>
    <n v="253"/>
    <x v="1"/>
  </r>
  <r>
    <x v="0"/>
    <x v="2"/>
    <x v="2"/>
    <n v="5943.28"/>
    <x v="2"/>
    <x v="0"/>
    <x v="6"/>
    <x v="0"/>
    <x v="1"/>
    <s v="Lake Brittanyland"/>
    <n v="0.159"/>
    <n v="419000"/>
    <n v="2949000"/>
    <n v="108311"/>
    <n v="318"/>
    <x v="1"/>
  </r>
  <r>
    <x v="0"/>
    <x v="0"/>
    <x v="1"/>
    <n v="6531.5"/>
    <x v="1"/>
    <x v="0"/>
    <x v="4"/>
    <x v="1"/>
    <x v="2"/>
    <s v="Jacquelinefort"/>
    <n v="0.155"/>
    <n v="19304000"/>
    <n v="172292000"/>
    <n v="11081330"/>
    <n v="291"/>
    <x v="1"/>
  </r>
  <r>
    <x v="0"/>
    <x v="2"/>
    <x v="1"/>
    <n v="1135.22"/>
    <x v="1"/>
    <x v="1"/>
    <x v="2"/>
    <x v="5"/>
    <x v="1"/>
    <s v="Reneechester"/>
    <n v="9.4E-2"/>
    <n v="211000"/>
    <n v="3521000"/>
    <n v="224208"/>
    <n v="332"/>
    <x v="1"/>
  </r>
  <r>
    <x v="0"/>
    <x v="3"/>
    <x v="1"/>
    <n v="614.52"/>
    <x v="3"/>
    <x v="1"/>
    <x v="1"/>
    <x v="0"/>
    <x v="3"/>
    <s v="Port Tara"/>
    <n v="0.16900000000000001"/>
    <n v="410000"/>
    <n v="3288000"/>
    <n v="179445"/>
    <n v="230"/>
    <x v="1"/>
  </r>
  <r>
    <x v="0"/>
    <x v="2"/>
    <x v="1"/>
    <n v="1759.43"/>
    <x v="2"/>
    <x v="1"/>
    <x v="3"/>
    <x v="4"/>
    <x v="0"/>
    <s v="North Christopher"/>
    <n v="9.4E-2"/>
    <n v="211000"/>
    <n v="3521000"/>
    <n v="224208"/>
    <n v="332"/>
    <x v="1"/>
  </r>
  <r>
    <x v="0"/>
    <x v="2"/>
    <x v="2"/>
    <n v="1440.01"/>
    <x v="1"/>
    <x v="0"/>
    <x v="0"/>
    <x v="5"/>
    <x v="1"/>
    <s v="Ramirezton"/>
    <n v="0.153"/>
    <n v="404000"/>
    <n v="2316000"/>
    <n v="74640"/>
    <n v="258"/>
    <x v="1"/>
  </r>
  <r>
    <x v="0"/>
    <x v="0"/>
    <x v="1"/>
    <n v="9648.32"/>
    <x v="1"/>
    <x v="1"/>
    <x v="0"/>
    <x v="1"/>
    <x v="1"/>
    <s v="Kimberlyberg"/>
    <n v="7.9000000000000001E-2"/>
    <n v="54000"/>
    <n v="867000"/>
    <n v="13313"/>
    <n v="270"/>
    <x v="1"/>
  </r>
  <r>
    <x v="0"/>
    <x v="2"/>
    <x v="1"/>
    <n v="463.54"/>
    <x v="2"/>
    <x v="0"/>
    <x v="3"/>
    <x v="0"/>
    <x v="0"/>
    <s v="East Carol"/>
    <n v="0.21299999999999999"/>
    <n v="1597000"/>
    <n v="8847000"/>
    <n v="1531714"/>
    <n v="305"/>
    <x v="1"/>
  </r>
  <r>
    <x v="0"/>
    <x v="3"/>
    <x v="1"/>
    <n v="5175.41"/>
    <x v="1"/>
    <x v="1"/>
    <x v="5"/>
    <x v="0"/>
    <x v="0"/>
    <s v="Lake James"/>
    <n v="0.14799999999999999"/>
    <n v="339000"/>
    <n v="3825000"/>
    <n v="168884"/>
    <n v="259"/>
    <x v="3"/>
  </r>
  <r>
    <x v="0"/>
    <x v="2"/>
    <x v="1"/>
    <n v="809.95"/>
    <x v="1"/>
    <x v="1"/>
    <x v="0"/>
    <x v="1"/>
    <x v="0"/>
    <s v="Ramirezmouth"/>
    <n v="0.21299999999999999"/>
    <n v="1597000"/>
    <n v="8847000"/>
    <n v="1531714"/>
    <n v="305"/>
    <x v="3"/>
  </r>
  <r>
    <x v="0"/>
    <x v="2"/>
    <x v="2"/>
    <n v="4025.88"/>
    <x v="1"/>
    <x v="0"/>
    <x v="4"/>
    <x v="4"/>
    <x v="2"/>
    <s v="New Megan"/>
    <n v="0.111"/>
    <n v="63000"/>
    <n v="853000"/>
    <n v="49114"/>
    <n v="261"/>
    <x v="5"/>
  </r>
  <r>
    <x v="0"/>
    <x v="0"/>
    <x v="1"/>
    <n v="9580.0499999999993"/>
    <x v="3"/>
    <x v="0"/>
    <x v="5"/>
    <x v="0"/>
    <x v="1"/>
    <s v="South Heather"/>
    <n v="9.0999999999999998E-2"/>
    <n v="250000"/>
    <n v="3319000"/>
    <n v="74060"/>
    <n v="203"/>
    <x v="0"/>
  </r>
  <r>
    <x v="0"/>
    <x v="2"/>
    <x v="1"/>
    <n v="833.64"/>
    <x v="1"/>
    <x v="0"/>
    <x v="0"/>
    <x v="1"/>
    <x v="3"/>
    <s v="Davidbury"/>
    <n v="4.3999999999999997E-2"/>
    <n v="107000"/>
    <n v="4232000"/>
    <n v="207121"/>
    <n v="190"/>
    <x v="1"/>
  </r>
  <r>
    <x v="0"/>
    <x v="3"/>
    <x v="1"/>
    <n v="5634.69"/>
    <x v="2"/>
    <x v="0"/>
    <x v="3"/>
    <x v="5"/>
    <x v="2"/>
    <s v="South Wendyview"/>
    <n v="0.17299999999999999"/>
    <n v="58000"/>
    <n v="510000"/>
    <n v="51758"/>
    <n v="306"/>
    <x v="2"/>
  </r>
  <r>
    <x v="0"/>
    <x v="2"/>
    <x v="1"/>
    <n v="1039.69"/>
    <x v="1"/>
    <x v="0"/>
    <x v="4"/>
    <x v="3"/>
    <x v="1"/>
    <s v="North Mark"/>
    <n v="4.3999999999999997E-2"/>
    <n v="107000"/>
    <n v="4232000"/>
    <n v="207121"/>
    <n v="190"/>
    <x v="3"/>
  </r>
  <r>
    <x v="0"/>
    <x v="2"/>
    <x v="2"/>
    <n v="607.80999999999995"/>
    <x v="3"/>
    <x v="1"/>
    <x v="4"/>
    <x v="5"/>
    <x v="1"/>
    <s v="Gomezville"/>
    <n v="0.124"/>
    <n v="19000"/>
    <n v="449000"/>
    <n v="24578"/>
    <n v="307"/>
    <x v="4"/>
  </r>
  <r>
    <x v="0"/>
    <x v="0"/>
    <x v="1"/>
    <n v="3479.05"/>
    <x v="0"/>
    <x v="0"/>
    <x v="1"/>
    <x v="1"/>
    <x v="1"/>
    <s v="Michelleland"/>
    <n v="0.123"/>
    <n v="664000"/>
    <n v="6831000"/>
    <n v="212046"/>
    <n v="250"/>
    <x v="5"/>
  </r>
  <r>
    <x v="0"/>
    <x v="2"/>
    <x v="1"/>
    <n v="1599.31"/>
    <x v="2"/>
    <x v="0"/>
    <x v="4"/>
    <x v="3"/>
    <x v="2"/>
    <s v="South Tyroneton"/>
    <n v="0.16800000000000001"/>
    <n v="552000"/>
    <n v="4934000"/>
    <n v="545354"/>
    <n v="401"/>
    <x v="0"/>
  </r>
  <r>
    <x v="0"/>
    <x v="3"/>
    <x v="1"/>
    <n v="7575.82"/>
    <x v="2"/>
    <x v="1"/>
    <x v="7"/>
    <x v="4"/>
    <x v="2"/>
    <s v="North Jo"/>
    <n v="0.10199999999999999"/>
    <n v="479000"/>
    <n v="7502000"/>
    <n v="412347"/>
    <n v="248"/>
    <x v="1"/>
  </r>
  <r>
    <x v="0"/>
    <x v="2"/>
    <x v="1"/>
    <n v="5233.76"/>
    <x v="2"/>
    <x v="0"/>
    <x v="4"/>
    <x v="3"/>
    <x v="0"/>
    <s v="Gilbertberg"/>
    <n v="0.16800000000000001"/>
    <n v="552000"/>
    <n v="4934000"/>
    <n v="545354"/>
    <n v="401"/>
    <x v="2"/>
  </r>
  <r>
    <x v="0"/>
    <x v="0"/>
    <x v="2"/>
    <n v="6270.65"/>
    <x v="3"/>
    <x v="0"/>
    <x v="0"/>
    <x v="4"/>
    <x v="2"/>
    <s v="West Eric"/>
    <n v="0.111"/>
    <n v="63000"/>
    <n v="853000"/>
    <n v="49114"/>
    <n v="261"/>
    <x v="3"/>
  </r>
  <r>
    <x v="0"/>
    <x v="1"/>
    <x v="0"/>
    <n v="8982.44"/>
    <x v="3"/>
    <x v="1"/>
    <x v="0"/>
    <x v="0"/>
    <x v="3"/>
    <s v="Port Carolside"/>
    <n v="0.123"/>
    <n v="664000"/>
    <n v="6831000"/>
    <n v="212046"/>
    <n v="250"/>
    <x v="4"/>
  </r>
  <r>
    <x v="0"/>
    <x v="1"/>
    <x v="1"/>
    <n v="3557.17"/>
    <x v="2"/>
    <x v="1"/>
    <x v="5"/>
    <x v="1"/>
    <x v="0"/>
    <s v="North Joshua"/>
    <n v="0.122"/>
    <n v="68000"/>
    <n v="597000"/>
    <n v="35583"/>
    <n v="250"/>
    <x v="5"/>
  </r>
  <r>
    <x v="0"/>
    <x v="3"/>
    <x v="0"/>
    <n v="8965.68"/>
    <x v="3"/>
    <x v="0"/>
    <x v="2"/>
    <x v="1"/>
    <x v="2"/>
    <s v="Craneborough"/>
    <n v="0.124"/>
    <n v="19000"/>
    <n v="449000"/>
    <n v="24578"/>
    <n v="307"/>
    <x v="0"/>
  </r>
  <r>
    <x v="0"/>
    <x v="3"/>
    <x v="2"/>
    <n v="6749.84"/>
    <x v="2"/>
    <x v="1"/>
    <x v="6"/>
    <x v="3"/>
    <x v="1"/>
    <s v="East Jeffreyberg"/>
    <n v="9.0999999999999998E-2"/>
    <n v="250000"/>
    <n v="3319000"/>
    <n v="74060"/>
    <n v="203"/>
    <x v="1"/>
  </r>
  <r>
    <x v="0"/>
    <x v="3"/>
    <x v="2"/>
    <n v="7993.22"/>
    <x v="3"/>
    <x v="1"/>
    <x v="6"/>
    <x v="2"/>
    <x v="0"/>
    <s v="Parkerfurt"/>
    <n v="0.13100000000000001"/>
    <n v="327000"/>
    <n v="4850000"/>
    <n v="378838"/>
    <n v="276"/>
    <x v="2"/>
  </r>
  <r>
    <x v="0"/>
    <x v="3"/>
    <x v="0"/>
    <n v="4309.6099999999997"/>
    <x v="0"/>
    <x v="0"/>
    <x v="1"/>
    <x v="2"/>
    <x v="3"/>
    <s v="East Heather"/>
    <n v="0.17499999999999999"/>
    <n v="317000"/>
    <n v="2487000"/>
    <n v="204846"/>
    <n v="312"/>
    <x v="3"/>
  </r>
  <r>
    <x v="0"/>
    <x v="1"/>
    <x v="1"/>
    <n v="8365.81"/>
    <x v="3"/>
    <x v="1"/>
    <x v="1"/>
    <x v="2"/>
    <x v="3"/>
    <s v="New Glennhaven"/>
    <n v="0.14199999999999999"/>
    <n v="537000"/>
    <n v="3986000"/>
    <n v="158245"/>
    <n v="238"/>
    <x v="4"/>
  </r>
  <r>
    <x v="0"/>
    <x v="0"/>
    <x v="2"/>
    <n v="985.17"/>
    <x v="1"/>
    <x v="0"/>
    <x v="2"/>
    <x v="1"/>
    <x v="0"/>
    <s v="West Christopherside"/>
    <n v="0.124"/>
    <n v="19000"/>
    <n v="449000"/>
    <n v="24578"/>
    <n v="307"/>
    <x v="5"/>
  </r>
  <r>
    <x v="0"/>
    <x v="1"/>
    <x v="0"/>
    <n v="5863.49"/>
    <x v="0"/>
    <x v="0"/>
    <x v="1"/>
    <x v="0"/>
    <x v="2"/>
    <s v="West Jonathan"/>
    <n v="0.14199999999999999"/>
    <n v="537000"/>
    <n v="3986000"/>
    <n v="158245"/>
    <n v="238"/>
    <x v="0"/>
  </r>
  <r>
    <x v="0"/>
    <x v="1"/>
    <x v="1"/>
    <n v="8728.2099999999991"/>
    <x v="1"/>
    <x v="0"/>
    <x v="2"/>
    <x v="5"/>
    <x v="0"/>
    <s v="Port Mark"/>
    <n v="0.155"/>
    <n v="19304000"/>
    <n v="172292000"/>
    <n v="11081330"/>
    <n v="291"/>
    <x v="1"/>
  </r>
  <r>
    <x v="0"/>
    <x v="3"/>
    <x v="0"/>
    <n v="4798.8500000000004"/>
    <x v="0"/>
    <x v="0"/>
    <x v="2"/>
    <x v="5"/>
    <x v="0"/>
    <s v="Port Heatherborough"/>
    <n v="0.19900000000000001"/>
    <n v="36000"/>
    <n v="390000"/>
    <n v="17995"/>
    <n v="750"/>
    <x v="2"/>
  </r>
  <r>
    <x v="0"/>
    <x v="3"/>
    <x v="2"/>
    <n v="2639.97"/>
    <x v="3"/>
    <x v="1"/>
    <x v="7"/>
    <x v="5"/>
    <x v="2"/>
    <s v="Wheelerbury"/>
    <n v="0.123"/>
    <n v="664000"/>
    <n v="6831000"/>
    <n v="212046"/>
    <n v="250"/>
    <x v="3"/>
  </r>
  <r>
    <x v="0"/>
    <x v="3"/>
    <x v="2"/>
    <n v="7890.34"/>
    <x v="3"/>
    <x v="0"/>
    <x v="1"/>
    <x v="0"/>
    <x v="2"/>
    <s v="Port Kelly"/>
    <n v="9.0999999999999998E-2"/>
    <n v="110000"/>
    <n v="2148000"/>
    <n v="102917"/>
    <n v="357"/>
    <x v="4"/>
  </r>
  <r>
    <x v="0"/>
    <x v="3"/>
    <x v="0"/>
    <n v="7962.55"/>
    <x v="1"/>
    <x v="1"/>
    <x v="5"/>
    <x v="1"/>
    <x v="2"/>
    <s v="Harrisonview"/>
    <n v="0.14599999999999999"/>
    <n v="215000"/>
    <n v="2545000"/>
    <n v="165534"/>
    <n v="310"/>
    <x v="5"/>
  </r>
  <r>
    <x v="0"/>
    <x v="1"/>
    <x v="1"/>
    <n v="5658.7"/>
    <x v="3"/>
    <x v="1"/>
    <x v="4"/>
    <x v="0"/>
    <x v="2"/>
    <s v="Amandachester"/>
    <n v="9.7000000000000003E-2"/>
    <n v="35000"/>
    <n v="564000"/>
    <n v="25379"/>
    <n v="330"/>
    <x v="0"/>
  </r>
  <r>
    <x v="0"/>
    <x v="0"/>
    <x v="2"/>
    <n v="745.53"/>
    <x v="2"/>
    <x v="1"/>
    <x v="3"/>
    <x v="4"/>
    <x v="1"/>
    <s v="South Amyburgh"/>
    <n v="0.19900000000000001"/>
    <n v="36000"/>
    <n v="390000"/>
    <n v="17995"/>
    <n v="750"/>
    <x v="1"/>
  </r>
  <r>
    <x v="0"/>
    <x v="1"/>
    <x v="0"/>
    <n v="9081.23"/>
    <x v="1"/>
    <x v="1"/>
    <x v="4"/>
    <x v="2"/>
    <x v="2"/>
    <s v="Stevemouth"/>
    <n v="9.7000000000000003E-2"/>
    <n v="35000"/>
    <n v="564000"/>
    <n v="25379"/>
    <n v="330"/>
    <x v="2"/>
  </r>
  <r>
    <x v="0"/>
    <x v="1"/>
    <x v="1"/>
    <n v="4525.8500000000004"/>
    <x v="1"/>
    <x v="0"/>
    <x v="7"/>
    <x v="0"/>
    <x v="0"/>
    <s v="Westtown"/>
    <n v="7.9000000000000001E-2"/>
    <n v="54000"/>
    <n v="867000"/>
    <n v="13313"/>
    <n v="270"/>
    <x v="3"/>
  </r>
  <r>
    <x v="0"/>
    <x v="3"/>
    <x v="0"/>
    <n v="6097.21"/>
    <x v="3"/>
    <x v="1"/>
    <x v="3"/>
    <x v="5"/>
    <x v="2"/>
    <s v="Martinezmouth"/>
    <n v="0.13800000000000001"/>
    <n v="850000"/>
    <n v="7359000"/>
    <n v="335243"/>
    <n v="237"/>
    <x v="4"/>
  </r>
  <r>
    <x v="0"/>
    <x v="3"/>
    <x v="2"/>
    <n v="6174.68"/>
    <x v="2"/>
    <x v="0"/>
    <x v="5"/>
    <x v="4"/>
    <x v="0"/>
    <s v="Port Cynthiaport"/>
    <n v="0.14199999999999999"/>
    <n v="537000"/>
    <n v="3986000"/>
    <n v="158245"/>
    <n v="238"/>
    <x v="5"/>
  </r>
  <r>
    <x v="0"/>
    <x v="3"/>
    <x v="2"/>
    <n v="5511.11"/>
    <x v="3"/>
    <x v="1"/>
    <x v="4"/>
    <x v="3"/>
    <x v="2"/>
    <s v="Reynoldsside"/>
    <n v="0.17799999999999999"/>
    <n v="269000"/>
    <n v="2295000"/>
    <n v="184403"/>
    <n v="362"/>
    <x v="0"/>
  </r>
  <r>
    <x v="0"/>
    <x v="3"/>
    <x v="0"/>
    <n v="3772.32"/>
    <x v="1"/>
    <x v="0"/>
    <x v="2"/>
    <x v="5"/>
    <x v="3"/>
    <s v="New Kristin"/>
    <n v="0.17699999999999999"/>
    <n v="109000"/>
    <n v="836000"/>
    <n v="94270"/>
    <n v="265"/>
    <x v="1"/>
  </r>
  <r>
    <x v="0"/>
    <x v="1"/>
    <x v="1"/>
    <n v="6644.04"/>
    <x v="2"/>
    <x v="1"/>
    <x v="4"/>
    <x v="5"/>
    <x v="2"/>
    <s v="Christophershire"/>
    <n v="0.10100000000000001"/>
    <n v="22000"/>
    <n v="702000"/>
    <n v="75240"/>
    <n v="342"/>
    <x v="2"/>
  </r>
  <r>
    <x v="0"/>
    <x v="0"/>
    <x v="2"/>
    <n v="8841.64"/>
    <x v="3"/>
    <x v="0"/>
    <x v="3"/>
    <x v="0"/>
    <x v="2"/>
    <s v="Vanceville"/>
    <n v="0.13800000000000001"/>
    <n v="850000"/>
    <n v="7359000"/>
    <n v="335243"/>
    <n v="237"/>
    <x v="3"/>
  </r>
  <r>
    <x v="0"/>
    <x v="1"/>
    <x v="0"/>
    <n v="9146.51"/>
    <x v="1"/>
    <x v="0"/>
    <x v="0"/>
    <x v="5"/>
    <x v="3"/>
    <s v="East Jillianfort"/>
    <n v="0.10100000000000001"/>
    <n v="22000"/>
    <n v="702000"/>
    <n v="75240"/>
    <n v="342"/>
    <x v="4"/>
  </r>
  <r>
    <x v="0"/>
    <x v="1"/>
    <x v="1"/>
    <n v="5105.78"/>
    <x v="2"/>
    <x v="1"/>
    <x v="4"/>
    <x v="4"/>
    <x v="2"/>
    <s v="Joeville"/>
    <n v="9.0999999999999998E-2"/>
    <n v="250000"/>
    <n v="3319000"/>
    <n v="74060"/>
    <n v="203"/>
    <x v="5"/>
  </r>
  <r>
    <x v="0"/>
    <x v="3"/>
    <x v="0"/>
    <n v="8085.98"/>
    <x v="3"/>
    <x v="0"/>
    <x v="4"/>
    <x v="5"/>
    <x v="1"/>
    <s v="Samuelville"/>
    <n v="0.13200000000000001"/>
    <n v="203000"/>
    <n v="3389000"/>
    <n v="252044"/>
    <n v="315"/>
    <x v="0"/>
  </r>
  <r>
    <x v="0"/>
    <x v="3"/>
    <x v="2"/>
    <n v="3492.19"/>
    <x v="3"/>
    <x v="0"/>
    <x v="4"/>
    <x v="2"/>
    <x v="3"/>
    <s v="Alexandratown"/>
    <n v="9.7000000000000003E-2"/>
    <n v="35000"/>
    <n v="564000"/>
    <n v="25379"/>
    <n v="330"/>
    <x v="1"/>
  </r>
  <r>
    <x v="0"/>
    <x v="3"/>
    <x v="2"/>
    <n v="6620.75"/>
    <x v="0"/>
    <x v="1"/>
    <x v="1"/>
    <x v="1"/>
    <x v="2"/>
    <s v="South Catherinemouth"/>
    <n v="0.13200000000000001"/>
    <n v="398000"/>
    <n v="5450000"/>
    <n v="249395"/>
    <n v="322"/>
    <x v="2"/>
  </r>
  <r>
    <x v="0"/>
    <x v="3"/>
    <x v="0"/>
    <n v="9904.2900000000009"/>
    <x v="1"/>
    <x v="1"/>
    <x v="4"/>
    <x v="0"/>
    <x v="1"/>
    <s v="Dukeland"/>
    <n v="0.182"/>
    <n v="161000"/>
    <n v="1326000"/>
    <n v="77747"/>
    <n v="306"/>
    <x v="3"/>
  </r>
  <r>
    <x v="0"/>
    <x v="1"/>
    <x v="1"/>
    <n v="1893.71"/>
    <x v="2"/>
    <x v="1"/>
    <x v="4"/>
    <x v="0"/>
    <x v="3"/>
    <s v="Huffmanmouth"/>
    <n v="0.19600000000000001"/>
    <n v="178000"/>
    <n v="884000"/>
    <n v="47497"/>
    <n v="212"/>
    <x v="4"/>
  </r>
  <r>
    <x v="0"/>
    <x v="0"/>
    <x v="2"/>
    <n v="2409.9899999999998"/>
    <x v="3"/>
    <x v="0"/>
    <x v="7"/>
    <x v="4"/>
    <x v="0"/>
    <s v="North Briannachester"/>
    <n v="0.13200000000000001"/>
    <n v="203000"/>
    <n v="3389000"/>
    <n v="252044"/>
    <n v="315"/>
    <x v="5"/>
  </r>
  <r>
    <x v="0"/>
    <x v="1"/>
    <x v="0"/>
    <n v="8741.31"/>
    <x v="2"/>
    <x v="1"/>
    <x v="4"/>
    <x v="5"/>
    <x v="3"/>
    <s v="Weisshaven"/>
    <n v="0.19600000000000001"/>
    <n v="178000"/>
    <n v="884000"/>
    <n v="47497"/>
    <n v="212"/>
    <x v="0"/>
  </r>
  <r>
    <x v="0"/>
    <x v="1"/>
    <x v="1"/>
    <n v="1947.74"/>
    <x v="0"/>
    <x v="0"/>
    <x v="4"/>
    <x v="4"/>
    <x v="1"/>
    <s v="Vanceport"/>
    <n v="0.123"/>
    <n v="664000"/>
    <n v="6831000"/>
    <n v="212046"/>
    <n v="250"/>
    <x v="1"/>
  </r>
  <r>
    <x v="0"/>
    <x v="3"/>
    <x v="0"/>
    <n v="6874.71"/>
    <x v="0"/>
    <x v="0"/>
    <x v="5"/>
    <x v="3"/>
    <x v="0"/>
    <s v="North Charles"/>
    <n v="0.17100000000000001"/>
    <n v="403000"/>
    <n v="2070000"/>
    <n v="131167"/>
    <n v="253"/>
    <x v="2"/>
  </r>
  <r>
    <x v="0"/>
    <x v="3"/>
    <x v="1"/>
    <n v="1495.15"/>
    <x v="0"/>
    <x v="0"/>
    <x v="2"/>
    <x v="1"/>
    <x v="3"/>
    <s v="Bensonport"/>
    <n v="0.14799999999999999"/>
    <n v="339000"/>
    <n v="3825000"/>
    <n v="168884"/>
    <n v="259"/>
    <x v="3"/>
  </r>
  <r>
    <x v="0"/>
    <x v="2"/>
    <x v="2"/>
    <n v="8621.23"/>
    <x v="2"/>
    <x v="0"/>
    <x v="6"/>
    <x v="2"/>
    <x v="3"/>
    <s v="Jenniferville"/>
    <n v="9.0999999999999998E-2"/>
    <n v="250000"/>
    <n v="3319000"/>
    <n v="74060"/>
    <n v="203"/>
    <x v="4"/>
  </r>
  <r>
    <x v="0"/>
    <x v="3"/>
    <x v="0"/>
    <n v="5596.49"/>
    <x v="3"/>
    <x v="1"/>
    <x v="3"/>
    <x v="2"/>
    <x v="3"/>
    <s v="South David"/>
    <n v="0.19600000000000001"/>
    <n v="178000"/>
    <n v="884000"/>
    <n v="47497"/>
    <n v="212"/>
    <x v="5"/>
  </r>
  <r>
    <x v="0"/>
    <x v="3"/>
    <x v="0"/>
    <n v="7968.63"/>
    <x v="2"/>
    <x v="0"/>
    <x v="3"/>
    <x v="2"/>
    <x v="0"/>
    <s v="Sarahburgh"/>
    <n v="0.124"/>
    <n v="618000"/>
    <n v="5876000"/>
    <n v="313123"/>
    <n v="233"/>
    <x v="0"/>
  </r>
  <r>
    <x v="0"/>
    <x v="2"/>
    <x v="0"/>
    <n v="548.51"/>
    <x v="1"/>
    <x v="1"/>
    <x v="1"/>
    <x v="3"/>
    <x v="2"/>
    <s v="New Ashleymouth"/>
    <n v="0.123"/>
    <n v="664000"/>
    <n v="6831000"/>
    <n v="212046"/>
    <n v="250"/>
    <x v="1"/>
  </r>
  <r>
    <x v="0"/>
    <x v="2"/>
    <x v="0"/>
    <n v="2448.5500000000002"/>
    <x v="3"/>
    <x v="1"/>
    <x v="0"/>
    <x v="2"/>
    <x v="1"/>
    <s v="Port Dana"/>
    <n v="0.122"/>
    <n v="68000"/>
    <n v="597000"/>
    <n v="35583"/>
    <n v="250"/>
    <x v="2"/>
  </r>
  <r>
    <x v="0"/>
    <x v="1"/>
    <x v="0"/>
    <n v="1816.4"/>
    <x v="0"/>
    <x v="0"/>
    <x v="2"/>
    <x v="4"/>
    <x v="1"/>
    <s v="Port Tiffany"/>
    <n v="0.13100000000000001"/>
    <n v="327000"/>
    <n v="4850000"/>
    <n v="378838"/>
    <n v="276"/>
    <x v="3"/>
  </r>
  <r>
    <x v="0"/>
    <x v="2"/>
    <x v="2"/>
    <n v="7437.09"/>
    <x v="3"/>
    <x v="1"/>
    <x v="1"/>
    <x v="5"/>
    <x v="3"/>
    <s v="Smithfort"/>
    <n v="0.14199999999999999"/>
    <n v="537000"/>
    <n v="3986000"/>
    <n v="158245"/>
    <n v="238"/>
    <x v="4"/>
  </r>
  <r>
    <x v="0"/>
    <x v="2"/>
    <x v="2"/>
    <n v="1334.16"/>
    <x v="0"/>
    <x v="1"/>
    <x v="2"/>
    <x v="0"/>
    <x v="1"/>
    <s v="New Rickshire"/>
    <n v="0.11899999999999999"/>
    <n v="939000"/>
    <n v="10895000"/>
    <n v="224014"/>
    <n v="178"/>
    <x v="3"/>
  </r>
  <r>
    <x v="0"/>
    <x v="2"/>
    <x v="0"/>
    <n v="4587.5600000000004"/>
    <x v="1"/>
    <x v="0"/>
    <x v="0"/>
    <x v="2"/>
    <x v="3"/>
    <s v="Rodriguezfurt"/>
    <n v="0.111"/>
    <n v="63000"/>
    <n v="853000"/>
    <n v="49114"/>
    <n v="261"/>
    <x v="0"/>
  </r>
  <r>
    <x v="0"/>
    <x v="3"/>
    <x v="1"/>
    <n v="2463.89"/>
    <x v="1"/>
    <x v="1"/>
    <x v="6"/>
    <x v="5"/>
    <x v="1"/>
    <s v="Walkerstad"/>
    <n v="0.17299999999999999"/>
    <n v="58000"/>
    <n v="510000"/>
    <n v="51758"/>
    <n v="306"/>
    <x v="1"/>
  </r>
  <r>
    <x v="0"/>
    <x v="2"/>
    <x v="2"/>
    <n v="4143.6899999999996"/>
    <x v="1"/>
    <x v="1"/>
    <x v="4"/>
    <x v="4"/>
    <x v="1"/>
    <s v="Jensenberg"/>
    <n v="0.123"/>
    <n v="664000"/>
    <n v="6831000"/>
    <n v="212046"/>
    <n v="250"/>
    <x v="2"/>
  </r>
  <r>
    <x v="0"/>
    <x v="3"/>
    <x v="0"/>
    <n v="771.59"/>
    <x v="0"/>
    <x v="1"/>
    <x v="2"/>
    <x v="0"/>
    <x v="0"/>
    <s v="Port Brandon"/>
    <n v="0.23699999999999999"/>
    <n v="1781000"/>
    <n v="13709000"/>
    <n v="1092650"/>
    <n v="271"/>
    <x v="3"/>
  </r>
  <r>
    <x v="0"/>
    <x v="3"/>
    <x v="0"/>
    <n v="8951.58"/>
    <x v="1"/>
    <x v="0"/>
    <x v="1"/>
    <x v="2"/>
    <x v="0"/>
    <s v="Jenniferburgh"/>
    <n v="9.8000000000000004E-2"/>
    <n v="15000"/>
    <n v="450000"/>
    <n v="20536"/>
    <n v="262"/>
    <x v="4"/>
  </r>
  <r>
    <x v="0"/>
    <x v="2"/>
    <x v="0"/>
    <n v="3773.28"/>
    <x v="3"/>
    <x v="0"/>
    <x v="5"/>
    <x v="4"/>
    <x v="0"/>
    <s v="Armstrongshire"/>
    <n v="0.14199999999999999"/>
    <n v="537000"/>
    <n v="3986000"/>
    <n v="158245"/>
    <n v="238"/>
    <x v="5"/>
  </r>
  <r>
    <x v="0"/>
    <x v="2"/>
    <x v="0"/>
    <n v="5019.9399999999996"/>
    <x v="0"/>
    <x v="1"/>
    <x v="5"/>
    <x v="0"/>
    <x v="2"/>
    <s v="Lake David"/>
    <n v="0.155"/>
    <n v="19304000"/>
    <n v="172292000"/>
    <n v="11081330"/>
    <n v="291"/>
    <x v="0"/>
  </r>
  <r>
    <x v="0"/>
    <x v="1"/>
    <x v="0"/>
    <n v="3868.17"/>
    <x v="2"/>
    <x v="1"/>
    <x v="7"/>
    <x v="5"/>
    <x v="0"/>
    <s v="East Laura"/>
    <n v="9.0999999999999998E-2"/>
    <n v="110000"/>
    <n v="2148000"/>
    <n v="102917"/>
    <n v="357"/>
    <x v="1"/>
  </r>
  <r>
    <x v="0"/>
    <x v="2"/>
    <x v="2"/>
    <n v="1100.3499999999999"/>
    <x v="3"/>
    <x v="0"/>
    <x v="1"/>
    <x v="2"/>
    <x v="3"/>
    <s v="East Ronald"/>
    <n v="9.7000000000000003E-2"/>
    <n v="35000"/>
    <n v="564000"/>
    <n v="25379"/>
    <n v="330"/>
    <x v="2"/>
  </r>
  <r>
    <x v="0"/>
    <x v="2"/>
    <x v="2"/>
    <n v="2723.96"/>
    <x v="3"/>
    <x v="1"/>
    <x v="6"/>
    <x v="2"/>
    <x v="3"/>
    <s v="East Tammyville"/>
    <n v="0.153"/>
    <n v="143000"/>
    <n v="1897000"/>
    <n v="164415"/>
    <n v="187"/>
    <x v="3"/>
  </r>
  <r>
    <x v="0"/>
    <x v="2"/>
    <x v="0"/>
    <n v="6596"/>
    <x v="3"/>
    <x v="1"/>
    <x v="5"/>
    <x v="0"/>
    <x v="1"/>
    <s v="Johnstonborough"/>
    <n v="0.124"/>
    <n v="19000"/>
    <n v="449000"/>
    <n v="24578"/>
    <n v="307"/>
    <x v="4"/>
  </r>
  <r>
    <x v="0"/>
    <x v="3"/>
    <x v="1"/>
    <n v="2093.5"/>
    <x v="1"/>
    <x v="1"/>
    <x v="7"/>
    <x v="0"/>
    <x v="2"/>
    <s v="Callahanstad"/>
    <n v="0.10199999999999999"/>
    <n v="479000"/>
    <n v="7502000"/>
    <n v="412347"/>
    <n v="248"/>
    <x v="5"/>
  </r>
  <r>
    <x v="0"/>
    <x v="2"/>
    <x v="2"/>
    <n v="1742.95"/>
    <x v="3"/>
    <x v="1"/>
    <x v="5"/>
    <x v="4"/>
    <x v="1"/>
    <s v="Toddside"/>
    <n v="0.14199999999999999"/>
    <n v="537000"/>
    <n v="3986000"/>
    <n v="158245"/>
    <n v="238"/>
    <x v="0"/>
  </r>
  <r>
    <x v="0"/>
    <x v="3"/>
    <x v="0"/>
    <n v="7684.04"/>
    <x v="2"/>
    <x v="0"/>
    <x v="4"/>
    <x v="3"/>
    <x v="0"/>
    <s v="Brianville"/>
    <n v="0.17499999999999999"/>
    <n v="234000"/>
    <n v="1365000"/>
    <n v="63357"/>
    <n v="306"/>
    <x v="1"/>
  </r>
  <r>
    <x v="0"/>
    <x v="3"/>
    <x v="0"/>
    <n v="7457.61"/>
    <x v="0"/>
    <x v="1"/>
    <x v="6"/>
    <x v="4"/>
    <x v="2"/>
    <s v="Port Renee"/>
    <n v="0.13100000000000001"/>
    <n v="327000"/>
    <n v="4850000"/>
    <n v="378838"/>
    <n v="276"/>
    <x v="2"/>
  </r>
  <r>
    <x v="0"/>
    <x v="2"/>
    <x v="0"/>
    <n v="3683.01"/>
    <x v="1"/>
    <x v="0"/>
    <x v="1"/>
    <x v="4"/>
    <x v="2"/>
    <s v="North Gregoryton"/>
    <n v="9.7000000000000003E-2"/>
    <n v="35000"/>
    <n v="564000"/>
    <n v="25379"/>
    <n v="330"/>
    <x v="3"/>
  </r>
  <r>
    <x v="0"/>
    <x v="2"/>
    <x v="0"/>
    <n v="6810.35"/>
    <x v="0"/>
    <x v="1"/>
    <x v="5"/>
    <x v="2"/>
    <x v="2"/>
    <s v="South Kimberlyberg"/>
    <n v="7.9000000000000001E-2"/>
    <n v="54000"/>
    <n v="867000"/>
    <n v="13313"/>
    <n v="270"/>
    <x v="4"/>
  </r>
  <r>
    <x v="0"/>
    <x v="1"/>
    <x v="0"/>
    <n v="6483.84"/>
    <x v="0"/>
    <x v="1"/>
    <x v="6"/>
    <x v="5"/>
    <x v="3"/>
    <s v="West Kristabury"/>
    <n v="0.17799999999999999"/>
    <n v="269000"/>
    <n v="2295000"/>
    <n v="184403"/>
    <n v="362"/>
    <x v="5"/>
  </r>
  <r>
    <x v="0"/>
    <x v="2"/>
    <x v="2"/>
    <n v="4634.16"/>
    <x v="0"/>
    <x v="0"/>
    <x v="0"/>
    <x v="0"/>
    <x v="0"/>
    <s v="North Jonathan"/>
    <n v="0.10100000000000001"/>
    <n v="22000"/>
    <n v="702000"/>
    <n v="75240"/>
    <n v="342"/>
    <x v="0"/>
  </r>
  <r>
    <x v="0"/>
    <x v="2"/>
    <x v="2"/>
    <n v="6699.34"/>
    <x v="3"/>
    <x v="0"/>
    <x v="4"/>
    <x v="5"/>
    <x v="3"/>
    <s v="Garrettborough"/>
    <n v="0.185"/>
    <n v="3826000"/>
    <n v="19552000"/>
    <n v="1415428"/>
    <n v="309"/>
    <x v="1"/>
  </r>
  <r>
    <x v="0"/>
    <x v="2"/>
    <x v="0"/>
    <n v="2896.54"/>
    <x v="2"/>
    <x v="1"/>
    <x v="3"/>
    <x v="1"/>
    <x v="2"/>
    <s v="East Joshua"/>
    <n v="0.19900000000000001"/>
    <n v="36000"/>
    <n v="390000"/>
    <n v="17995"/>
    <n v="750"/>
    <x v="2"/>
  </r>
  <r>
    <x v="0"/>
    <x v="3"/>
    <x v="1"/>
    <n v="249.6"/>
    <x v="1"/>
    <x v="0"/>
    <x v="7"/>
    <x v="5"/>
    <x v="2"/>
    <s v="New Garyfort"/>
    <n v="0.14899999999999999"/>
    <n v="20000"/>
    <n v="335000"/>
    <n v="22076"/>
    <n v="459"/>
    <x v="3"/>
  </r>
  <r>
    <x v="0"/>
    <x v="2"/>
    <x v="2"/>
    <n v="903.38"/>
    <x v="2"/>
    <x v="0"/>
    <x v="3"/>
    <x v="4"/>
    <x v="0"/>
    <s v="Nicholasside"/>
    <n v="9.7000000000000003E-2"/>
    <n v="35000"/>
    <n v="564000"/>
    <n v="25379"/>
    <n v="330"/>
    <x v="4"/>
  </r>
  <r>
    <x v="0"/>
    <x v="3"/>
    <x v="0"/>
    <n v="3602.51"/>
    <x v="2"/>
    <x v="0"/>
    <x v="5"/>
    <x v="4"/>
    <x v="1"/>
    <s v="Lake Carolynfort"/>
    <n v="9.2999999999999999E-2"/>
    <n v="132000"/>
    <n v="1862000"/>
    <n v="48949"/>
    <n v="307"/>
    <x v="3"/>
  </r>
  <r>
    <x v="0"/>
    <x v="3"/>
    <x v="0"/>
    <n v="5240.32"/>
    <x v="1"/>
    <x v="0"/>
    <x v="6"/>
    <x v="4"/>
    <x v="2"/>
    <s v="Allenhaven"/>
    <n v="9.0999999999999998E-2"/>
    <n v="110000"/>
    <n v="2148000"/>
    <n v="102917"/>
    <n v="357"/>
    <x v="0"/>
  </r>
  <r>
    <x v="0"/>
    <x v="2"/>
    <x v="0"/>
    <n v="2102.3200000000002"/>
    <x v="0"/>
    <x v="1"/>
    <x v="6"/>
    <x v="0"/>
    <x v="2"/>
    <s v="New Heatherbury"/>
    <n v="0.10100000000000001"/>
    <n v="22000"/>
    <n v="702000"/>
    <n v="75240"/>
    <n v="342"/>
    <x v="1"/>
  </r>
  <r>
    <x v="0"/>
    <x v="2"/>
    <x v="0"/>
    <n v="445.62"/>
    <x v="2"/>
    <x v="1"/>
    <x v="0"/>
    <x v="3"/>
    <x v="0"/>
    <s v="North Lisa"/>
    <n v="9.0999999999999998E-2"/>
    <n v="250000"/>
    <n v="3319000"/>
    <n v="74060"/>
    <n v="203"/>
    <x v="2"/>
  </r>
  <r>
    <x v="0"/>
    <x v="1"/>
    <x v="0"/>
    <n v="2451.04"/>
    <x v="3"/>
    <x v="0"/>
    <x v="1"/>
    <x v="2"/>
    <x v="0"/>
    <s v="North Edward"/>
    <n v="0.13200000000000001"/>
    <n v="398000"/>
    <n v="5450000"/>
    <n v="249395"/>
    <n v="322"/>
    <x v="3"/>
  </r>
  <r>
    <x v="0"/>
    <x v="2"/>
    <x v="2"/>
    <n v="1938.76"/>
    <x v="2"/>
    <x v="0"/>
    <x v="3"/>
    <x v="0"/>
    <x v="1"/>
    <s v="West Elizabethberg"/>
    <n v="0.19600000000000001"/>
    <n v="178000"/>
    <n v="884000"/>
    <n v="47497"/>
    <n v="212"/>
    <x v="3"/>
  </r>
  <r>
    <x v="0"/>
    <x v="2"/>
    <x v="2"/>
    <n v="2342.56"/>
    <x v="1"/>
    <x v="1"/>
    <x v="1"/>
    <x v="2"/>
    <x v="3"/>
    <s v="Danielchester"/>
    <n v="0.13900000000000001"/>
    <n v="137000"/>
    <n v="1659000"/>
    <n v="89566"/>
    <n v="247"/>
    <x v="3"/>
  </r>
  <r>
    <x v="0"/>
    <x v="2"/>
    <x v="0"/>
    <n v="6157.13"/>
    <x v="3"/>
    <x v="0"/>
    <x v="4"/>
    <x v="5"/>
    <x v="2"/>
    <s v="Kevinbury"/>
    <n v="0.13800000000000001"/>
    <n v="850000"/>
    <n v="7359000"/>
    <n v="335243"/>
    <n v="237"/>
    <x v="0"/>
  </r>
  <r>
    <x v="0"/>
    <x v="3"/>
    <x v="1"/>
    <n v="1346.96"/>
    <x v="0"/>
    <x v="0"/>
    <x v="2"/>
    <x v="5"/>
    <x v="3"/>
    <s v="New Ruthbury"/>
    <n v="0.19700000000000001"/>
    <n v="581000"/>
    <n v="5240000"/>
    <n v="478016"/>
    <n v="291"/>
    <x v="1"/>
  </r>
  <r>
    <x v="0"/>
    <x v="2"/>
    <x v="2"/>
    <n v="9464.65"/>
    <x v="3"/>
    <x v="0"/>
    <x v="3"/>
    <x v="2"/>
    <x v="0"/>
    <s v="East Kaylee"/>
    <n v="0.10100000000000001"/>
    <n v="22000"/>
    <n v="702000"/>
    <n v="75240"/>
    <n v="342"/>
    <x v="2"/>
  </r>
  <r>
    <x v="0"/>
    <x v="3"/>
    <x v="0"/>
    <n v="5827.08"/>
    <x v="2"/>
    <x v="0"/>
    <x v="7"/>
    <x v="5"/>
    <x v="3"/>
    <s v="East Andreamouth"/>
    <n v="0.115"/>
    <n v="62000"/>
    <n v="1100000"/>
    <n v="80213"/>
    <n v="296"/>
    <x v="3"/>
  </r>
  <r>
    <x v="0"/>
    <x v="3"/>
    <x v="0"/>
    <n v="7047.21"/>
    <x v="1"/>
    <x v="1"/>
    <x v="5"/>
    <x v="2"/>
    <x v="0"/>
    <s v="Lake Bettyland"/>
    <n v="0.17799999999999999"/>
    <n v="269000"/>
    <n v="2295000"/>
    <n v="184403"/>
    <n v="362"/>
    <x v="3"/>
  </r>
  <r>
    <x v="0"/>
    <x v="2"/>
    <x v="0"/>
    <n v="5591.4"/>
    <x v="2"/>
    <x v="1"/>
    <x v="4"/>
    <x v="2"/>
    <x v="2"/>
    <s v="North Sandrachester"/>
    <n v="0.19600000000000001"/>
    <n v="178000"/>
    <n v="884000"/>
    <n v="47497"/>
    <n v="212"/>
    <x v="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2">
  <r>
    <x v="0"/>
    <x v="0"/>
    <x v="0"/>
    <n v="7579.96"/>
    <x v="0"/>
    <x v="0"/>
    <x v="0"/>
    <x v="0"/>
    <x v="0"/>
    <s v="Tanyamouth"/>
    <n v="0.17499999999999999"/>
    <n v="234000"/>
    <n v="1365000"/>
    <n v="63357"/>
    <n v="306"/>
    <x v="0"/>
  </r>
  <r>
    <x v="0"/>
    <x v="1"/>
    <x v="1"/>
    <n v="1777.98"/>
    <x v="1"/>
    <x v="1"/>
    <x v="1"/>
    <x v="1"/>
    <x v="1"/>
    <s v="East Cameronmouth"/>
    <n v="0.13100000000000001"/>
    <n v="327000"/>
    <n v="4850000"/>
    <n v="378838"/>
    <n v="276"/>
    <x v="1"/>
  </r>
  <r>
    <x v="0"/>
    <x v="0"/>
    <x v="0"/>
    <n v="1367.65"/>
    <x v="2"/>
    <x v="1"/>
    <x v="2"/>
    <x v="0"/>
    <x v="1"/>
    <s v="North Karenstad"/>
    <n v="0.13900000000000001"/>
    <n v="137000"/>
    <n v="1659000"/>
    <n v="89566"/>
    <n v="247"/>
    <x v="2"/>
  </r>
  <r>
    <x v="0"/>
    <x v="0"/>
    <x v="2"/>
    <n v="2765.51"/>
    <x v="2"/>
    <x v="1"/>
    <x v="3"/>
    <x v="2"/>
    <x v="1"/>
    <s v="South Danielton"/>
    <n v="0.14799999999999999"/>
    <n v="339000"/>
    <n v="3825000"/>
    <n v="168884"/>
    <n v="259"/>
    <x v="3"/>
  </r>
  <r>
    <x v="0"/>
    <x v="2"/>
    <x v="0"/>
    <n v="6494.58"/>
    <x v="3"/>
    <x v="1"/>
    <x v="4"/>
    <x v="0"/>
    <x v="1"/>
    <s v="Kevinport"/>
    <n v="9.8000000000000004E-2"/>
    <n v="15000"/>
    <n v="450000"/>
    <n v="20536"/>
    <n v="262"/>
    <x v="4"/>
  </r>
  <r>
    <x v="0"/>
    <x v="0"/>
    <x v="2"/>
    <n v="750.52"/>
    <x v="0"/>
    <x v="0"/>
    <x v="4"/>
    <x v="0"/>
    <x v="2"/>
    <s v="Simsville"/>
    <n v="0.115"/>
    <n v="62000"/>
    <n v="1100000"/>
    <n v="80213"/>
    <n v="296"/>
    <x v="5"/>
  </r>
  <r>
    <x v="0"/>
    <x v="0"/>
    <x v="0"/>
    <n v="7606.56"/>
    <x v="2"/>
    <x v="1"/>
    <x v="0"/>
    <x v="3"/>
    <x v="0"/>
    <s v="East Jesseborough"/>
    <n v="9.2999999999999999E-2"/>
    <n v="132000"/>
    <n v="1862000"/>
    <n v="48949"/>
    <n v="307"/>
    <x v="0"/>
  </r>
  <r>
    <x v="0"/>
    <x v="1"/>
    <x v="1"/>
    <n v="6887.1"/>
    <x v="3"/>
    <x v="1"/>
    <x v="5"/>
    <x v="0"/>
    <x v="3"/>
    <s v="Lake Michaelport"/>
    <n v="9.0999999999999998E-2"/>
    <n v="110000"/>
    <n v="2148000"/>
    <n v="102917"/>
    <n v="357"/>
    <x v="1"/>
  </r>
  <r>
    <x v="0"/>
    <x v="0"/>
    <x v="0"/>
    <n v="4339.18"/>
    <x v="0"/>
    <x v="0"/>
    <x v="0"/>
    <x v="4"/>
    <x v="1"/>
    <s v="Gutierrezbury"/>
    <n v="0.22600000000000001"/>
    <n v="294000"/>
    <n v="1505000"/>
    <n v="79876"/>
    <n v="268"/>
    <x v="2"/>
  </r>
  <r>
    <x v="0"/>
    <x v="0"/>
    <x v="2"/>
    <n v="9925.59"/>
    <x v="3"/>
    <x v="1"/>
    <x v="5"/>
    <x v="2"/>
    <x v="1"/>
    <s v="Matthewstad"/>
    <n v="0.17299999999999999"/>
    <n v="58000"/>
    <n v="510000"/>
    <n v="51758"/>
    <n v="306"/>
    <x v="3"/>
  </r>
  <r>
    <x v="0"/>
    <x v="2"/>
    <x v="0"/>
    <n v="4030.12"/>
    <x v="0"/>
    <x v="1"/>
    <x v="5"/>
    <x v="3"/>
    <x v="0"/>
    <s v="South Jacobfort"/>
    <n v="0.13100000000000001"/>
    <n v="327000"/>
    <n v="4850000"/>
    <n v="378838"/>
    <n v="276"/>
    <x v="4"/>
  </r>
  <r>
    <x v="0"/>
    <x v="0"/>
    <x v="2"/>
    <n v="7312.06"/>
    <x v="3"/>
    <x v="0"/>
    <x v="3"/>
    <x v="0"/>
    <x v="3"/>
    <s v="East Kendra"/>
    <n v="0.122"/>
    <n v="68000"/>
    <n v="597000"/>
    <n v="35583"/>
    <n v="250"/>
    <x v="5"/>
  </r>
  <r>
    <x v="0"/>
    <x v="0"/>
    <x v="0"/>
    <n v="9070.82"/>
    <x v="2"/>
    <x v="1"/>
    <x v="2"/>
    <x v="4"/>
    <x v="0"/>
    <s v="West William"/>
    <n v="0.115"/>
    <n v="62000"/>
    <n v="1100000"/>
    <n v="80213"/>
    <n v="296"/>
    <x v="0"/>
  </r>
  <r>
    <x v="0"/>
    <x v="1"/>
    <x v="1"/>
    <n v="8801.89"/>
    <x v="2"/>
    <x v="1"/>
    <x v="4"/>
    <x v="5"/>
    <x v="0"/>
    <s v="Tammyfort"/>
    <n v="0.17799999999999999"/>
    <n v="269000"/>
    <n v="2295000"/>
    <n v="184403"/>
    <n v="362"/>
    <x v="1"/>
  </r>
  <r>
    <x v="0"/>
    <x v="0"/>
    <x v="0"/>
    <n v="2495.12"/>
    <x v="2"/>
    <x v="1"/>
    <x v="4"/>
    <x v="5"/>
    <x v="1"/>
    <s v="East Charlesberg"/>
    <n v="0.17499999999999999"/>
    <n v="317000"/>
    <n v="2487000"/>
    <n v="204846"/>
    <n v="312"/>
    <x v="2"/>
  </r>
  <r>
    <x v="0"/>
    <x v="0"/>
    <x v="2"/>
    <n v="9512.65"/>
    <x v="1"/>
    <x v="1"/>
    <x v="1"/>
    <x v="4"/>
    <x v="3"/>
    <s v="Port Pamela"/>
    <n v="0.10199999999999999"/>
    <n v="479000"/>
    <n v="7502000"/>
    <n v="412347"/>
    <n v="248"/>
    <x v="3"/>
  </r>
  <r>
    <x v="0"/>
    <x v="2"/>
    <x v="0"/>
    <n v="2198.7399999999998"/>
    <x v="3"/>
    <x v="1"/>
    <x v="1"/>
    <x v="1"/>
    <x v="0"/>
    <s v="Lake Richard"/>
    <n v="9.0999999999999998E-2"/>
    <n v="110000"/>
    <n v="2148000"/>
    <n v="102917"/>
    <n v="357"/>
    <x v="4"/>
  </r>
  <r>
    <x v="0"/>
    <x v="0"/>
    <x v="2"/>
    <n v="1834.7"/>
    <x v="3"/>
    <x v="0"/>
    <x v="6"/>
    <x v="0"/>
    <x v="0"/>
    <s v="Jeanneburgh"/>
    <n v="0.155"/>
    <n v="19304000"/>
    <n v="172292000"/>
    <n v="11081330"/>
    <n v="291"/>
    <x v="5"/>
  </r>
  <r>
    <x v="0"/>
    <x v="0"/>
    <x v="0"/>
    <n v="189.64"/>
    <x v="3"/>
    <x v="0"/>
    <x v="7"/>
    <x v="2"/>
    <x v="0"/>
    <s v="Lake Jenniferville"/>
    <n v="0.122"/>
    <n v="68000"/>
    <n v="597000"/>
    <n v="35583"/>
    <n v="250"/>
    <x v="0"/>
  </r>
  <r>
    <x v="0"/>
    <x v="1"/>
    <x v="1"/>
    <n v="3438.35"/>
    <x v="2"/>
    <x v="1"/>
    <x v="3"/>
    <x v="2"/>
    <x v="2"/>
    <s v="Meltonstad"/>
    <n v="0.13200000000000001"/>
    <n v="398000"/>
    <n v="5450000"/>
    <n v="249395"/>
    <n v="322"/>
    <x v="1"/>
  </r>
  <r>
    <x v="0"/>
    <x v="0"/>
    <x v="0"/>
    <n v="1347.42"/>
    <x v="2"/>
    <x v="1"/>
    <x v="1"/>
    <x v="3"/>
    <x v="0"/>
    <s v="Wallaceland"/>
    <n v="0.14599999999999999"/>
    <n v="215000"/>
    <n v="2545000"/>
    <n v="165534"/>
    <n v="310"/>
    <x v="2"/>
  </r>
  <r>
    <x v="0"/>
    <x v="0"/>
    <x v="2"/>
    <n v="2985.46"/>
    <x v="2"/>
    <x v="1"/>
    <x v="0"/>
    <x v="4"/>
    <x v="3"/>
    <s v="North Loritown"/>
    <n v="0.14899999999999999"/>
    <n v="20000"/>
    <n v="335000"/>
    <n v="22076"/>
    <n v="459"/>
    <x v="3"/>
  </r>
  <r>
    <x v="0"/>
    <x v="2"/>
    <x v="0"/>
    <n v="6189.78"/>
    <x v="2"/>
    <x v="0"/>
    <x v="2"/>
    <x v="0"/>
    <x v="2"/>
    <s v="South Angela"/>
    <n v="0.17799999999999999"/>
    <n v="269000"/>
    <n v="2295000"/>
    <n v="184403"/>
    <n v="362"/>
    <x v="4"/>
  </r>
  <r>
    <x v="0"/>
    <x v="0"/>
    <x v="2"/>
    <n v="8353.08"/>
    <x v="0"/>
    <x v="1"/>
    <x v="6"/>
    <x v="3"/>
    <x v="1"/>
    <s v="West Justin"/>
    <n v="7.9000000000000001E-2"/>
    <n v="54000"/>
    <n v="867000"/>
    <n v="13313"/>
    <n v="270"/>
    <x v="3"/>
  </r>
  <r>
    <x v="0"/>
    <x v="0"/>
    <x v="0"/>
    <n v="599.13"/>
    <x v="1"/>
    <x v="1"/>
    <x v="6"/>
    <x v="5"/>
    <x v="0"/>
    <s v="Adamchester"/>
    <n v="0.155"/>
    <n v="19304000"/>
    <n v="172292000"/>
    <n v="11081330"/>
    <n v="291"/>
    <x v="0"/>
  </r>
  <r>
    <x v="0"/>
    <x v="1"/>
    <x v="1"/>
    <n v="1703.04"/>
    <x v="1"/>
    <x v="1"/>
    <x v="6"/>
    <x v="2"/>
    <x v="1"/>
    <s v="Harrisfurt"/>
    <n v="0.14399999999999999"/>
    <n v="266000"/>
    <n v="3369000"/>
    <n v="231705"/>
    <n v="299"/>
    <x v="1"/>
  </r>
  <r>
    <x v="0"/>
    <x v="2"/>
    <x v="1"/>
    <n v="9290.35"/>
    <x v="3"/>
    <x v="1"/>
    <x v="2"/>
    <x v="0"/>
    <x v="0"/>
    <s v="Lake Rachel"/>
    <n v="0.17100000000000001"/>
    <n v="403000"/>
    <n v="2070000"/>
    <n v="131167"/>
    <n v="253"/>
    <x v="2"/>
  </r>
  <r>
    <x v="0"/>
    <x v="0"/>
    <x v="1"/>
    <n v="2781.24"/>
    <x v="2"/>
    <x v="0"/>
    <x v="2"/>
    <x v="4"/>
    <x v="0"/>
    <s v="West Ralph"/>
    <n v="9.4E-2"/>
    <n v="211000"/>
    <n v="3521000"/>
    <n v="224208"/>
    <n v="332"/>
    <x v="3"/>
  </r>
  <r>
    <x v="0"/>
    <x v="1"/>
    <x v="1"/>
    <n v="8436.98"/>
    <x v="3"/>
    <x v="1"/>
    <x v="7"/>
    <x v="1"/>
    <x v="3"/>
    <s v="Robinsonfort"/>
    <n v="0.17499999999999999"/>
    <n v="234000"/>
    <n v="1365000"/>
    <n v="63357"/>
    <n v="306"/>
    <x v="3"/>
  </r>
  <r>
    <x v="0"/>
    <x v="3"/>
    <x v="2"/>
    <n v="5976.57"/>
    <x v="0"/>
    <x v="1"/>
    <x v="0"/>
    <x v="1"/>
    <x v="0"/>
    <s v="East Melvin"/>
    <n v="0.124"/>
    <n v="618000"/>
    <n v="5876000"/>
    <n v="313123"/>
    <n v="233"/>
    <x v="3"/>
  </r>
  <r>
    <x v="0"/>
    <x v="3"/>
    <x v="0"/>
    <n v="8319.18"/>
    <x v="3"/>
    <x v="1"/>
    <x v="0"/>
    <x v="0"/>
    <x v="1"/>
    <s v="Mcintoshstad"/>
    <n v="7.5999999999999998E-2"/>
    <n v="25000"/>
    <n v="388000"/>
    <n v="17666"/>
    <n v="183"/>
    <x v="0"/>
  </r>
  <r>
    <x v="0"/>
    <x v="2"/>
    <x v="1"/>
    <n v="6299.58"/>
    <x v="3"/>
    <x v="1"/>
    <x v="3"/>
    <x v="1"/>
    <x v="2"/>
    <s v="West Donna"/>
    <n v="9.4E-2"/>
    <n v="211000"/>
    <n v="3521000"/>
    <n v="224208"/>
    <n v="332"/>
    <x v="1"/>
  </r>
  <r>
    <x v="0"/>
    <x v="0"/>
    <x v="1"/>
    <n v="8166.77"/>
    <x v="1"/>
    <x v="0"/>
    <x v="6"/>
    <x v="2"/>
    <x v="2"/>
    <s v="Leside"/>
    <n v="0.21299999999999999"/>
    <n v="1597000"/>
    <n v="8847000"/>
    <n v="1531714"/>
    <n v="305"/>
    <x v="2"/>
  </r>
  <r>
    <x v="0"/>
    <x v="1"/>
    <x v="1"/>
    <n v="1104.07"/>
    <x v="1"/>
    <x v="0"/>
    <x v="4"/>
    <x v="4"/>
    <x v="1"/>
    <s v="Grahamberg"/>
    <n v="9.2999999999999999E-2"/>
    <n v="132000"/>
    <n v="1862000"/>
    <n v="48949"/>
    <n v="307"/>
    <x v="3"/>
  </r>
  <r>
    <x v="0"/>
    <x v="3"/>
    <x v="2"/>
    <n v="1364.36"/>
    <x v="2"/>
    <x v="0"/>
    <x v="5"/>
    <x v="4"/>
    <x v="1"/>
    <s v="Shahview"/>
    <n v="9.8000000000000004E-2"/>
    <n v="15000"/>
    <n v="450000"/>
    <n v="20536"/>
    <n v="262"/>
    <x v="3"/>
  </r>
  <r>
    <x v="0"/>
    <x v="3"/>
    <x v="0"/>
    <n v="8020.7"/>
    <x v="2"/>
    <x v="0"/>
    <x v="6"/>
    <x v="3"/>
    <x v="1"/>
    <s v="Tranberg"/>
    <n v="0.113"/>
    <n v="278000"/>
    <n v="3700000"/>
    <n v="135208"/>
    <n v="243"/>
    <x v="3"/>
  </r>
  <r>
    <x v="0"/>
    <x v="2"/>
    <x v="1"/>
    <n v="5262.31"/>
    <x v="3"/>
    <x v="0"/>
    <x v="5"/>
    <x v="1"/>
    <x v="3"/>
    <s v="New Debra"/>
    <n v="0.21299999999999999"/>
    <n v="1597000"/>
    <n v="8847000"/>
    <n v="1531714"/>
    <n v="305"/>
    <x v="0"/>
  </r>
  <r>
    <x v="0"/>
    <x v="0"/>
    <x v="1"/>
    <n v="3517.71"/>
    <x v="2"/>
    <x v="1"/>
    <x v="0"/>
    <x v="3"/>
    <x v="1"/>
    <s v="Jasonborough"/>
    <n v="4.3999999999999997E-2"/>
    <n v="107000"/>
    <n v="4232000"/>
    <n v="207121"/>
    <n v="190"/>
    <x v="1"/>
  </r>
  <r>
    <x v="0"/>
    <x v="1"/>
    <x v="1"/>
    <n v="3651.28"/>
    <x v="2"/>
    <x v="0"/>
    <x v="5"/>
    <x v="4"/>
    <x v="1"/>
    <s v="Smithtown"/>
    <n v="0.115"/>
    <n v="62000"/>
    <n v="1100000"/>
    <n v="80213"/>
    <n v="296"/>
    <x v="1"/>
  </r>
  <r>
    <x v="0"/>
    <x v="3"/>
    <x v="2"/>
    <n v="9572.32"/>
    <x v="1"/>
    <x v="1"/>
    <x v="4"/>
    <x v="5"/>
    <x v="2"/>
    <s v="New April"/>
    <n v="0.13100000000000001"/>
    <n v="327000"/>
    <n v="4850000"/>
    <n v="378838"/>
    <n v="276"/>
    <x v="1"/>
  </r>
  <r>
    <x v="0"/>
    <x v="3"/>
    <x v="0"/>
    <n v="7734.12"/>
    <x v="2"/>
    <x v="0"/>
    <x v="2"/>
    <x v="5"/>
    <x v="0"/>
    <s v="North Johnburgh"/>
    <n v="0.11899999999999999"/>
    <n v="939000"/>
    <n v="10895000"/>
    <n v="224014"/>
    <n v="178"/>
    <x v="1"/>
  </r>
  <r>
    <x v="0"/>
    <x v="2"/>
    <x v="1"/>
    <n v="1799.77"/>
    <x v="2"/>
    <x v="0"/>
    <x v="6"/>
    <x v="5"/>
    <x v="0"/>
    <s v="East Danny"/>
    <n v="4.3999999999999997E-2"/>
    <n v="107000"/>
    <n v="4232000"/>
    <n v="207121"/>
    <n v="190"/>
    <x v="1"/>
  </r>
  <r>
    <x v="0"/>
    <x v="0"/>
    <x v="1"/>
    <n v="4695.96"/>
    <x v="0"/>
    <x v="0"/>
    <x v="3"/>
    <x v="4"/>
    <x v="1"/>
    <s v="Stephaniehaven"/>
    <n v="0.16800000000000001"/>
    <n v="552000"/>
    <n v="4934000"/>
    <n v="545354"/>
    <n v="401"/>
    <x v="1"/>
  </r>
  <r>
    <x v="0"/>
    <x v="1"/>
    <x v="1"/>
    <n v="1099.68"/>
    <x v="0"/>
    <x v="1"/>
    <x v="6"/>
    <x v="0"/>
    <x v="3"/>
    <s v="Port Vicki"/>
    <n v="0.122"/>
    <n v="68000"/>
    <n v="597000"/>
    <n v="35583"/>
    <n v="250"/>
    <x v="1"/>
  </r>
  <r>
    <x v="0"/>
    <x v="3"/>
    <x v="2"/>
    <n v="4923.93"/>
    <x v="0"/>
    <x v="0"/>
    <x v="2"/>
    <x v="0"/>
    <x v="3"/>
    <s v="Tonyview"/>
    <n v="9.0999999999999998E-2"/>
    <n v="110000"/>
    <n v="2148000"/>
    <n v="102917"/>
    <n v="357"/>
    <x v="1"/>
  </r>
  <r>
    <x v="0"/>
    <x v="3"/>
    <x v="0"/>
    <n v="6806.64"/>
    <x v="1"/>
    <x v="1"/>
    <x v="3"/>
    <x v="5"/>
    <x v="3"/>
    <s v="Madisonburgh"/>
    <n v="0.153"/>
    <n v="143000"/>
    <n v="1897000"/>
    <n v="164415"/>
    <n v="187"/>
    <x v="1"/>
  </r>
  <r>
    <x v="0"/>
    <x v="2"/>
    <x v="1"/>
    <n v="9353.83"/>
    <x v="0"/>
    <x v="0"/>
    <x v="4"/>
    <x v="3"/>
    <x v="3"/>
    <s v="Darleneland"/>
    <n v="0.16800000000000001"/>
    <n v="552000"/>
    <n v="4934000"/>
    <n v="545354"/>
    <n v="401"/>
    <x v="1"/>
  </r>
  <r>
    <x v="0"/>
    <x v="0"/>
    <x v="1"/>
    <n v="7856.35"/>
    <x v="2"/>
    <x v="1"/>
    <x v="1"/>
    <x v="3"/>
    <x v="1"/>
    <s v="Tamaraton"/>
    <n v="0.08"/>
    <n v="26000"/>
    <n v="345000"/>
    <n v="27883"/>
    <n v="300"/>
    <x v="1"/>
  </r>
  <r>
    <x v="0"/>
    <x v="2"/>
    <x v="0"/>
    <n v="8173.07"/>
    <x v="3"/>
    <x v="1"/>
    <x v="5"/>
    <x v="2"/>
    <x v="3"/>
    <s v="Jacobton"/>
    <n v="4.3999999999999997E-2"/>
    <n v="107000"/>
    <n v="4232000"/>
    <n v="207121"/>
    <n v="190"/>
    <x v="1"/>
  </r>
  <r>
    <x v="0"/>
    <x v="0"/>
    <x v="0"/>
    <n v="264.22000000000003"/>
    <x v="1"/>
    <x v="1"/>
    <x v="7"/>
    <x v="0"/>
    <x v="2"/>
    <s v="South Beverly"/>
    <n v="9.2999999999999999E-2"/>
    <n v="132000"/>
    <n v="1862000"/>
    <n v="48949"/>
    <n v="307"/>
    <x v="1"/>
  </r>
  <r>
    <x v="0"/>
    <x v="1"/>
    <x v="2"/>
    <n v="3658.96"/>
    <x v="0"/>
    <x v="0"/>
    <x v="1"/>
    <x v="0"/>
    <x v="2"/>
    <s v="Cochranview"/>
    <n v="7.5999999999999998E-2"/>
    <n v="25000"/>
    <n v="388000"/>
    <n v="17666"/>
    <n v="183"/>
    <x v="1"/>
  </r>
  <r>
    <x v="0"/>
    <x v="2"/>
    <x v="2"/>
    <n v="9511.01"/>
    <x v="2"/>
    <x v="0"/>
    <x v="7"/>
    <x v="0"/>
    <x v="1"/>
    <s v="Millerville"/>
    <n v="0.14599999999999999"/>
    <n v="156000"/>
    <n v="976000"/>
    <n v="33235"/>
    <n v="388"/>
    <x v="1"/>
  </r>
  <r>
    <x v="0"/>
    <x v="2"/>
    <x v="2"/>
    <n v="4611"/>
    <x v="0"/>
    <x v="1"/>
    <x v="7"/>
    <x v="5"/>
    <x v="2"/>
    <s v="Stephanieside"/>
    <n v="0.124"/>
    <n v="618000"/>
    <n v="5876000"/>
    <n v="313123"/>
    <n v="233"/>
    <x v="1"/>
  </r>
  <r>
    <x v="0"/>
    <x v="3"/>
    <x v="1"/>
    <n v="8674.0300000000007"/>
    <x v="0"/>
    <x v="1"/>
    <x v="5"/>
    <x v="5"/>
    <x v="2"/>
    <s v="Samanthaburgh"/>
    <n v="0.08"/>
    <n v="26000"/>
    <n v="345000"/>
    <n v="27883"/>
    <n v="300"/>
    <x v="1"/>
  </r>
  <r>
    <x v="0"/>
    <x v="2"/>
    <x v="2"/>
    <n v="7575.86"/>
    <x v="2"/>
    <x v="1"/>
    <x v="5"/>
    <x v="2"/>
    <x v="0"/>
    <s v="Amandaland"/>
    <n v="0.10199999999999999"/>
    <n v="479000"/>
    <n v="7502000"/>
    <n v="412347"/>
    <n v="248"/>
    <x v="1"/>
  </r>
  <r>
    <x v="0"/>
    <x v="2"/>
    <x v="0"/>
    <n v="276.95"/>
    <x v="2"/>
    <x v="1"/>
    <x v="2"/>
    <x v="4"/>
    <x v="1"/>
    <s v="Dianechester"/>
    <n v="0.16800000000000001"/>
    <n v="552000"/>
    <n v="4934000"/>
    <n v="545354"/>
    <n v="401"/>
    <x v="1"/>
  </r>
  <r>
    <x v="0"/>
    <x v="0"/>
    <x v="0"/>
    <n v="9813.74"/>
    <x v="2"/>
    <x v="0"/>
    <x v="3"/>
    <x v="3"/>
    <x v="2"/>
    <s v="South Lisa"/>
    <n v="0.115"/>
    <n v="62000"/>
    <n v="1100000"/>
    <n v="80213"/>
    <n v="296"/>
    <x v="1"/>
  </r>
  <r>
    <x v="0"/>
    <x v="1"/>
    <x v="2"/>
    <n v="6040.2"/>
    <x v="1"/>
    <x v="0"/>
    <x v="5"/>
    <x v="5"/>
    <x v="2"/>
    <s v="Lake Courtneyborough"/>
    <n v="0.113"/>
    <n v="278000"/>
    <n v="3700000"/>
    <n v="135208"/>
    <n v="243"/>
    <x v="1"/>
  </r>
  <r>
    <x v="0"/>
    <x v="2"/>
    <x v="2"/>
    <n v="2770.52"/>
    <x v="1"/>
    <x v="1"/>
    <x v="0"/>
    <x v="1"/>
    <x v="2"/>
    <s v="Jenniferborough"/>
    <n v="7.5999999999999998E-2"/>
    <n v="25000"/>
    <n v="388000"/>
    <n v="17666"/>
    <n v="183"/>
    <x v="1"/>
  </r>
  <r>
    <x v="0"/>
    <x v="2"/>
    <x v="2"/>
    <n v="2451.69"/>
    <x v="1"/>
    <x v="1"/>
    <x v="0"/>
    <x v="0"/>
    <x v="1"/>
    <s v="New Michealstad"/>
    <n v="9.8000000000000004E-2"/>
    <n v="15000"/>
    <n v="450000"/>
    <n v="20536"/>
    <n v="262"/>
    <x v="1"/>
  </r>
  <r>
    <x v="0"/>
    <x v="3"/>
    <x v="1"/>
    <n v="280.5"/>
    <x v="3"/>
    <x v="1"/>
    <x v="3"/>
    <x v="0"/>
    <x v="2"/>
    <s v="East Chad"/>
    <n v="0.159"/>
    <n v="419000"/>
    <n v="2949000"/>
    <n v="108311"/>
    <n v="318"/>
    <x v="1"/>
  </r>
  <r>
    <x v="0"/>
    <x v="2"/>
    <x v="2"/>
    <n v="8414.6299999999992"/>
    <x v="2"/>
    <x v="1"/>
    <x v="4"/>
    <x v="3"/>
    <x v="2"/>
    <s v="East Joshuaberg"/>
    <n v="0.14899999999999999"/>
    <n v="20000"/>
    <n v="335000"/>
    <n v="22076"/>
    <n v="459"/>
    <x v="1"/>
  </r>
  <r>
    <x v="0"/>
    <x v="2"/>
    <x v="0"/>
    <n v="8790.52"/>
    <x v="0"/>
    <x v="0"/>
    <x v="7"/>
    <x v="0"/>
    <x v="0"/>
    <s v="Loweshire"/>
    <n v="0.08"/>
    <n v="26000"/>
    <n v="345000"/>
    <n v="27883"/>
    <n v="300"/>
    <x v="1"/>
  </r>
  <r>
    <x v="0"/>
    <x v="0"/>
    <x v="0"/>
    <n v="789.45"/>
    <x v="2"/>
    <x v="1"/>
    <x v="3"/>
    <x v="5"/>
    <x v="0"/>
    <s v="Scottmouth"/>
    <n v="0.122"/>
    <n v="68000"/>
    <n v="597000"/>
    <n v="35583"/>
    <n v="250"/>
    <x v="1"/>
  </r>
  <r>
    <x v="0"/>
    <x v="1"/>
    <x v="2"/>
    <n v="2450.59"/>
    <x v="1"/>
    <x v="0"/>
    <x v="7"/>
    <x v="3"/>
    <x v="3"/>
    <s v="East Brianmouth"/>
    <n v="0.11899999999999999"/>
    <n v="939000"/>
    <n v="10895000"/>
    <n v="224014"/>
    <n v="178"/>
    <x v="1"/>
  </r>
  <r>
    <x v="0"/>
    <x v="2"/>
    <x v="2"/>
    <n v="4907.34"/>
    <x v="1"/>
    <x v="0"/>
    <x v="7"/>
    <x v="5"/>
    <x v="1"/>
    <s v="West Mary"/>
    <n v="0.113"/>
    <n v="278000"/>
    <n v="3700000"/>
    <n v="135208"/>
    <n v="243"/>
    <x v="1"/>
  </r>
  <r>
    <x v="0"/>
    <x v="2"/>
    <x v="2"/>
    <n v="2929.26"/>
    <x v="2"/>
    <x v="0"/>
    <x v="2"/>
    <x v="0"/>
    <x v="3"/>
    <s v="East Laurenshire"/>
    <n v="0.13100000000000001"/>
    <n v="327000"/>
    <n v="4850000"/>
    <n v="378838"/>
    <n v="276"/>
    <x v="1"/>
  </r>
  <r>
    <x v="0"/>
    <x v="3"/>
    <x v="1"/>
    <n v="5153.28"/>
    <x v="3"/>
    <x v="1"/>
    <x v="4"/>
    <x v="2"/>
    <x v="2"/>
    <s v="Lake Cathymouth"/>
    <n v="0.153"/>
    <n v="404000"/>
    <n v="2316000"/>
    <n v="74640"/>
    <n v="258"/>
    <x v="1"/>
  </r>
  <r>
    <x v="0"/>
    <x v="2"/>
    <x v="2"/>
    <n v="860.93"/>
    <x v="2"/>
    <x v="1"/>
    <x v="2"/>
    <x v="1"/>
    <x v="1"/>
    <s v="Jeffreymouth"/>
    <n v="0.19700000000000001"/>
    <n v="581000"/>
    <n v="5240000"/>
    <n v="478016"/>
    <n v="291"/>
    <x v="1"/>
  </r>
  <r>
    <x v="0"/>
    <x v="2"/>
    <x v="0"/>
    <n v="2783.85"/>
    <x v="1"/>
    <x v="1"/>
    <x v="1"/>
    <x v="3"/>
    <x v="3"/>
    <s v="Port Randy"/>
    <n v="0.159"/>
    <n v="419000"/>
    <n v="2949000"/>
    <n v="108311"/>
    <n v="318"/>
    <x v="1"/>
  </r>
  <r>
    <x v="0"/>
    <x v="0"/>
    <x v="0"/>
    <n v="2676.34"/>
    <x v="3"/>
    <x v="1"/>
    <x v="4"/>
    <x v="0"/>
    <x v="1"/>
    <s v="Lake Daniel"/>
    <n v="0.155"/>
    <n v="19304000"/>
    <n v="172292000"/>
    <n v="11081330"/>
    <n v="291"/>
    <x v="1"/>
  </r>
  <r>
    <x v="0"/>
    <x v="1"/>
    <x v="2"/>
    <n v="6321.42"/>
    <x v="1"/>
    <x v="0"/>
    <x v="5"/>
    <x v="1"/>
    <x v="3"/>
    <s v="South Molly"/>
    <n v="0.153"/>
    <n v="143000"/>
    <n v="1897000"/>
    <n v="164415"/>
    <n v="187"/>
    <x v="1"/>
  </r>
  <r>
    <x v="0"/>
    <x v="2"/>
    <x v="2"/>
    <n v="322.02"/>
    <x v="2"/>
    <x v="1"/>
    <x v="5"/>
    <x v="5"/>
    <x v="3"/>
    <s v="South Lisa"/>
    <n v="0.11899999999999999"/>
    <n v="939000"/>
    <n v="10895000"/>
    <n v="224014"/>
    <n v="178"/>
    <x v="1"/>
  </r>
  <r>
    <x v="0"/>
    <x v="2"/>
    <x v="2"/>
    <n v="937.2"/>
    <x v="3"/>
    <x v="0"/>
    <x v="4"/>
    <x v="4"/>
    <x v="3"/>
    <s v="Andreaton"/>
    <n v="9.0999999999999998E-2"/>
    <n v="110000"/>
    <n v="2148000"/>
    <n v="102917"/>
    <n v="357"/>
    <x v="1"/>
  </r>
  <r>
    <x v="0"/>
    <x v="3"/>
    <x v="1"/>
    <n v="8188.04"/>
    <x v="2"/>
    <x v="1"/>
    <x v="0"/>
    <x v="5"/>
    <x v="1"/>
    <s v="North Karen"/>
    <n v="0.111"/>
    <n v="63000"/>
    <n v="853000"/>
    <n v="49114"/>
    <n v="261"/>
    <x v="1"/>
  </r>
  <r>
    <x v="0"/>
    <x v="2"/>
    <x v="2"/>
    <n v="914.5"/>
    <x v="1"/>
    <x v="0"/>
    <x v="5"/>
    <x v="3"/>
    <x v="1"/>
    <s v="West Jeremy"/>
    <n v="0.124"/>
    <n v="618000"/>
    <n v="5876000"/>
    <n v="313123"/>
    <n v="233"/>
    <x v="1"/>
  </r>
  <r>
    <x v="0"/>
    <x v="2"/>
    <x v="0"/>
    <n v="6071.19"/>
    <x v="1"/>
    <x v="1"/>
    <x v="5"/>
    <x v="2"/>
    <x v="0"/>
    <s v="Carlyport"/>
    <n v="0.153"/>
    <n v="404000"/>
    <n v="2316000"/>
    <n v="74640"/>
    <n v="258"/>
    <x v="1"/>
  </r>
  <r>
    <x v="0"/>
    <x v="0"/>
    <x v="0"/>
    <n v="9874.6299999999992"/>
    <x v="2"/>
    <x v="1"/>
    <x v="2"/>
    <x v="3"/>
    <x v="1"/>
    <s v="Sarahfurt"/>
    <n v="7.9000000000000001E-2"/>
    <n v="54000"/>
    <n v="867000"/>
    <n v="13313"/>
    <n v="270"/>
    <x v="1"/>
  </r>
  <r>
    <x v="0"/>
    <x v="1"/>
    <x v="2"/>
    <n v="8155.86"/>
    <x v="1"/>
    <x v="0"/>
    <x v="6"/>
    <x v="2"/>
    <x v="1"/>
    <s v="East Charles"/>
    <n v="0.185"/>
    <n v="3826000"/>
    <n v="19552000"/>
    <n v="1415428"/>
    <n v="309"/>
    <x v="1"/>
  </r>
  <r>
    <x v="0"/>
    <x v="2"/>
    <x v="2"/>
    <n v="6737.3"/>
    <x v="2"/>
    <x v="1"/>
    <x v="7"/>
    <x v="5"/>
    <x v="2"/>
    <s v="North Bailey"/>
    <n v="0.153"/>
    <n v="143000"/>
    <n v="1897000"/>
    <n v="164415"/>
    <n v="187"/>
    <x v="1"/>
  </r>
  <r>
    <x v="0"/>
    <x v="2"/>
    <x v="2"/>
    <n v="2685.51"/>
    <x v="2"/>
    <x v="1"/>
    <x v="4"/>
    <x v="1"/>
    <x v="1"/>
    <s v="Lake Terrence"/>
    <n v="0.17799999999999999"/>
    <n v="269000"/>
    <n v="2295000"/>
    <n v="184403"/>
    <n v="362"/>
    <x v="1"/>
  </r>
  <r>
    <x v="0"/>
    <x v="3"/>
    <x v="2"/>
    <n v="8112.68"/>
    <x v="0"/>
    <x v="0"/>
    <x v="5"/>
    <x v="5"/>
    <x v="3"/>
    <s v="Heatherfort"/>
    <n v="0.19700000000000001"/>
    <n v="581000"/>
    <n v="5240000"/>
    <n v="478016"/>
    <n v="291"/>
    <x v="3"/>
  </r>
  <r>
    <x v="0"/>
    <x v="1"/>
    <x v="1"/>
    <n v="7533.62"/>
    <x v="2"/>
    <x v="1"/>
    <x v="1"/>
    <x v="1"/>
    <x v="2"/>
    <s v="East Jessica"/>
    <n v="9.8000000000000004E-2"/>
    <n v="15000"/>
    <n v="450000"/>
    <n v="20536"/>
    <n v="262"/>
    <x v="3"/>
  </r>
  <r>
    <x v="0"/>
    <x v="0"/>
    <x v="2"/>
    <n v="978.16"/>
    <x v="0"/>
    <x v="1"/>
    <x v="7"/>
    <x v="4"/>
    <x v="3"/>
    <s v="Donaldside"/>
    <n v="0.19600000000000001"/>
    <n v="178000"/>
    <n v="884000"/>
    <n v="47497"/>
    <n v="212"/>
    <x v="5"/>
  </r>
  <r>
    <x v="0"/>
    <x v="3"/>
    <x v="2"/>
    <n v="2841.09"/>
    <x v="3"/>
    <x v="1"/>
    <x v="5"/>
    <x v="1"/>
    <x v="2"/>
    <s v="Johnview"/>
    <n v="0.08"/>
    <n v="26000"/>
    <n v="345000"/>
    <n v="27883"/>
    <n v="300"/>
    <x v="0"/>
  </r>
  <r>
    <x v="0"/>
    <x v="2"/>
    <x v="2"/>
    <n v="6238.72"/>
    <x v="2"/>
    <x v="0"/>
    <x v="3"/>
    <x v="3"/>
    <x v="1"/>
    <s v="New Erika"/>
    <n v="0.22600000000000001"/>
    <n v="294000"/>
    <n v="1505000"/>
    <n v="79876"/>
    <n v="268"/>
    <x v="1"/>
  </r>
  <r>
    <x v="0"/>
    <x v="3"/>
    <x v="2"/>
    <n v="6980.32"/>
    <x v="3"/>
    <x v="1"/>
    <x v="6"/>
    <x v="2"/>
    <x v="0"/>
    <s v="Port Jeffrey"/>
    <n v="0.124"/>
    <n v="618000"/>
    <n v="5876000"/>
    <n v="313123"/>
    <n v="233"/>
    <x v="2"/>
  </r>
  <r>
    <x v="0"/>
    <x v="1"/>
    <x v="1"/>
    <n v="6209.74"/>
    <x v="2"/>
    <x v="1"/>
    <x v="4"/>
    <x v="2"/>
    <x v="1"/>
    <s v="Juanberg"/>
    <n v="0.13100000000000001"/>
    <n v="327000"/>
    <n v="4850000"/>
    <n v="378838"/>
    <n v="276"/>
    <x v="3"/>
  </r>
  <r>
    <x v="0"/>
    <x v="0"/>
    <x v="2"/>
    <n v="3614.46"/>
    <x v="0"/>
    <x v="0"/>
    <x v="0"/>
    <x v="1"/>
    <x v="3"/>
    <s v="West Matthew"/>
    <n v="0.23699999999999999"/>
    <n v="1781000"/>
    <n v="13709000"/>
    <n v="1092650"/>
    <n v="271"/>
    <x v="4"/>
  </r>
  <r>
    <x v="0"/>
    <x v="3"/>
    <x v="2"/>
    <n v="6652.21"/>
    <x v="2"/>
    <x v="0"/>
    <x v="5"/>
    <x v="5"/>
    <x v="3"/>
    <s v="Hodgefurt"/>
    <n v="0.159"/>
    <n v="419000"/>
    <n v="2949000"/>
    <n v="108311"/>
    <n v="318"/>
    <x v="5"/>
  </r>
  <r>
    <x v="0"/>
    <x v="2"/>
    <x v="2"/>
    <n v="9599.81"/>
    <x v="1"/>
    <x v="0"/>
    <x v="7"/>
    <x v="4"/>
    <x v="3"/>
    <s v="Lake Tylershire"/>
    <n v="0.17499999999999999"/>
    <n v="317000"/>
    <n v="2487000"/>
    <n v="204846"/>
    <n v="312"/>
    <x v="0"/>
  </r>
  <r>
    <x v="0"/>
    <x v="3"/>
    <x v="2"/>
    <n v="1131.83"/>
    <x v="2"/>
    <x v="1"/>
    <x v="2"/>
    <x v="3"/>
    <x v="2"/>
    <s v="New Alvinstad"/>
    <n v="9.8000000000000004E-2"/>
    <n v="15000"/>
    <n v="450000"/>
    <n v="20536"/>
    <n v="262"/>
    <x v="1"/>
  </r>
  <r>
    <x v="0"/>
    <x v="1"/>
    <x v="1"/>
    <n v="6493.64"/>
    <x v="2"/>
    <x v="1"/>
    <x v="7"/>
    <x v="1"/>
    <x v="3"/>
    <s v="East Dean"/>
    <n v="9.0999999999999998E-2"/>
    <n v="110000"/>
    <n v="2148000"/>
    <n v="102917"/>
    <n v="357"/>
    <x v="2"/>
  </r>
  <r>
    <x v="0"/>
    <x v="0"/>
    <x v="2"/>
    <n v="3244.11"/>
    <x v="0"/>
    <x v="1"/>
    <x v="6"/>
    <x v="0"/>
    <x v="3"/>
    <s v="Cunninghamberg"/>
    <n v="0.17499999999999999"/>
    <n v="234000"/>
    <n v="1365000"/>
    <n v="63357"/>
    <n v="306"/>
    <x v="3"/>
  </r>
  <r>
    <x v="0"/>
    <x v="3"/>
    <x v="2"/>
    <n v="2776.89"/>
    <x v="2"/>
    <x v="1"/>
    <x v="7"/>
    <x v="5"/>
    <x v="0"/>
    <s v="Wilsonberg"/>
    <n v="0.153"/>
    <n v="404000"/>
    <n v="2316000"/>
    <n v="74640"/>
    <n v="258"/>
    <x v="4"/>
  </r>
  <r>
    <x v="0"/>
    <x v="2"/>
    <x v="2"/>
    <n v="4752.88"/>
    <x v="3"/>
    <x v="0"/>
    <x v="4"/>
    <x v="1"/>
    <x v="1"/>
    <s v="Taylorberg"/>
    <n v="0.14599999999999999"/>
    <n v="215000"/>
    <n v="2545000"/>
    <n v="165534"/>
    <n v="310"/>
    <x v="5"/>
  </r>
  <r>
    <x v="0"/>
    <x v="3"/>
    <x v="2"/>
    <n v="2607.4"/>
    <x v="3"/>
    <x v="0"/>
    <x v="3"/>
    <x v="0"/>
    <x v="3"/>
    <s v="Danielbury"/>
    <n v="0.13100000000000001"/>
    <n v="327000"/>
    <n v="4850000"/>
    <n v="378838"/>
    <n v="276"/>
    <x v="0"/>
  </r>
  <r>
    <x v="0"/>
    <x v="1"/>
    <x v="1"/>
    <n v="2565.19"/>
    <x v="0"/>
    <x v="0"/>
    <x v="7"/>
    <x v="2"/>
    <x v="2"/>
    <s v="Longland"/>
    <n v="0.17799999999999999"/>
    <n v="269000"/>
    <n v="2295000"/>
    <n v="184403"/>
    <n v="362"/>
    <x v="1"/>
  </r>
  <r>
    <x v="0"/>
    <x v="0"/>
    <x v="2"/>
    <n v="2858.57"/>
    <x v="3"/>
    <x v="0"/>
    <x v="6"/>
    <x v="1"/>
    <x v="2"/>
    <s v="Lake Kathyburgh"/>
    <n v="9.2999999999999999E-2"/>
    <n v="132000"/>
    <n v="1862000"/>
    <n v="48949"/>
    <n v="307"/>
    <x v="2"/>
  </r>
  <r>
    <x v="0"/>
    <x v="3"/>
    <x v="2"/>
    <n v="8466.7000000000007"/>
    <x v="2"/>
    <x v="0"/>
    <x v="5"/>
    <x v="3"/>
    <x v="3"/>
    <s v="New Cindyborough"/>
    <n v="0.111"/>
    <n v="63000"/>
    <n v="853000"/>
    <n v="49114"/>
    <n v="261"/>
    <x v="3"/>
  </r>
  <r>
    <x v="0"/>
    <x v="2"/>
    <x v="2"/>
    <n v="1927.86"/>
    <x v="0"/>
    <x v="1"/>
    <x v="5"/>
    <x v="5"/>
    <x v="3"/>
    <s v="West Alexander"/>
    <n v="0.17699999999999999"/>
    <n v="109000"/>
    <n v="836000"/>
    <n v="94270"/>
    <n v="265"/>
    <x v="4"/>
  </r>
  <r>
    <x v="0"/>
    <x v="3"/>
    <x v="2"/>
    <n v="6522.78"/>
    <x v="3"/>
    <x v="1"/>
    <x v="2"/>
    <x v="2"/>
    <x v="0"/>
    <s v="Gonzalezfort"/>
    <n v="9.0999999999999998E-2"/>
    <n v="110000"/>
    <n v="2148000"/>
    <n v="102917"/>
    <n v="357"/>
    <x v="5"/>
  </r>
  <r>
    <x v="0"/>
    <x v="1"/>
    <x v="1"/>
    <n v="1781.88"/>
    <x v="3"/>
    <x v="1"/>
    <x v="7"/>
    <x v="2"/>
    <x v="1"/>
    <s v="Ericabury"/>
    <n v="0.13200000000000001"/>
    <n v="398000"/>
    <n v="5450000"/>
    <n v="249395"/>
    <n v="322"/>
    <x v="0"/>
  </r>
  <r>
    <x v="0"/>
    <x v="0"/>
    <x v="0"/>
    <n v="455.83"/>
    <x v="1"/>
    <x v="1"/>
    <x v="5"/>
    <x v="3"/>
    <x v="3"/>
    <s v="Port Laurentown"/>
    <n v="0.13200000000000001"/>
    <n v="203000"/>
    <n v="3389000"/>
    <n v="252044"/>
    <n v="315"/>
    <x v="1"/>
  </r>
  <r>
    <x v="0"/>
    <x v="2"/>
    <x v="2"/>
    <n v="5628.2"/>
    <x v="1"/>
    <x v="0"/>
    <x v="7"/>
    <x v="0"/>
    <x v="0"/>
    <s v="New Karlfort"/>
    <n v="0.123"/>
    <n v="664000"/>
    <n v="6831000"/>
    <n v="212046"/>
    <n v="250"/>
    <x v="2"/>
  </r>
  <r>
    <x v="0"/>
    <x v="3"/>
    <x v="1"/>
    <n v="4067.55"/>
    <x v="3"/>
    <x v="1"/>
    <x v="2"/>
    <x v="5"/>
    <x v="2"/>
    <s v="Jillianchester"/>
    <n v="0.11899999999999999"/>
    <n v="939000"/>
    <n v="10895000"/>
    <n v="224014"/>
    <n v="178"/>
    <x v="3"/>
  </r>
  <r>
    <x v="0"/>
    <x v="2"/>
    <x v="1"/>
    <n v="6071.21"/>
    <x v="3"/>
    <x v="1"/>
    <x v="6"/>
    <x v="0"/>
    <x v="2"/>
    <s v="East Lindaport"/>
    <n v="0.13200000000000001"/>
    <n v="203000"/>
    <n v="3389000"/>
    <n v="252044"/>
    <n v="315"/>
    <x v="4"/>
  </r>
  <r>
    <x v="0"/>
    <x v="0"/>
    <x v="0"/>
    <n v="5225.3500000000004"/>
    <x v="2"/>
    <x v="1"/>
    <x v="2"/>
    <x v="2"/>
    <x v="1"/>
    <s v="Jessicaburgh"/>
    <n v="0.17100000000000001"/>
    <n v="403000"/>
    <n v="2070000"/>
    <n v="131167"/>
    <n v="253"/>
    <x v="5"/>
  </r>
  <r>
    <x v="0"/>
    <x v="2"/>
    <x v="2"/>
    <n v="6216.69"/>
    <x v="0"/>
    <x v="1"/>
    <x v="5"/>
    <x v="1"/>
    <x v="0"/>
    <s v="Brianstad"/>
    <n v="0.14199999999999999"/>
    <n v="537000"/>
    <n v="3986000"/>
    <n v="158245"/>
    <n v="238"/>
    <x v="0"/>
  </r>
  <r>
    <x v="0"/>
    <x v="3"/>
    <x v="1"/>
    <n v="9848.23"/>
    <x v="2"/>
    <x v="0"/>
    <x v="5"/>
    <x v="1"/>
    <x v="0"/>
    <s v="Grantborough"/>
    <n v="0.153"/>
    <n v="143000"/>
    <n v="1897000"/>
    <n v="164415"/>
    <n v="187"/>
    <x v="1"/>
  </r>
  <r>
    <x v="0"/>
    <x v="2"/>
    <x v="1"/>
    <n v="4158.0600000000004"/>
    <x v="2"/>
    <x v="0"/>
    <x v="5"/>
    <x v="2"/>
    <x v="1"/>
    <s v="Lake Ericport"/>
    <n v="0.17100000000000001"/>
    <n v="403000"/>
    <n v="2070000"/>
    <n v="131167"/>
    <n v="253"/>
    <x v="2"/>
  </r>
  <r>
    <x v="0"/>
    <x v="0"/>
    <x v="0"/>
    <n v="2840.46"/>
    <x v="1"/>
    <x v="0"/>
    <x v="4"/>
    <x v="0"/>
    <x v="1"/>
    <s v="Lake Vicki"/>
    <n v="9.4E-2"/>
    <n v="211000"/>
    <n v="3521000"/>
    <n v="224208"/>
    <n v="332"/>
    <x v="3"/>
  </r>
  <r>
    <x v="0"/>
    <x v="2"/>
    <x v="2"/>
    <n v="9667.5300000000007"/>
    <x v="2"/>
    <x v="1"/>
    <x v="0"/>
    <x v="0"/>
    <x v="0"/>
    <s v="Evansmouth"/>
    <n v="9.7000000000000003E-2"/>
    <n v="35000"/>
    <n v="564000"/>
    <n v="25379"/>
    <n v="330"/>
    <x v="4"/>
  </r>
  <r>
    <x v="0"/>
    <x v="3"/>
    <x v="1"/>
    <n v="4422.4799999999996"/>
    <x v="3"/>
    <x v="0"/>
    <x v="2"/>
    <x v="5"/>
    <x v="2"/>
    <s v="Morseborough"/>
    <n v="0.185"/>
    <n v="3826000"/>
    <n v="19552000"/>
    <n v="1415428"/>
    <n v="309"/>
    <x v="5"/>
  </r>
  <r>
    <x v="0"/>
    <x v="2"/>
    <x v="1"/>
    <n v="3518.89"/>
    <x v="2"/>
    <x v="0"/>
    <x v="0"/>
    <x v="4"/>
    <x v="3"/>
    <s v="Martintown"/>
    <n v="9.4E-2"/>
    <n v="211000"/>
    <n v="3521000"/>
    <n v="224208"/>
    <n v="332"/>
    <x v="0"/>
  </r>
  <r>
    <x v="0"/>
    <x v="0"/>
    <x v="0"/>
    <n v="849.43"/>
    <x v="0"/>
    <x v="1"/>
    <x v="6"/>
    <x v="2"/>
    <x v="2"/>
    <s v="Port Joshuaport"/>
    <n v="0.21299999999999999"/>
    <n v="1597000"/>
    <n v="8847000"/>
    <n v="1531714"/>
    <n v="305"/>
    <x v="1"/>
  </r>
  <r>
    <x v="0"/>
    <x v="2"/>
    <x v="2"/>
    <n v="6780.38"/>
    <x v="3"/>
    <x v="1"/>
    <x v="6"/>
    <x v="4"/>
    <x v="3"/>
    <s v="Torresport"/>
    <n v="0.10100000000000001"/>
    <n v="22000"/>
    <n v="702000"/>
    <n v="75240"/>
    <n v="342"/>
    <x v="2"/>
  </r>
  <r>
    <x v="0"/>
    <x v="3"/>
    <x v="1"/>
    <n v="1148.1600000000001"/>
    <x v="2"/>
    <x v="1"/>
    <x v="7"/>
    <x v="5"/>
    <x v="1"/>
    <s v="Port Tinaton"/>
    <n v="0.13900000000000001"/>
    <n v="137000"/>
    <n v="1659000"/>
    <n v="89566"/>
    <n v="247"/>
    <x v="3"/>
  </r>
  <r>
    <x v="0"/>
    <x v="2"/>
    <x v="1"/>
    <n v="3989.66"/>
    <x v="1"/>
    <x v="1"/>
    <x v="6"/>
    <x v="2"/>
    <x v="1"/>
    <s v="Sullivanmouth"/>
    <n v="0.21299999999999999"/>
    <n v="1597000"/>
    <n v="8847000"/>
    <n v="1531714"/>
    <n v="305"/>
    <x v="4"/>
  </r>
  <r>
    <x v="0"/>
    <x v="0"/>
    <x v="0"/>
    <n v="5992.77"/>
    <x v="2"/>
    <x v="0"/>
    <x v="2"/>
    <x v="0"/>
    <x v="2"/>
    <s v="West Pamela"/>
    <n v="4.3999999999999997E-2"/>
    <n v="107000"/>
    <n v="4232000"/>
    <n v="207121"/>
    <n v="190"/>
    <x v="5"/>
  </r>
  <r>
    <x v="0"/>
    <x v="2"/>
    <x v="2"/>
    <n v="5825.76"/>
    <x v="1"/>
    <x v="0"/>
    <x v="6"/>
    <x v="3"/>
    <x v="2"/>
    <s v="Brianbury"/>
    <n v="0.19600000000000001"/>
    <n v="178000"/>
    <n v="884000"/>
    <n v="47497"/>
    <n v="212"/>
    <x v="0"/>
  </r>
  <r>
    <x v="0"/>
    <x v="3"/>
    <x v="2"/>
    <n v="6658.97"/>
    <x v="2"/>
    <x v="1"/>
    <x v="7"/>
    <x v="3"/>
    <x v="2"/>
    <s v="Vermont"/>
    <n v="0.08"/>
    <n v="26000"/>
    <n v="345000"/>
    <n v="27883"/>
    <n v="300"/>
    <x v="1"/>
  </r>
  <r>
    <x v="0"/>
    <x v="1"/>
    <x v="1"/>
    <n v="838.05"/>
    <x v="1"/>
    <x v="1"/>
    <x v="2"/>
    <x v="2"/>
    <x v="3"/>
    <s v="West Kirstenborough"/>
    <n v="0.13900000000000001"/>
    <n v="137000"/>
    <n v="1659000"/>
    <n v="89566"/>
    <n v="247"/>
    <x v="2"/>
  </r>
  <r>
    <x v="0"/>
    <x v="2"/>
    <x v="1"/>
    <n v="8198.35"/>
    <x v="3"/>
    <x v="1"/>
    <x v="7"/>
    <x v="4"/>
    <x v="2"/>
    <s v="Rivasburgh"/>
    <n v="0.124"/>
    <n v="618000"/>
    <n v="5876000"/>
    <n v="313123"/>
    <n v="233"/>
    <x v="3"/>
  </r>
  <r>
    <x v="0"/>
    <x v="1"/>
    <x v="0"/>
    <n v="5404.17"/>
    <x v="3"/>
    <x v="1"/>
    <x v="5"/>
    <x v="5"/>
    <x v="2"/>
    <s v="Lake Misty"/>
    <n v="9.7000000000000003E-2"/>
    <n v="35000"/>
    <n v="564000"/>
    <n v="25379"/>
    <n v="330"/>
    <x v="4"/>
  </r>
  <r>
    <x v="0"/>
    <x v="2"/>
    <x v="0"/>
    <n v="8124.48"/>
    <x v="3"/>
    <x v="0"/>
    <x v="2"/>
    <x v="0"/>
    <x v="0"/>
    <s v="Westburgh"/>
    <n v="9.4E-2"/>
    <n v="211000"/>
    <n v="3521000"/>
    <n v="224208"/>
    <n v="332"/>
    <x v="5"/>
  </r>
  <r>
    <x v="0"/>
    <x v="3"/>
    <x v="2"/>
    <n v="2363.56"/>
    <x v="0"/>
    <x v="0"/>
    <x v="6"/>
    <x v="2"/>
    <x v="3"/>
    <s v="Port Katherinefort"/>
    <n v="0.124"/>
    <n v="618000"/>
    <n v="5876000"/>
    <n v="313123"/>
    <n v="233"/>
    <x v="0"/>
  </r>
  <r>
    <x v="0"/>
    <x v="1"/>
    <x v="1"/>
    <n v="3415.57"/>
    <x v="0"/>
    <x v="1"/>
    <x v="1"/>
    <x v="0"/>
    <x v="3"/>
    <s v="Cynthiaton"/>
    <n v="0.13200000000000001"/>
    <n v="203000"/>
    <n v="3389000"/>
    <n v="252044"/>
    <n v="315"/>
    <x v="1"/>
  </r>
  <r>
    <x v="0"/>
    <x v="1"/>
    <x v="0"/>
    <n v="4773.46"/>
    <x v="1"/>
    <x v="1"/>
    <x v="6"/>
    <x v="0"/>
    <x v="0"/>
    <s v="Christopherton"/>
    <n v="0.13200000000000001"/>
    <n v="203000"/>
    <n v="3389000"/>
    <n v="252044"/>
    <n v="315"/>
    <x v="2"/>
  </r>
  <r>
    <x v="0"/>
    <x v="2"/>
    <x v="2"/>
    <n v="5691.93"/>
    <x v="0"/>
    <x v="0"/>
    <x v="1"/>
    <x v="3"/>
    <x v="3"/>
    <s v="Annettebury"/>
    <n v="0.17299999999999999"/>
    <n v="58000"/>
    <n v="510000"/>
    <n v="51758"/>
    <n v="306"/>
    <x v="3"/>
  </r>
  <r>
    <x v="0"/>
    <x v="1"/>
    <x v="1"/>
    <n v="6562.19"/>
    <x v="0"/>
    <x v="0"/>
    <x v="2"/>
    <x v="1"/>
    <x v="1"/>
    <s v="New Amyfurt"/>
    <n v="0.16900000000000001"/>
    <n v="410000"/>
    <n v="3288000"/>
    <n v="179445"/>
    <n v="230"/>
    <x v="4"/>
  </r>
  <r>
    <x v="0"/>
    <x v="3"/>
    <x v="2"/>
    <n v="5943.92"/>
    <x v="2"/>
    <x v="0"/>
    <x v="7"/>
    <x v="5"/>
    <x v="0"/>
    <s v="Wilkersonfurt"/>
    <n v="0.17299999999999999"/>
    <n v="58000"/>
    <n v="510000"/>
    <n v="51758"/>
    <n v="306"/>
    <x v="5"/>
  </r>
  <r>
    <x v="0"/>
    <x v="3"/>
    <x v="2"/>
    <n v="6197.05"/>
    <x v="1"/>
    <x v="0"/>
    <x v="4"/>
    <x v="2"/>
    <x v="0"/>
    <s v="North Randall"/>
    <n v="0.159"/>
    <n v="419000"/>
    <n v="2949000"/>
    <n v="108311"/>
    <n v="318"/>
    <x v="0"/>
  </r>
  <r>
    <x v="0"/>
    <x v="1"/>
    <x v="1"/>
    <n v="3610.76"/>
    <x v="0"/>
    <x v="0"/>
    <x v="4"/>
    <x v="4"/>
    <x v="0"/>
    <s v="Lake James"/>
    <n v="0.22600000000000001"/>
    <n v="294000"/>
    <n v="1505000"/>
    <n v="79876"/>
    <n v="268"/>
    <x v="1"/>
  </r>
  <r>
    <x v="0"/>
    <x v="2"/>
    <x v="1"/>
    <n v="961.17"/>
    <x v="2"/>
    <x v="1"/>
    <x v="1"/>
    <x v="0"/>
    <x v="2"/>
    <s v="New Benjamin"/>
    <n v="9.8000000000000004E-2"/>
    <n v="15000"/>
    <n v="450000"/>
    <n v="20536"/>
    <n v="262"/>
    <x v="2"/>
  </r>
  <r>
    <x v="0"/>
    <x v="1"/>
    <x v="0"/>
    <n v="7460.73"/>
    <x v="2"/>
    <x v="0"/>
    <x v="2"/>
    <x v="4"/>
    <x v="1"/>
    <s v="South Jason"/>
    <n v="0.10100000000000001"/>
    <n v="22000"/>
    <n v="702000"/>
    <n v="75240"/>
    <n v="342"/>
    <x v="3"/>
  </r>
  <r>
    <x v="0"/>
    <x v="2"/>
    <x v="0"/>
    <n v="8990.5"/>
    <x v="0"/>
    <x v="1"/>
    <x v="0"/>
    <x v="4"/>
    <x v="1"/>
    <s v="Walkerport"/>
    <n v="0.21299999999999999"/>
    <n v="1597000"/>
    <n v="8847000"/>
    <n v="1531714"/>
    <n v="305"/>
    <x v="4"/>
  </r>
  <r>
    <x v="0"/>
    <x v="3"/>
    <x v="2"/>
    <n v="5716.39"/>
    <x v="1"/>
    <x v="1"/>
    <x v="1"/>
    <x v="1"/>
    <x v="2"/>
    <s v="Port Kathy"/>
    <n v="9.8000000000000004E-2"/>
    <n v="15000"/>
    <n v="450000"/>
    <n v="20536"/>
    <n v="262"/>
    <x v="3"/>
  </r>
  <r>
    <x v="0"/>
    <x v="1"/>
    <x v="1"/>
    <n v="2487.89"/>
    <x v="3"/>
    <x v="0"/>
    <x v="4"/>
    <x v="1"/>
    <x v="3"/>
    <s v="Anthonyhaven"/>
    <n v="0.17100000000000001"/>
    <n v="403000"/>
    <n v="2070000"/>
    <n v="131167"/>
    <n v="253"/>
    <x v="0"/>
  </r>
  <r>
    <x v="0"/>
    <x v="1"/>
    <x v="0"/>
    <n v="4659.34"/>
    <x v="1"/>
    <x v="0"/>
    <x v="6"/>
    <x v="0"/>
    <x v="1"/>
    <s v="West Lori"/>
    <n v="0.17100000000000001"/>
    <n v="403000"/>
    <n v="2070000"/>
    <n v="131167"/>
    <n v="253"/>
    <x v="1"/>
  </r>
  <r>
    <x v="0"/>
    <x v="2"/>
    <x v="2"/>
    <n v="8435.7900000000009"/>
    <x v="1"/>
    <x v="1"/>
    <x v="2"/>
    <x v="5"/>
    <x v="1"/>
    <s v="Harrisborough"/>
    <n v="0.10199999999999999"/>
    <n v="479000"/>
    <n v="7502000"/>
    <n v="412347"/>
    <n v="248"/>
    <x v="2"/>
  </r>
  <r>
    <x v="0"/>
    <x v="1"/>
    <x v="1"/>
    <n v="192.38"/>
    <x v="2"/>
    <x v="0"/>
    <x v="5"/>
    <x v="0"/>
    <x v="1"/>
    <s v="Andrewside"/>
    <n v="0.14799999999999999"/>
    <n v="339000"/>
    <n v="3825000"/>
    <n v="168884"/>
    <n v="259"/>
    <x v="3"/>
  </r>
  <r>
    <x v="0"/>
    <x v="3"/>
    <x v="2"/>
    <n v="3125.48"/>
    <x v="2"/>
    <x v="1"/>
    <x v="4"/>
    <x v="0"/>
    <x v="3"/>
    <s v="Griffinside"/>
    <n v="0.10199999999999999"/>
    <n v="479000"/>
    <n v="7502000"/>
    <n v="412347"/>
    <n v="248"/>
    <x v="4"/>
  </r>
  <r>
    <x v="0"/>
    <x v="3"/>
    <x v="2"/>
    <n v="7255.86"/>
    <x v="3"/>
    <x v="1"/>
    <x v="6"/>
    <x v="2"/>
    <x v="0"/>
    <s v="Port Danielchester"/>
    <n v="0.153"/>
    <n v="404000"/>
    <n v="2316000"/>
    <n v="74640"/>
    <n v="258"/>
    <x v="5"/>
  </r>
  <r>
    <x v="0"/>
    <x v="1"/>
    <x v="1"/>
    <n v="1730.59"/>
    <x v="2"/>
    <x v="0"/>
    <x v="0"/>
    <x v="4"/>
    <x v="3"/>
    <s v="North Anthonybury"/>
    <n v="0.17499999999999999"/>
    <n v="317000"/>
    <n v="2487000"/>
    <n v="204846"/>
    <n v="312"/>
    <x v="0"/>
  </r>
  <r>
    <x v="0"/>
    <x v="2"/>
    <x v="1"/>
    <n v="6383.25"/>
    <x v="1"/>
    <x v="0"/>
    <x v="7"/>
    <x v="2"/>
    <x v="1"/>
    <s v="North Deanhaven"/>
    <n v="0.13100000000000001"/>
    <n v="327000"/>
    <n v="4850000"/>
    <n v="378838"/>
    <n v="276"/>
    <x v="1"/>
  </r>
  <r>
    <x v="0"/>
    <x v="1"/>
    <x v="0"/>
    <n v="8430.33"/>
    <x v="2"/>
    <x v="0"/>
    <x v="7"/>
    <x v="0"/>
    <x v="1"/>
    <s v="North Danielton"/>
    <n v="0.19600000000000001"/>
    <n v="178000"/>
    <n v="884000"/>
    <n v="47497"/>
    <n v="212"/>
    <x v="2"/>
  </r>
  <r>
    <x v="0"/>
    <x v="2"/>
    <x v="0"/>
    <n v="4820.75"/>
    <x v="0"/>
    <x v="0"/>
    <x v="1"/>
    <x v="1"/>
    <x v="3"/>
    <s v="South Michael"/>
    <n v="4.3999999999999997E-2"/>
    <n v="107000"/>
    <n v="4232000"/>
    <n v="207121"/>
    <n v="190"/>
    <x v="3"/>
  </r>
  <r>
    <x v="0"/>
    <x v="3"/>
    <x v="2"/>
    <n v="8474.6200000000008"/>
    <x v="3"/>
    <x v="1"/>
    <x v="6"/>
    <x v="5"/>
    <x v="3"/>
    <s v="East Pamela"/>
    <n v="0.13100000000000001"/>
    <n v="327000"/>
    <n v="4850000"/>
    <n v="378838"/>
    <n v="276"/>
    <x v="4"/>
  </r>
  <r>
    <x v="0"/>
    <x v="1"/>
    <x v="1"/>
    <n v="3517.4"/>
    <x v="1"/>
    <x v="0"/>
    <x v="1"/>
    <x v="3"/>
    <x v="3"/>
    <s v="Lake Tammychester"/>
    <n v="9.4E-2"/>
    <n v="211000"/>
    <n v="3521000"/>
    <n v="224208"/>
    <n v="332"/>
    <x v="5"/>
  </r>
  <r>
    <x v="0"/>
    <x v="1"/>
    <x v="0"/>
    <n v="485.41"/>
    <x v="3"/>
    <x v="1"/>
    <x v="0"/>
    <x v="3"/>
    <x v="3"/>
    <s v="West Amanda"/>
    <n v="9.4E-2"/>
    <n v="211000"/>
    <n v="3521000"/>
    <n v="224208"/>
    <n v="332"/>
    <x v="0"/>
  </r>
  <r>
    <x v="0"/>
    <x v="2"/>
    <x v="2"/>
    <n v="456.59"/>
    <x v="0"/>
    <x v="1"/>
    <x v="6"/>
    <x v="2"/>
    <x v="1"/>
    <s v="Edwardberg"/>
    <n v="0.14899999999999999"/>
    <n v="20000"/>
    <n v="335000"/>
    <n v="22076"/>
    <n v="459"/>
    <x v="1"/>
  </r>
  <r>
    <x v="0"/>
    <x v="1"/>
    <x v="1"/>
    <n v="5118.51"/>
    <x v="1"/>
    <x v="0"/>
    <x v="3"/>
    <x v="4"/>
    <x v="2"/>
    <s v="Richardsonland"/>
    <n v="0.17299999999999999"/>
    <n v="58000"/>
    <n v="510000"/>
    <n v="51758"/>
    <n v="306"/>
    <x v="2"/>
  </r>
  <r>
    <x v="0"/>
    <x v="3"/>
    <x v="2"/>
    <n v="2381.12"/>
    <x v="1"/>
    <x v="0"/>
    <x v="1"/>
    <x v="3"/>
    <x v="0"/>
    <s v="West Elizabethborough"/>
    <n v="0.14899999999999999"/>
    <n v="20000"/>
    <n v="335000"/>
    <n v="22076"/>
    <n v="459"/>
    <x v="3"/>
  </r>
  <r>
    <x v="0"/>
    <x v="3"/>
    <x v="2"/>
    <n v="7075.09"/>
    <x v="0"/>
    <x v="0"/>
    <x v="1"/>
    <x v="5"/>
    <x v="1"/>
    <s v="North Christinafurt"/>
    <n v="0.111"/>
    <n v="63000"/>
    <n v="853000"/>
    <n v="49114"/>
    <n v="261"/>
    <x v="4"/>
  </r>
  <r>
    <x v="0"/>
    <x v="1"/>
    <x v="1"/>
    <n v="2583.84"/>
    <x v="3"/>
    <x v="0"/>
    <x v="3"/>
    <x v="2"/>
    <x v="1"/>
    <s v="Lake Michael"/>
    <n v="0.14599999999999999"/>
    <n v="215000"/>
    <n v="2545000"/>
    <n v="165534"/>
    <n v="310"/>
    <x v="5"/>
  </r>
  <r>
    <x v="0"/>
    <x v="2"/>
    <x v="1"/>
    <n v="6761.43"/>
    <x v="3"/>
    <x v="1"/>
    <x v="3"/>
    <x v="0"/>
    <x v="2"/>
    <s v="Lambertville"/>
    <n v="9.0999999999999998E-2"/>
    <n v="110000"/>
    <n v="2148000"/>
    <n v="102917"/>
    <n v="357"/>
    <x v="0"/>
  </r>
  <r>
    <x v="0"/>
    <x v="1"/>
    <x v="0"/>
    <n v="5076.05"/>
    <x v="1"/>
    <x v="1"/>
    <x v="2"/>
    <x v="0"/>
    <x v="2"/>
    <s v="South Vanessatown"/>
    <n v="0.23699999999999999"/>
    <n v="1781000"/>
    <n v="13709000"/>
    <n v="1092650"/>
    <n v="271"/>
    <x v="1"/>
  </r>
  <r>
    <x v="0"/>
    <x v="2"/>
    <x v="0"/>
    <n v="3917.42"/>
    <x v="1"/>
    <x v="1"/>
    <x v="3"/>
    <x v="4"/>
    <x v="1"/>
    <s v="New Micheleshire"/>
    <n v="0.16800000000000001"/>
    <n v="552000"/>
    <n v="4934000"/>
    <n v="545354"/>
    <n v="401"/>
    <x v="2"/>
  </r>
  <r>
    <x v="0"/>
    <x v="3"/>
    <x v="2"/>
    <n v="1554.53"/>
    <x v="3"/>
    <x v="1"/>
    <x v="3"/>
    <x v="3"/>
    <x v="3"/>
    <s v="North Christophershire"/>
    <n v="9.0999999999999998E-2"/>
    <n v="110000"/>
    <n v="2148000"/>
    <n v="102917"/>
    <n v="357"/>
    <x v="3"/>
  </r>
  <r>
    <x v="0"/>
    <x v="1"/>
    <x v="1"/>
    <n v="6941.45"/>
    <x v="1"/>
    <x v="0"/>
    <x v="1"/>
    <x v="4"/>
    <x v="1"/>
    <s v="East Audreyborough"/>
    <n v="0.21299999999999999"/>
    <n v="1597000"/>
    <n v="8847000"/>
    <n v="1531714"/>
    <n v="305"/>
    <x v="4"/>
  </r>
  <r>
    <x v="0"/>
    <x v="1"/>
    <x v="0"/>
    <n v="5551.57"/>
    <x v="2"/>
    <x v="1"/>
    <x v="6"/>
    <x v="2"/>
    <x v="0"/>
    <s v="Silvafort"/>
    <n v="0.21299999999999999"/>
    <n v="1597000"/>
    <n v="8847000"/>
    <n v="1531714"/>
    <n v="305"/>
    <x v="3"/>
  </r>
  <r>
    <x v="0"/>
    <x v="2"/>
    <x v="2"/>
    <n v="4091.76"/>
    <x v="2"/>
    <x v="0"/>
    <x v="5"/>
    <x v="3"/>
    <x v="2"/>
    <s v="East Nancy"/>
    <n v="0.19700000000000001"/>
    <n v="581000"/>
    <n v="5240000"/>
    <n v="478016"/>
    <n v="291"/>
    <x v="0"/>
  </r>
  <r>
    <x v="0"/>
    <x v="1"/>
    <x v="1"/>
    <n v="9172.56"/>
    <x v="2"/>
    <x v="0"/>
    <x v="7"/>
    <x v="2"/>
    <x v="0"/>
    <s v="South Jose"/>
    <n v="0.10199999999999999"/>
    <n v="479000"/>
    <n v="7502000"/>
    <n v="412347"/>
    <n v="248"/>
    <x v="1"/>
  </r>
  <r>
    <x v="0"/>
    <x v="3"/>
    <x v="2"/>
    <n v="488.77"/>
    <x v="0"/>
    <x v="0"/>
    <x v="5"/>
    <x v="4"/>
    <x v="3"/>
    <s v="Port Jeremy"/>
    <n v="0.19700000000000001"/>
    <n v="581000"/>
    <n v="5240000"/>
    <n v="478016"/>
    <n v="291"/>
    <x v="2"/>
  </r>
  <r>
    <x v="0"/>
    <x v="3"/>
    <x v="2"/>
    <n v="4332.12"/>
    <x v="2"/>
    <x v="0"/>
    <x v="3"/>
    <x v="3"/>
    <x v="1"/>
    <s v="Port Michael"/>
    <n v="0.124"/>
    <n v="19000"/>
    <n v="449000"/>
    <n v="24578"/>
    <n v="307"/>
    <x v="3"/>
  </r>
  <r>
    <x v="0"/>
    <x v="1"/>
    <x v="1"/>
    <n v="6771.01"/>
    <x v="3"/>
    <x v="1"/>
    <x v="6"/>
    <x v="1"/>
    <x v="0"/>
    <s v="Sarahton"/>
    <n v="0.17699999999999999"/>
    <n v="109000"/>
    <n v="836000"/>
    <n v="94270"/>
    <n v="265"/>
    <x v="3"/>
  </r>
  <r>
    <x v="0"/>
    <x v="2"/>
    <x v="1"/>
    <n v="6828.37"/>
    <x v="0"/>
    <x v="1"/>
    <x v="5"/>
    <x v="5"/>
    <x v="2"/>
    <s v="Jessicaland"/>
    <n v="0.17799999999999999"/>
    <n v="269000"/>
    <n v="2295000"/>
    <n v="184403"/>
    <n v="362"/>
    <x v="3"/>
  </r>
  <r>
    <x v="0"/>
    <x v="1"/>
    <x v="0"/>
    <n v="3861.79"/>
    <x v="3"/>
    <x v="0"/>
    <x v="2"/>
    <x v="1"/>
    <x v="2"/>
    <s v="Grantbury"/>
    <n v="0.17499999999999999"/>
    <n v="234000"/>
    <n v="1365000"/>
    <n v="63357"/>
    <n v="306"/>
    <x v="0"/>
  </r>
  <r>
    <x v="0"/>
    <x v="1"/>
    <x v="2"/>
    <n v="4636.7"/>
    <x v="3"/>
    <x v="1"/>
    <x v="5"/>
    <x v="1"/>
    <x v="2"/>
    <s v="Williamshaven"/>
    <n v="0.14899999999999999"/>
    <n v="20000"/>
    <n v="335000"/>
    <n v="22076"/>
    <n v="459"/>
    <x v="1"/>
  </r>
  <r>
    <x v="0"/>
    <x v="3"/>
    <x v="2"/>
    <n v="8236.41"/>
    <x v="1"/>
    <x v="1"/>
    <x v="5"/>
    <x v="1"/>
    <x v="2"/>
    <s v="Justinbury"/>
    <n v="4.3999999999999997E-2"/>
    <n v="107000"/>
    <n v="4232000"/>
    <n v="207121"/>
    <n v="190"/>
    <x v="2"/>
  </r>
  <r>
    <x v="0"/>
    <x v="0"/>
    <x v="0"/>
    <n v="4690.6099999999997"/>
    <x v="2"/>
    <x v="1"/>
    <x v="0"/>
    <x v="2"/>
    <x v="2"/>
    <s v="Katherinefurt"/>
    <n v="0.17299999999999999"/>
    <n v="58000"/>
    <n v="510000"/>
    <n v="51758"/>
    <n v="306"/>
    <x v="3"/>
  </r>
  <r>
    <x v="0"/>
    <x v="3"/>
    <x v="0"/>
    <n v="894.31"/>
    <x v="3"/>
    <x v="1"/>
    <x v="3"/>
    <x v="4"/>
    <x v="3"/>
    <s v="Holthaven"/>
    <n v="0.14599999999999999"/>
    <n v="156000"/>
    <n v="976000"/>
    <n v="33235"/>
    <n v="388"/>
    <x v="3"/>
  </r>
  <r>
    <x v="0"/>
    <x v="3"/>
    <x v="1"/>
    <n v="613.04999999999995"/>
    <x v="2"/>
    <x v="0"/>
    <x v="3"/>
    <x v="3"/>
    <x v="1"/>
    <s v="Martinshire"/>
    <n v="0.13200000000000001"/>
    <n v="203000"/>
    <n v="3389000"/>
    <n v="252044"/>
    <n v="315"/>
    <x v="5"/>
  </r>
  <r>
    <x v="0"/>
    <x v="1"/>
    <x v="2"/>
    <n v="6267.37"/>
    <x v="3"/>
    <x v="1"/>
    <x v="0"/>
    <x v="2"/>
    <x v="0"/>
    <s v="West Mariaburgh"/>
    <n v="0.19700000000000001"/>
    <n v="581000"/>
    <n v="5240000"/>
    <n v="478016"/>
    <n v="291"/>
    <x v="2"/>
  </r>
  <r>
    <x v="0"/>
    <x v="3"/>
    <x v="2"/>
    <n v="7076.34"/>
    <x v="1"/>
    <x v="0"/>
    <x v="2"/>
    <x v="3"/>
    <x v="2"/>
    <s v="Port Christopher"/>
    <n v="0.16800000000000001"/>
    <n v="552000"/>
    <n v="4934000"/>
    <n v="545354"/>
    <n v="401"/>
    <x v="3"/>
  </r>
  <r>
    <x v="0"/>
    <x v="0"/>
    <x v="0"/>
    <n v="6074.14"/>
    <x v="1"/>
    <x v="1"/>
    <x v="3"/>
    <x v="3"/>
    <x v="3"/>
    <s v="North Lisastad"/>
    <n v="0.10199999999999999"/>
    <n v="479000"/>
    <n v="7502000"/>
    <n v="412347"/>
    <n v="248"/>
    <x v="4"/>
  </r>
  <r>
    <x v="0"/>
    <x v="3"/>
    <x v="0"/>
    <n v="8693.76"/>
    <x v="2"/>
    <x v="1"/>
    <x v="1"/>
    <x v="4"/>
    <x v="1"/>
    <s v="Joshuashire"/>
    <n v="7.5999999999999998E-2"/>
    <n v="25000"/>
    <n v="388000"/>
    <n v="17666"/>
    <n v="183"/>
    <x v="3"/>
  </r>
  <r>
    <x v="0"/>
    <x v="3"/>
    <x v="1"/>
    <n v="4381.7299999999996"/>
    <x v="2"/>
    <x v="0"/>
    <x v="6"/>
    <x v="0"/>
    <x v="2"/>
    <s v="Nicholasville"/>
    <n v="0.17100000000000001"/>
    <n v="403000"/>
    <n v="2070000"/>
    <n v="131167"/>
    <n v="253"/>
    <x v="0"/>
  </r>
  <r>
    <x v="0"/>
    <x v="1"/>
    <x v="2"/>
    <n v="3020.9"/>
    <x v="2"/>
    <x v="1"/>
    <x v="0"/>
    <x v="2"/>
    <x v="3"/>
    <s v="North Joelfort"/>
    <n v="0.124"/>
    <n v="618000"/>
    <n v="5876000"/>
    <n v="313123"/>
    <n v="233"/>
    <x v="1"/>
  </r>
  <r>
    <x v="0"/>
    <x v="3"/>
    <x v="2"/>
    <n v="3469.83"/>
    <x v="0"/>
    <x v="0"/>
    <x v="4"/>
    <x v="2"/>
    <x v="3"/>
    <s v="West Kristen"/>
    <n v="0.08"/>
    <n v="26000"/>
    <n v="345000"/>
    <n v="27883"/>
    <n v="300"/>
    <x v="2"/>
  </r>
  <r>
    <x v="0"/>
    <x v="0"/>
    <x v="0"/>
    <n v="5161.63"/>
    <x v="3"/>
    <x v="1"/>
    <x v="7"/>
    <x v="5"/>
    <x v="3"/>
    <s v="Jessicamouth"/>
    <n v="0.14899999999999999"/>
    <n v="20000"/>
    <n v="335000"/>
    <n v="22076"/>
    <n v="459"/>
    <x v="3"/>
  </r>
  <r>
    <x v="0"/>
    <x v="3"/>
    <x v="0"/>
    <n v="7160.75"/>
    <x v="1"/>
    <x v="0"/>
    <x v="2"/>
    <x v="2"/>
    <x v="1"/>
    <s v="North Craigmouth"/>
    <n v="0.113"/>
    <n v="278000"/>
    <n v="3700000"/>
    <n v="135208"/>
    <n v="243"/>
    <x v="3"/>
  </r>
  <r>
    <x v="0"/>
    <x v="3"/>
    <x v="1"/>
    <n v="9762.5400000000009"/>
    <x v="0"/>
    <x v="1"/>
    <x v="7"/>
    <x v="4"/>
    <x v="3"/>
    <s v="Corteztown"/>
    <n v="9.4E-2"/>
    <n v="211000"/>
    <n v="3521000"/>
    <n v="224208"/>
    <n v="332"/>
    <x v="3"/>
  </r>
  <r>
    <x v="0"/>
    <x v="1"/>
    <x v="2"/>
    <n v="6954.35"/>
    <x v="3"/>
    <x v="0"/>
    <x v="2"/>
    <x v="1"/>
    <x v="1"/>
    <s v="North Julialand"/>
    <n v="9.8000000000000004E-2"/>
    <n v="15000"/>
    <n v="450000"/>
    <n v="20536"/>
    <n v="262"/>
    <x v="0"/>
  </r>
  <r>
    <x v="0"/>
    <x v="3"/>
    <x v="2"/>
    <n v="6008.83"/>
    <x v="2"/>
    <x v="0"/>
    <x v="5"/>
    <x v="0"/>
    <x v="2"/>
    <s v="Bishopside"/>
    <n v="0.159"/>
    <n v="419000"/>
    <n v="2949000"/>
    <n v="108311"/>
    <n v="318"/>
    <x v="1"/>
  </r>
  <r>
    <x v="0"/>
    <x v="0"/>
    <x v="0"/>
    <n v="6624.55"/>
    <x v="1"/>
    <x v="1"/>
    <x v="1"/>
    <x v="5"/>
    <x v="1"/>
    <s v="Port Lisa"/>
    <n v="0.19700000000000001"/>
    <n v="581000"/>
    <n v="5240000"/>
    <n v="478016"/>
    <n v="291"/>
    <x v="2"/>
  </r>
  <r>
    <x v="0"/>
    <x v="3"/>
    <x v="0"/>
    <n v="7273.52"/>
    <x v="2"/>
    <x v="1"/>
    <x v="1"/>
    <x v="4"/>
    <x v="2"/>
    <s v="Williamsonport"/>
    <n v="0.11899999999999999"/>
    <n v="939000"/>
    <n v="10895000"/>
    <n v="224014"/>
    <n v="178"/>
    <x v="3"/>
  </r>
  <r>
    <x v="0"/>
    <x v="3"/>
    <x v="1"/>
    <n v="6817.15"/>
    <x v="3"/>
    <x v="1"/>
    <x v="1"/>
    <x v="2"/>
    <x v="2"/>
    <s v="Reyeshaven"/>
    <n v="0.21299999999999999"/>
    <n v="1597000"/>
    <n v="8847000"/>
    <n v="1531714"/>
    <n v="305"/>
    <x v="3"/>
  </r>
  <r>
    <x v="0"/>
    <x v="1"/>
    <x v="2"/>
    <n v="7660.55"/>
    <x v="2"/>
    <x v="0"/>
    <x v="2"/>
    <x v="5"/>
    <x v="3"/>
    <s v="Jacquelinemouth"/>
    <n v="0.13100000000000001"/>
    <n v="327000"/>
    <n v="4850000"/>
    <n v="378838"/>
    <n v="276"/>
    <x v="5"/>
  </r>
  <r>
    <x v="0"/>
    <x v="3"/>
    <x v="2"/>
    <n v="7846.02"/>
    <x v="0"/>
    <x v="1"/>
    <x v="1"/>
    <x v="2"/>
    <x v="1"/>
    <s v="North Thomasborough"/>
    <n v="0.153"/>
    <n v="404000"/>
    <n v="2316000"/>
    <n v="74640"/>
    <n v="258"/>
    <x v="3"/>
  </r>
  <r>
    <x v="0"/>
    <x v="0"/>
    <x v="0"/>
    <n v="7376.75"/>
    <x v="1"/>
    <x v="1"/>
    <x v="4"/>
    <x v="5"/>
    <x v="0"/>
    <s v="Bryanmouth"/>
    <n v="0.124"/>
    <n v="618000"/>
    <n v="5876000"/>
    <n v="313123"/>
    <n v="233"/>
    <x v="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64">
  <r>
    <n v="2010"/>
    <x v="0"/>
    <x v="0"/>
    <n v="7252.28"/>
    <s v="Retired"/>
    <x v="0"/>
    <s v="AB+"/>
    <x v="0"/>
    <x v="0"/>
    <s v="West Joycefort"/>
    <n v="0.115"/>
    <n v="62000"/>
    <n v="1100000"/>
    <n v="80213"/>
    <n v="296"/>
    <x v="0"/>
  </r>
  <r>
    <n v="2010"/>
    <x v="1"/>
    <x v="1"/>
    <n v="7054.59"/>
    <s v="Employed"/>
    <x v="0"/>
    <s v="B+"/>
    <x v="0"/>
    <x v="1"/>
    <s v="Lauramouth"/>
    <n v="9.7000000000000003E-2"/>
    <n v="35000"/>
    <n v="564000"/>
    <n v="25379"/>
    <n v="330"/>
    <x v="1"/>
  </r>
  <r>
    <n v="2010"/>
    <x v="1"/>
    <x v="0"/>
    <n v="8281.93"/>
    <s v="Unemployed"/>
    <x v="0"/>
    <s v="B-"/>
    <x v="1"/>
    <x v="2"/>
    <s v="North Markborough"/>
    <n v="0.122"/>
    <n v="68000"/>
    <n v="597000"/>
    <n v="35583"/>
    <n v="250"/>
    <x v="2"/>
  </r>
  <r>
    <n v="2010"/>
    <x v="0"/>
    <x v="1"/>
    <n v="1487.12"/>
    <s v="Employed"/>
    <x v="1"/>
    <s v="O+"/>
    <x v="2"/>
    <x v="0"/>
    <s v="North Brittanyview"/>
    <n v="0.123"/>
    <n v="664000"/>
    <n v="6831000"/>
    <n v="212046"/>
    <n v="250"/>
    <x v="3"/>
  </r>
  <r>
    <n v="2010"/>
    <x v="0"/>
    <x v="0"/>
    <n v="3748.41"/>
    <s v="Unemployed"/>
    <x v="0"/>
    <s v="B-"/>
    <x v="3"/>
    <x v="2"/>
    <s v="Moralesview"/>
    <n v="0.122"/>
    <n v="68000"/>
    <n v="597000"/>
    <n v="35583"/>
    <n v="250"/>
    <x v="4"/>
  </r>
  <r>
    <n v="2010"/>
    <x v="1"/>
    <x v="1"/>
    <n v="4851.3900000000003"/>
    <s v="Employed"/>
    <x v="0"/>
    <s v="AB-"/>
    <x v="1"/>
    <x v="1"/>
    <s v="Lake Andreaberg"/>
    <n v="0.10100000000000001"/>
    <n v="22000"/>
    <n v="702000"/>
    <n v="75240"/>
    <n v="342"/>
    <x v="5"/>
  </r>
  <r>
    <n v="2010"/>
    <x v="1"/>
    <x v="0"/>
    <n v="7390.38"/>
    <s v="Student"/>
    <x v="0"/>
    <s v="B-"/>
    <x v="4"/>
    <x v="3"/>
    <s v="Youngbury"/>
    <n v="0.155"/>
    <n v="19304000"/>
    <n v="172292000"/>
    <n v="11081330"/>
    <n v="291"/>
    <x v="0"/>
  </r>
  <r>
    <n v="2010"/>
    <x v="0"/>
    <x v="1"/>
    <n v="4184.96"/>
    <s v="Unemployed"/>
    <x v="0"/>
    <s v="O-"/>
    <x v="4"/>
    <x v="2"/>
    <s v="East Wendymouth"/>
    <n v="0.14199999999999999"/>
    <n v="537000"/>
    <n v="3986000"/>
    <n v="158245"/>
    <n v="238"/>
    <x v="1"/>
  </r>
  <r>
    <n v="2010"/>
    <x v="0"/>
    <x v="0"/>
    <n v="5972.89"/>
    <s v="Employed"/>
    <x v="0"/>
    <s v="A-"/>
    <x v="0"/>
    <x v="2"/>
    <s v="Riverashire"/>
    <n v="0.155"/>
    <n v="19304000"/>
    <n v="172292000"/>
    <n v="11081330"/>
    <n v="291"/>
    <x v="2"/>
  </r>
  <r>
    <n v="2010"/>
    <x v="1"/>
    <x v="1"/>
    <n v="7056.07"/>
    <s v="Unemployed"/>
    <x v="0"/>
    <s v="O-"/>
    <x v="0"/>
    <x v="0"/>
    <s v="East Jason"/>
    <n v="0.19600000000000001"/>
    <n v="178000"/>
    <n v="884000"/>
    <n v="47497"/>
    <n v="212"/>
    <x v="3"/>
  </r>
  <r>
    <n v="2010"/>
    <x v="1"/>
    <x v="0"/>
    <n v="3181.05"/>
    <s v="Unemployed"/>
    <x v="0"/>
    <s v="AB-"/>
    <x v="1"/>
    <x v="3"/>
    <s v="Wilsonfort"/>
    <n v="7.9000000000000001E-2"/>
    <n v="54000"/>
    <n v="867000"/>
    <n v="13313"/>
    <n v="270"/>
    <x v="4"/>
  </r>
  <r>
    <n v="2010"/>
    <x v="0"/>
    <x v="1"/>
    <n v="3099.02"/>
    <s v="Retired"/>
    <x v="1"/>
    <s v="AB+"/>
    <x v="5"/>
    <x v="3"/>
    <s v="Woodville"/>
    <n v="9.7000000000000003E-2"/>
    <n v="35000"/>
    <n v="564000"/>
    <n v="25379"/>
    <n v="330"/>
    <x v="5"/>
  </r>
  <r>
    <n v="2010"/>
    <x v="0"/>
    <x v="0"/>
    <n v="2418.61"/>
    <s v="Unemployed"/>
    <x v="1"/>
    <s v="B-"/>
    <x v="0"/>
    <x v="2"/>
    <s v="South Nicholas"/>
    <n v="7.9000000000000001E-2"/>
    <n v="54000"/>
    <n v="867000"/>
    <n v="13313"/>
    <n v="270"/>
    <x v="0"/>
  </r>
  <r>
    <n v="2010"/>
    <x v="1"/>
    <x v="1"/>
    <n v="5650.72"/>
    <s v="Employed"/>
    <x v="0"/>
    <s v="A-"/>
    <x v="4"/>
    <x v="2"/>
    <s v="South Johnfort"/>
    <n v="0.23699999999999999"/>
    <n v="1781000"/>
    <n v="13709000"/>
    <n v="1092650"/>
    <n v="271"/>
    <x v="1"/>
  </r>
  <r>
    <n v="2010"/>
    <x v="1"/>
    <x v="0"/>
    <n v="3333.73"/>
    <s v="Employed"/>
    <x v="0"/>
    <s v="B+"/>
    <x v="3"/>
    <x v="1"/>
    <s v="Shawfort"/>
    <n v="9.0999999999999998E-2"/>
    <n v="250000"/>
    <n v="3319000"/>
    <n v="74060"/>
    <n v="203"/>
    <x v="2"/>
  </r>
  <r>
    <n v="2010"/>
    <x v="0"/>
    <x v="1"/>
    <n v="8073.76"/>
    <s v="Student"/>
    <x v="1"/>
    <s v="A-"/>
    <x v="3"/>
    <x v="0"/>
    <s v="Samuelmouth"/>
    <n v="0.10100000000000001"/>
    <n v="22000"/>
    <n v="702000"/>
    <n v="75240"/>
    <n v="342"/>
    <x v="3"/>
  </r>
  <r>
    <n v="2010"/>
    <x v="0"/>
    <x v="0"/>
    <n v="3226.15"/>
    <s v="Unemployed"/>
    <x v="0"/>
    <s v="A+"/>
    <x v="2"/>
    <x v="1"/>
    <s v="Thomasfurt"/>
    <n v="9.0999999999999998E-2"/>
    <n v="250000"/>
    <n v="3319000"/>
    <n v="74060"/>
    <n v="203"/>
    <x v="4"/>
  </r>
  <r>
    <n v="2010"/>
    <x v="1"/>
    <x v="1"/>
    <n v="708.32"/>
    <s v="Unemployed"/>
    <x v="0"/>
    <s v="AB-"/>
    <x v="2"/>
    <x v="3"/>
    <s v="Port Kristina"/>
    <n v="0.17499999999999999"/>
    <n v="234000"/>
    <n v="1365000"/>
    <n v="63357"/>
    <n v="306"/>
    <x v="5"/>
  </r>
  <r>
    <n v="2010"/>
    <x v="1"/>
    <x v="0"/>
    <n v="3645.58"/>
    <s v="Unemployed"/>
    <x v="0"/>
    <s v="A-"/>
    <x v="2"/>
    <x v="2"/>
    <s v="South Melissamouth"/>
    <n v="0.123"/>
    <n v="664000"/>
    <n v="6831000"/>
    <n v="212046"/>
    <n v="250"/>
    <x v="0"/>
  </r>
  <r>
    <n v="2010"/>
    <x v="0"/>
    <x v="1"/>
    <n v="1269.83"/>
    <s v="Student"/>
    <x v="0"/>
    <s v="AB-"/>
    <x v="1"/>
    <x v="1"/>
    <s v="Alanberg"/>
    <n v="0.13900000000000001"/>
    <n v="137000"/>
    <n v="1659000"/>
    <n v="89566"/>
    <n v="247"/>
    <x v="1"/>
  </r>
  <r>
    <n v="2010"/>
    <x v="1"/>
    <x v="1"/>
    <n v="1900.61"/>
    <s v="Student"/>
    <x v="0"/>
    <s v="AB-"/>
    <x v="5"/>
    <x v="0"/>
    <s v="Garcialand"/>
    <n v="0.113"/>
    <n v="278000"/>
    <n v="3700000"/>
    <n v="135208"/>
    <n v="243"/>
    <x v="2"/>
  </r>
  <r>
    <n v="2010"/>
    <x v="2"/>
    <x v="2"/>
    <n v="2957.44"/>
    <s v="Retired"/>
    <x v="1"/>
    <s v="B-"/>
    <x v="3"/>
    <x v="1"/>
    <s v="Diazmouth"/>
    <n v="0.113"/>
    <n v="278000"/>
    <n v="3700000"/>
    <n v="135208"/>
    <n v="243"/>
    <x v="3"/>
  </r>
  <r>
    <n v="2010"/>
    <x v="1"/>
    <x v="2"/>
    <n v="5875.58"/>
    <s v="Retired"/>
    <x v="1"/>
    <s v="O-"/>
    <x v="3"/>
    <x v="1"/>
    <s v="Melendezview"/>
    <n v="9.0999999999999998E-2"/>
    <n v="110000"/>
    <n v="2148000"/>
    <n v="102917"/>
    <n v="357"/>
    <x v="4"/>
  </r>
  <r>
    <n v="2010"/>
    <x v="0"/>
    <x v="2"/>
    <n v="1494.48"/>
    <s v="Employed"/>
    <x v="1"/>
    <s v="A+"/>
    <x v="0"/>
    <x v="2"/>
    <s v="Lake Jeffstad"/>
    <n v="0.14599999999999999"/>
    <n v="215000"/>
    <n v="2545000"/>
    <n v="165534"/>
    <n v="310"/>
    <x v="3"/>
  </r>
  <r>
    <n v="2010"/>
    <x v="0"/>
    <x v="1"/>
    <n v="1718.89"/>
    <s v="Student"/>
    <x v="1"/>
    <s v="O+"/>
    <x v="2"/>
    <x v="0"/>
    <s v="South Renee"/>
    <n v="0.22600000000000001"/>
    <n v="294000"/>
    <n v="1505000"/>
    <n v="79876"/>
    <n v="268"/>
    <x v="0"/>
  </r>
  <r>
    <n v="2010"/>
    <x v="1"/>
    <x v="1"/>
    <n v="1371.1"/>
    <s v="Retired"/>
    <x v="0"/>
    <s v="B+"/>
    <x v="4"/>
    <x v="1"/>
    <s v="Roseland"/>
    <n v="0.11899999999999999"/>
    <n v="939000"/>
    <n v="10895000"/>
    <n v="224014"/>
    <n v="178"/>
    <x v="1"/>
  </r>
  <r>
    <n v="2010"/>
    <x v="2"/>
    <x v="2"/>
    <n v="355.54"/>
    <s v="Retired"/>
    <x v="1"/>
    <s v="B-"/>
    <x v="0"/>
    <x v="0"/>
    <s v="Lake Michaelmouth"/>
    <n v="0.11899999999999999"/>
    <n v="939000"/>
    <n v="10895000"/>
    <n v="224014"/>
    <n v="178"/>
    <x v="2"/>
  </r>
  <r>
    <n v="2010"/>
    <x v="1"/>
    <x v="2"/>
    <n v="6403.03"/>
    <s v="Employed"/>
    <x v="1"/>
    <s v="A+"/>
    <x v="4"/>
    <x v="3"/>
    <s v="Mathewston"/>
    <n v="0.17799999999999999"/>
    <n v="269000"/>
    <n v="2295000"/>
    <n v="184403"/>
    <n v="362"/>
    <x v="3"/>
  </r>
  <r>
    <n v="2010"/>
    <x v="0"/>
    <x v="2"/>
    <n v="5865.98"/>
    <s v="Unemployed"/>
    <x v="1"/>
    <s v="AB-"/>
    <x v="1"/>
    <x v="3"/>
    <s v="West Melanie"/>
    <n v="0.17699999999999999"/>
    <n v="109000"/>
    <n v="836000"/>
    <n v="94270"/>
    <n v="265"/>
    <x v="3"/>
  </r>
  <r>
    <n v="2010"/>
    <x v="0"/>
    <x v="1"/>
    <n v="8241.98"/>
    <s v="Unemployed"/>
    <x v="1"/>
    <s v="B+"/>
    <x v="5"/>
    <x v="1"/>
    <s v="New Loritown"/>
    <n v="0.17499999999999999"/>
    <n v="317000"/>
    <n v="2487000"/>
    <n v="204846"/>
    <n v="312"/>
    <x v="3"/>
  </r>
  <r>
    <n v="2010"/>
    <x v="1"/>
    <x v="1"/>
    <n v="5569.76"/>
    <s v="Unemployed"/>
    <x v="0"/>
    <s v="B-"/>
    <x v="3"/>
    <x v="0"/>
    <s v="New Lorraine"/>
    <n v="0.153"/>
    <n v="143000"/>
    <n v="1897000"/>
    <n v="164415"/>
    <n v="187"/>
    <x v="0"/>
  </r>
  <r>
    <n v="2010"/>
    <x v="2"/>
    <x v="2"/>
    <n v="6807.67"/>
    <s v="Employed"/>
    <x v="0"/>
    <s v="B+"/>
    <x v="5"/>
    <x v="1"/>
    <s v="South Marissa"/>
    <n v="0.153"/>
    <n v="143000"/>
    <n v="1897000"/>
    <n v="164415"/>
    <n v="187"/>
    <x v="1"/>
  </r>
  <r>
    <n v="2010"/>
    <x v="1"/>
    <x v="2"/>
    <n v="9610.2099999999991"/>
    <s v="Retired"/>
    <x v="0"/>
    <s v="B+"/>
    <x v="5"/>
    <x v="2"/>
    <s v="South Caitlinton"/>
    <n v="0.13200000000000001"/>
    <n v="398000"/>
    <n v="5450000"/>
    <n v="249395"/>
    <n v="322"/>
    <x v="2"/>
  </r>
  <r>
    <n v="2010"/>
    <x v="0"/>
    <x v="2"/>
    <n v="1273.18"/>
    <s v="Unemployed"/>
    <x v="1"/>
    <s v="A+"/>
    <x v="2"/>
    <x v="0"/>
    <s v="Smithport"/>
    <n v="0.182"/>
    <n v="161000"/>
    <n v="1326000"/>
    <n v="77747"/>
    <n v="306"/>
    <x v="3"/>
  </r>
  <r>
    <n v="2010"/>
    <x v="0"/>
    <x v="1"/>
    <n v="3746.64"/>
    <s v="Employed"/>
    <x v="1"/>
    <s v="AB-"/>
    <x v="1"/>
    <x v="2"/>
    <s v="Port Sarahaven"/>
    <n v="0.14599999999999999"/>
    <n v="215000"/>
    <n v="2545000"/>
    <n v="165534"/>
    <n v="310"/>
    <x v="3"/>
  </r>
  <r>
    <n v="2010"/>
    <x v="1"/>
    <x v="1"/>
    <n v="5720.5"/>
    <s v="Employed"/>
    <x v="0"/>
    <s v="A-"/>
    <x v="3"/>
    <x v="2"/>
    <s v="Ochoaville"/>
    <n v="0.185"/>
    <n v="3826000"/>
    <n v="19552000"/>
    <n v="1415428"/>
    <n v="309"/>
    <x v="3"/>
  </r>
  <r>
    <n v="2010"/>
    <x v="2"/>
    <x v="2"/>
    <n v="9618.77"/>
    <s v="Unemployed"/>
    <x v="0"/>
    <s v="AB-"/>
    <x v="1"/>
    <x v="3"/>
    <s v="North Stephanie"/>
    <n v="0.185"/>
    <n v="3826000"/>
    <n v="19552000"/>
    <n v="1415428"/>
    <n v="309"/>
    <x v="0"/>
  </r>
  <r>
    <n v="2010"/>
    <x v="1"/>
    <x v="2"/>
    <n v="5810.89"/>
    <s v="Retired"/>
    <x v="1"/>
    <s v="AB-"/>
    <x v="4"/>
    <x v="1"/>
    <s v="North Bobbymouth"/>
    <n v="0.14399999999999999"/>
    <n v="266000"/>
    <n v="3369000"/>
    <n v="231705"/>
    <n v="299"/>
    <x v="1"/>
  </r>
  <r>
    <n v="2010"/>
    <x v="0"/>
    <x v="2"/>
    <n v="8253.8700000000008"/>
    <s v="Retired"/>
    <x v="1"/>
    <s v="A+"/>
    <x v="4"/>
    <x v="0"/>
    <s v="Lake Kimberly"/>
    <n v="0.189"/>
    <n v="192000"/>
    <n v="1948000"/>
    <n v="130178"/>
    <n v="298"/>
    <x v="1"/>
  </r>
  <r>
    <n v="2010"/>
    <x v="0"/>
    <x v="1"/>
    <n v="714.21"/>
    <s v="Retired"/>
    <x v="0"/>
    <s v="A-"/>
    <x v="1"/>
    <x v="1"/>
    <s v="Christopherberg"/>
    <n v="0.17699999999999999"/>
    <n v="109000"/>
    <n v="836000"/>
    <n v="94270"/>
    <n v="265"/>
    <x v="1"/>
  </r>
  <r>
    <n v="2010"/>
    <x v="2"/>
    <x v="2"/>
    <n v="9630.2199999999993"/>
    <s v="Student"/>
    <x v="0"/>
    <s v="O+"/>
    <x v="0"/>
    <x v="0"/>
    <s v="Onealburgh"/>
    <n v="0.19900000000000001"/>
    <n v="36000"/>
    <n v="390000"/>
    <n v="17995"/>
    <n v="750"/>
    <x v="1"/>
  </r>
  <r>
    <n v="2010"/>
    <x v="0"/>
    <x v="2"/>
    <n v="9503.02"/>
    <s v="Retired"/>
    <x v="0"/>
    <s v="O-"/>
    <x v="0"/>
    <x v="1"/>
    <s v="New Lauren"/>
    <n v="0.17499999999999999"/>
    <n v="317000"/>
    <n v="2487000"/>
    <n v="204846"/>
    <n v="312"/>
    <x v="1"/>
  </r>
  <r>
    <n v="2010"/>
    <x v="0"/>
    <x v="1"/>
    <n v="6670.34"/>
    <s v="Retired"/>
    <x v="1"/>
    <s v="AB-"/>
    <x v="0"/>
    <x v="0"/>
    <s v="Charlesbury"/>
    <n v="9.8000000000000004E-2"/>
    <n v="15000"/>
    <n v="450000"/>
    <n v="20536"/>
    <n v="262"/>
    <x v="1"/>
  </r>
  <r>
    <n v="2010"/>
    <x v="2"/>
    <x v="2"/>
    <n v="8191.25"/>
    <s v="Employed"/>
    <x v="0"/>
    <s v="O-"/>
    <x v="2"/>
    <x v="3"/>
    <s v="Joneston"/>
    <n v="0.13800000000000001"/>
    <n v="850000"/>
    <n v="7359000"/>
    <n v="335243"/>
    <n v="237"/>
    <x v="1"/>
  </r>
  <r>
    <n v="2010"/>
    <x v="0"/>
    <x v="2"/>
    <n v="6118.26"/>
    <s v="Student"/>
    <x v="1"/>
    <s v="O+"/>
    <x v="3"/>
    <x v="0"/>
    <s v="Nancyview"/>
    <n v="0.14599999999999999"/>
    <n v="215000"/>
    <n v="2545000"/>
    <n v="165534"/>
    <n v="310"/>
    <x v="1"/>
  </r>
  <r>
    <n v="2010"/>
    <x v="0"/>
    <x v="1"/>
    <n v="339.5"/>
    <s v="Retired"/>
    <x v="0"/>
    <s v="AB-"/>
    <x v="5"/>
    <x v="0"/>
    <s v="North Matthewberg"/>
    <n v="0.13100000000000001"/>
    <n v="327000"/>
    <n v="4850000"/>
    <n v="378838"/>
    <n v="276"/>
    <x v="1"/>
  </r>
  <r>
    <n v="2010"/>
    <x v="2"/>
    <x v="2"/>
    <n v="7052.36"/>
    <s v="Unemployed"/>
    <x v="1"/>
    <s v="O-"/>
    <x v="4"/>
    <x v="1"/>
    <s v="Port Davidfurt"/>
    <n v="0.13200000000000001"/>
    <n v="203000"/>
    <n v="3389000"/>
    <n v="252044"/>
    <n v="315"/>
    <x v="1"/>
  </r>
  <r>
    <n v="2010"/>
    <x v="0"/>
    <x v="2"/>
    <n v="8484.99"/>
    <s v="Student"/>
    <x v="1"/>
    <s v="B+"/>
    <x v="3"/>
    <x v="1"/>
    <s v="East Tiffanystad"/>
    <n v="0.17699999999999999"/>
    <n v="109000"/>
    <n v="836000"/>
    <n v="94270"/>
    <n v="265"/>
    <x v="1"/>
  </r>
  <r>
    <n v="2010"/>
    <x v="0"/>
    <x v="1"/>
    <n v="3867.13"/>
    <s v="Student"/>
    <x v="0"/>
    <s v="B-"/>
    <x v="2"/>
    <x v="3"/>
    <s v="North Natalie"/>
    <n v="9.0999999999999998E-2"/>
    <n v="110000"/>
    <n v="2148000"/>
    <n v="102917"/>
    <n v="357"/>
    <x v="1"/>
  </r>
  <r>
    <n v="2010"/>
    <x v="2"/>
    <x v="2"/>
    <n v="182.8"/>
    <s v="Employed"/>
    <x v="0"/>
    <s v="AB-"/>
    <x v="2"/>
    <x v="1"/>
    <s v="Port Monique"/>
    <n v="0.17100000000000001"/>
    <n v="403000"/>
    <n v="2070000"/>
    <n v="131167"/>
    <n v="253"/>
    <x v="1"/>
  </r>
  <r>
    <n v="2010"/>
    <x v="0"/>
    <x v="2"/>
    <n v="8489.14"/>
    <s v="Student"/>
    <x v="0"/>
    <s v="O+"/>
    <x v="2"/>
    <x v="2"/>
    <s v="East Lisafurt"/>
    <n v="0.182"/>
    <n v="161000"/>
    <n v="1326000"/>
    <n v="77747"/>
    <n v="306"/>
    <x v="1"/>
  </r>
  <r>
    <n v="2010"/>
    <x v="0"/>
    <x v="1"/>
    <n v="9740.6200000000008"/>
    <s v="Retired"/>
    <x v="1"/>
    <s v="AB+"/>
    <x v="0"/>
    <x v="1"/>
    <s v="Martinchester"/>
    <n v="0.17799999999999999"/>
    <n v="269000"/>
    <n v="2295000"/>
    <n v="184403"/>
    <n v="362"/>
    <x v="1"/>
  </r>
  <r>
    <n v="2010"/>
    <x v="2"/>
    <x v="2"/>
    <n v="8763.82"/>
    <s v="Unemployed"/>
    <x v="0"/>
    <s v="O+"/>
    <x v="4"/>
    <x v="2"/>
    <s v="New Natasha"/>
    <n v="9.4E-2"/>
    <n v="211000"/>
    <n v="3521000"/>
    <n v="224208"/>
    <n v="332"/>
    <x v="1"/>
  </r>
  <r>
    <n v="2010"/>
    <x v="1"/>
    <x v="1"/>
    <n v="3321.46"/>
    <s v="Employed"/>
    <x v="1"/>
    <s v="AB-"/>
    <x v="2"/>
    <x v="2"/>
    <s v="Mollyport"/>
    <n v="7.5999999999999998E-2"/>
    <n v="25000"/>
    <n v="388000"/>
    <n v="17666"/>
    <n v="183"/>
    <x v="1"/>
  </r>
  <r>
    <n v="2010"/>
    <x v="2"/>
    <x v="2"/>
    <n v="9543.89"/>
    <s v="Retired"/>
    <x v="0"/>
    <s v="AB-"/>
    <x v="1"/>
    <x v="1"/>
    <s v="East Dominique"/>
    <n v="0.16800000000000001"/>
    <n v="552000"/>
    <n v="4934000"/>
    <n v="545354"/>
    <n v="401"/>
    <x v="1"/>
  </r>
  <r>
    <n v="2010"/>
    <x v="0"/>
    <x v="2"/>
    <n v="1814.7"/>
    <s v="Student"/>
    <x v="0"/>
    <s v="AB+"/>
    <x v="5"/>
    <x v="1"/>
    <s v="Mooneytown"/>
    <n v="0.13200000000000001"/>
    <n v="398000"/>
    <n v="5450000"/>
    <n v="249395"/>
    <n v="322"/>
    <x v="1"/>
  </r>
  <r>
    <n v="2010"/>
    <x v="3"/>
    <x v="1"/>
    <n v="5292.66"/>
    <s v="Student"/>
    <x v="1"/>
    <s v="A+"/>
    <x v="5"/>
    <x v="0"/>
    <s v="New Blake"/>
    <n v="9.4E-2"/>
    <n v="211000"/>
    <n v="3521000"/>
    <n v="224208"/>
    <n v="332"/>
    <x v="1"/>
  </r>
  <r>
    <n v="2010"/>
    <x v="3"/>
    <x v="0"/>
    <n v="6846.88"/>
    <s v="Student"/>
    <x v="1"/>
    <s v="B-"/>
    <x v="2"/>
    <x v="1"/>
    <s v="East Michaelland"/>
    <n v="0.16800000000000001"/>
    <n v="552000"/>
    <n v="4934000"/>
    <n v="545354"/>
    <n v="401"/>
    <x v="1"/>
  </r>
  <r>
    <n v="2010"/>
    <x v="0"/>
    <x v="2"/>
    <n v="1483.75"/>
    <s v="Retired"/>
    <x v="0"/>
    <s v="AB-"/>
    <x v="0"/>
    <x v="2"/>
    <s v="Braunbury"/>
    <n v="0.14899999999999999"/>
    <n v="20000"/>
    <n v="335000"/>
    <n v="22076"/>
    <n v="459"/>
    <x v="1"/>
  </r>
  <r>
    <n v="2010"/>
    <x v="1"/>
    <x v="1"/>
    <n v="4463.55"/>
    <s v="Student"/>
    <x v="0"/>
    <s v="O+"/>
    <x v="4"/>
    <x v="1"/>
    <s v="Deckerland"/>
    <n v="0.19600000000000001"/>
    <n v="178000"/>
    <n v="884000"/>
    <n v="47497"/>
    <n v="212"/>
    <x v="1"/>
  </r>
  <r>
    <n v="2010"/>
    <x v="1"/>
    <x v="1"/>
    <n v="915.57"/>
    <s v="Unemployed"/>
    <x v="1"/>
    <s v="B+"/>
    <x v="5"/>
    <x v="0"/>
    <s v="Dennisborough"/>
    <n v="0.113"/>
    <n v="278000"/>
    <n v="3700000"/>
    <n v="135208"/>
    <n v="243"/>
    <x v="1"/>
  </r>
  <r>
    <n v="2010"/>
    <x v="2"/>
    <x v="2"/>
    <n v="7788.31"/>
    <s v="Unemployed"/>
    <x v="0"/>
    <s v="AB+"/>
    <x v="4"/>
    <x v="0"/>
    <s v="East Matthew"/>
    <n v="0.08"/>
    <n v="26000"/>
    <n v="345000"/>
    <n v="27883"/>
    <n v="300"/>
    <x v="1"/>
  </r>
  <r>
    <n v="2010"/>
    <x v="0"/>
    <x v="2"/>
    <n v="8695.9"/>
    <s v="Retired"/>
    <x v="0"/>
    <s v="A-"/>
    <x v="2"/>
    <x v="2"/>
    <s v="East Frederickmouth"/>
    <n v="0.14399999999999999"/>
    <n v="266000"/>
    <n v="3369000"/>
    <n v="231705"/>
    <n v="299"/>
    <x v="1"/>
  </r>
  <r>
    <n v="2010"/>
    <x v="3"/>
    <x v="1"/>
    <n v="8078.66"/>
    <s v="Unemployed"/>
    <x v="0"/>
    <s v="B-"/>
    <x v="0"/>
    <x v="3"/>
    <s v="North Ryanshire"/>
    <n v="0.21299999999999999"/>
    <n v="1597000"/>
    <n v="8847000"/>
    <n v="1531714"/>
    <n v="305"/>
    <x v="1"/>
  </r>
  <r>
    <n v="2010"/>
    <x v="3"/>
    <x v="0"/>
    <n v="6536.99"/>
    <s v="Employed"/>
    <x v="0"/>
    <s v="A+"/>
    <x v="5"/>
    <x v="1"/>
    <s v="Brownport"/>
    <n v="0.08"/>
    <n v="26000"/>
    <n v="345000"/>
    <n v="27883"/>
    <n v="300"/>
    <x v="1"/>
  </r>
  <r>
    <n v="2010"/>
    <x v="0"/>
    <x v="2"/>
    <n v="5143.28"/>
    <s v="Retired"/>
    <x v="0"/>
    <s v="B+"/>
    <x v="2"/>
    <x v="2"/>
    <s v="Matthewview"/>
    <n v="0.19700000000000001"/>
    <n v="581000"/>
    <n v="5240000"/>
    <n v="478016"/>
    <n v="291"/>
    <x v="1"/>
  </r>
  <r>
    <n v="2010"/>
    <x v="1"/>
    <x v="1"/>
    <n v="5495.77"/>
    <s v="Employed"/>
    <x v="1"/>
    <s v="A+"/>
    <x v="2"/>
    <x v="0"/>
    <s v="Garciaview"/>
    <n v="0.23699999999999999"/>
    <n v="1781000"/>
    <n v="13709000"/>
    <n v="1092650"/>
    <n v="271"/>
    <x v="1"/>
  </r>
  <r>
    <n v="2010"/>
    <x v="1"/>
    <x v="1"/>
    <n v="8311.01"/>
    <s v="Retired"/>
    <x v="1"/>
    <s v="AB-"/>
    <x v="4"/>
    <x v="3"/>
    <s v="South Devin"/>
    <n v="0.11899999999999999"/>
    <n v="939000"/>
    <n v="10895000"/>
    <n v="224014"/>
    <n v="178"/>
    <x v="1"/>
  </r>
  <r>
    <n v="2010"/>
    <x v="2"/>
    <x v="2"/>
    <n v="443.24"/>
    <s v="Employed"/>
    <x v="1"/>
    <s v="B-"/>
    <x v="5"/>
    <x v="0"/>
    <s v="Angelaport"/>
    <n v="0.159"/>
    <n v="419000"/>
    <n v="2949000"/>
    <n v="108311"/>
    <n v="318"/>
    <x v="1"/>
  </r>
  <r>
    <n v="2010"/>
    <x v="0"/>
    <x v="2"/>
    <n v="893.78"/>
    <s v="Retired"/>
    <x v="1"/>
    <s v="B-"/>
    <x v="3"/>
    <x v="1"/>
    <s v="South Gabrielport"/>
    <n v="0.16900000000000001"/>
    <n v="410000"/>
    <n v="3288000"/>
    <n v="179445"/>
    <n v="230"/>
    <x v="1"/>
  </r>
  <r>
    <n v="2010"/>
    <x v="3"/>
    <x v="1"/>
    <n v="2072.23"/>
    <s v="Unemployed"/>
    <x v="1"/>
    <s v="A+"/>
    <x v="0"/>
    <x v="0"/>
    <s v="East Natashatown"/>
    <n v="4.3999999999999997E-2"/>
    <n v="107000"/>
    <n v="4232000"/>
    <n v="207121"/>
    <n v="190"/>
    <x v="1"/>
  </r>
  <r>
    <n v="2010"/>
    <x v="3"/>
    <x v="0"/>
    <n v="3003.76"/>
    <s v="Unemployed"/>
    <x v="1"/>
    <s v="B-"/>
    <x v="5"/>
    <x v="2"/>
    <s v="East Scottmouth"/>
    <n v="0.159"/>
    <n v="419000"/>
    <n v="2949000"/>
    <n v="108311"/>
    <n v="318"/>
    <x v="1"/>
  </r>
  <r>
    <n v="2010"/>
    <x v="0"/>
    <x v="2"/>
    <n v="750.38"/>
    <s v="Unemployed"/>
    <x v="0"/>
    <s v="AB+"/>
    <x v="1"/>
    <x v="1"/>
    <s v="Figueroaton"/>
    <n v="0.124"/>
    <n v="618000"/>
    <n v="5876000"/>
    <n v="313123"/>
    <n v="233"/>
    <x v="1"/>
  </r>
  <r>
    <n v="2010"/>
    <x v="1"/>
    <x v="1"/>
    <n v="5858.06"/>
    <s v="Student"/>
    <x v="1"/>
    <s v="O+"/>
    <x v="1"/>
    <x v="3"/>
    <s v="Lake Andrewborough"/>
    <n v="0.17499999999999999"/>
    <n v="234000"/>
    <n v="1365000"/>
    <n v="63357"/>
    <n v="306"/>
    <x v="1"/>
  </r>
  <r>
    <n v="2010"/>
    <x v="1"/>
    <x v="1"/>
    <n v="1736.32"/>
    <s v="Employed"/>
    <x v="0"/>
    <s v="O-"/>
    <x v="2"/>
    <x v="3"/>
    <s v="Melanieborough"/>
    <n v="0.153"/>
    <n v="143000"/>
    <n v="1897000"/>
    <n v="164415"/>
    <n v="187"/>
    <x v="1"/>
  </r>
  <r>
    <n v="2010"/>
    <x v="2"/>
    <x v="2"/>
    <n v="4346.55"/>
    <s v="Student"/>
    <x v="1"/>
    <s v="AB+"/>
    <x v="1"/>
    <x v="2"/>
    <s v="Thompsontown"/>
    <n v="0.153"/>
    <n v="404000"/>
    <n v="2316000"/>
    <n v="74640"/>
    <n v="258"/>
    <x v="1"/>
  </r>
  <r>
    <n v="2010"/>
    <x v="0"/>
    <x v="2"/>
    <n v="6360.67"/>
    <s v="Employed"/>
    <x v="0"/>
    <s v="O+"/>
    <x v="3"/>
    <x v="3"/>
    <s v="Robertsberg"/>
    <n v="0.14799999999999999"/>
    <n v="339000"/>
    <n v="3825000"/>
    <n v="168884"/>
    <n v="259"/>
    <x v="1"/>
  </r>
  <r>
    <n v="2010"/>
    <x v="3"/>
    <x v="1"/>
    <n v="1204.77"/>
    <s v="Student"/>
    <x v="0"/>
    <s v="A-"/>
    <x v="0"/>
    <x v="0"/>
    <s v="North Richard"/>
    <n v="0.16800000000000001"/>
    <n v="552000"/>
    <n v="4934000"/>
    <n v="545354"/>
    <n v="401"/>
    <x v="1"/>
  </r>
  <r>
    <n v="2010"/>
    <x v="3"/>
    <x v="0"/>
    <n v="9637.27"/>
    <s v="Employed"/>
    <x v="0"/>
    <s v="AB-"/>
    <x v="0"/>
    <x v="1"/>
    <s v="North Alexandra"/>
    <n v="0.153"/>
    <n v="404000"/>
    <n v="2316000"/>
    <n v="74640"/>
    <n v="258"/>
    <x v="1"/>
  </r>
  <r>
    <n v="2010"/>
    <x v="0"/>
    <x v="2"/>
    <n v="711.9"/>
    <s v="Employed"/>
    <x v="0"/>
    <s v="B-"/>
    <x v="1"/>
    <x v="2"/>
    <s v="Walterville"/>
    <n v="9.8000000000000004E-2"/>
    <n v="15000"/>
    <n v="450000"/>
    <n v="20536"/>
    <n v="262"/>
    <x v="1"/>
  </r>
  <r>
    <n v="2010"/>
    <x v="1"/>
    <x v="1"/>
    <n v="2627.83"/>
    <s v="Unemployed"/>
    <x v="1"/>
    <s v="B-"/>
    <x v="4"/>
    <x v="2"/>
    <s v="Coxton"/>
    <n v="9.2999999999999999E-2"/>
    <n v="132000"/>
    <n v="1862000"/>
    <n v="48949"/>
    <n v="307"/>
    <x v="1"/>
  </r>
  <r>
    <n v="2010"/>
    <x v="1"/>
    <x v="1"/>
    <n v="511.63"/>
    <s v="Employed"/>
    <x v="0"/>
    <s v="A+"/>
    <x v="4"/>
    <x v="2"/>
    <s v="Lisaton"/>
    <n v="0.185"/>
    <n v="3826000"/>
    <n v="19552000"/>
    <n v="1415428"/>
    <n v="309"/>
    <x v="3"/>
  </r>
  <r>
    <n v="2010"/>
    <x v="2"/>
    <x v="2"/>
    <n v="4019.78"/>
    <s v="Retired"/>
    <x v="0"/>
    <s v="B+"/>
    <x v="5"/>
    <x v="0"/>
    <s v="Anthonyberg"/>
    <n v="0.111"/>
    <n v="63000"/>
    <n v="853000"/>
    <n v="49114"/>
    <n v="261"/>
    <x v="3"/>
  </r>
  <r>
    <n v="2010"/>
    <x v="0"/>
    <x v="2"/>
    <n v="8222.83"/>
    <s v="Retired"/>
    <x v="1"/>
    <s v="A+"/>
    <x v="4"/>
    <x v="3"/>
    <s v="Snowburgh"/>
    <n v="0.17299999999999999"/>
    <n v="58000"/>
    <n v="510000"/>
    <n v="51758"/>
    <n v="306"/>
    <x v="5"/>
  </r>
  <r>
    <n v="2010"/>
    <x v="1"/>
    <x v="1"/>
    <n v="8041.75"/>
    <s v="Student"/>
    <x v="0"/>
    <s v="B-"/>
    <x v="2"/>
    <x v="2"/>
    <s v="Delgadomouth"/>
    <n v="9.2999999999999999E-2"/>
    <n v="132000"/>
    <n v="1862000"/>
    <n v="48949"/>
    <n v="307"/>
    <x v="0"/>
  </r>
  <r>
    <n v="2010"/>
    <x v="0"/>
    <x v="0"/>
    <n v="8883.41"/>
    <s v="Employed"/>
    <x v="1"/>
    <s v="A+"/>
    <x v="3"/>
    <x v="2"/>
    <s v="West Dianefurt"/>
    <n v="0.189"/>
    <n v="192000"/>
    <n v="1948000"/>
    <n v="130178"/>
    <n v="298"/>
    <x v="1"/>
  </r>
  <r>
    <n v="2010"/>
    <x v="3"/>
    <x v="1"/>
    <n v="5076.5200000000004"/>
    <s v="Employed"/>
    <x v="0"/>
    <s v="A+"/>
    <x v="2"/>
    <x v="0"/>
    <s v="Jorgehaven"/>
    <n v="0.23699999999999999"/>
    <n v="1781000"/>
    <n v="13709000"/>
    <n v="1092650"/>
    <n v="271"/>
    <x v="2"/>
  </r>
  <r>
    <n v="2010"/>
    <x v="1"/>
    <x v="0"/>
    <n v="8190.5"/>
    <s v="Unemployed"/>
    <x v="1"/>
    <s v="AB+"/>
    <x v="5"/>
    <x v="0"/>
    <s v="Tonyaton"/>
    <n v="0.13200000000000001"/>
    <n v="398000"/>
    <n v="5450000"/>
    <n v="249395"/>
    <n v="322"/>
    <x v="3"/>
  </r>
  <r>
    <n v="2010"/>
    <x v="2"/>
    <x v="2"/>
    <n v="2806.73"/>
    <s v="Unemployed"/>
    <x v="0"/>
    <s v="A+"/>
    <x v="5"/>
    <x v="3"/>
    <s v="West Elizabethside"/>
    <n v="9.7000000000000003E-2"/>
    <n v="35000"/>
    <n v="564000"/>
    <n v="25379"/>
    <n v="330"/>
    <x v="4"/>
  </r>
  <r>
    <n v="2010"/>
    <x v="1"/>
    <x v="1"/>
    <n v="1193.69"/>
    <s v="Employed"/>
    <x v="0"/>
    <s v="O-"/>
    <x v="4"/>
    <x v="1"/>
    <s v="South Zacharyport"/>
    <n v="0.115"/>
    <n v="62000"/>
    <n v="1100000"/>
    <n v="80213"/>
    <n v="296"/>
    <x v="5"/>
  </r>
  <r>
    <n v="2010"/>
    <x v="0"/>
    <x v="0"/>
    <n v="9912.57"/>
    <s v="Unemployed"/>
    <x v="1"/>
    <s v="B+"/>
    <x v="3"/>
    <x v="0"/>
    <s v="East Beverly"/>
    <n v="0.14599999999999999"/>
    <n v="156000"/>
    <n v="976000"/>
    <n v="33235"/>
    <n v="388"/>
    <x v="0"/>
  </r>
  <r>
    <n v="2010"/>
    <x v="3"/>
    <x v="1"/>
    <n v="6618.67"/>
    <s v="Retired"/>
    <x v="1"/>
    <s v="AB-"/>
    <x v="0"/>
    <x v="2"/>
    <s v="West Jamesmouth"/>
    <n v="0.17499999999999999"/>
    <n v="234000"/>
    <n v="1365000"/>
    <n v="63357"/>
    <n v="306"/>
    <x v="1"/>
  </r>
  <r>
    <n v="2010"/>
    <x v="1"/>
    <x v="0"/>
    <n v="6910.07"/>
    <s v="Retired"/>
    <x v="1"/>
    <s v="AB-"/>
    <x v="5"/>
    <x v="2"/>
    <s v="Santanashire"/>
    <n v="0.14399999999999999"/>
    <n v="266000"/>
    <n v="3369000"/>
    <n v="231705"/>
    <n v="299"/>
    <x v="2"/>
  </r>
  <r>
    <n v="2010"/>
    <x v="2"/>
    <x v="2"/>
    <n v="3142.17"/>
    <s v="Unemployed"/>
    <x v="1"/>
    <s v="A+"/>
    <x v="1"/>
    <x v="2"/>
    <s v="Toddton"/>
    <n v="0.10100000000000001"/>
    <n v="22000"/>
    <n v="702000"/>
    <n v="75240"/>
    <n v="342"/>
    <x v="3"/>
  </r>
  <r>
    <n v="2010"/>
    <x v="1"/>
    <x v="1"/>
    <n v="2660.35"/>
    <s v="Employed"/>
    <x v="0"/>
    <s v="O-"/>
    <x v="1"/>
    <x v="0"/>
    <s v="South Arthurburgh"/>
    <n v="0.122"/>
    <n v="68000"/>
    <n v="597000"/>
    <n v="35583"/>
    <n v="250"/>
    <x v="4"/>
  </r>
  <r>
    <n v="2010"/>
    <x v="0"/>
    <x v="0"/>
    <n v="8238.82"/>
    <s v="Student"/>
    <x v="0"/>
    <s v="B+"/>
    <x v="4"/>
    <x v="0"/>
    <s v="West Maxwell"/>
    <n v="7.5999999999999998E-2"/>
    <n v="25000"/>
    <n v="388000"/>
    <n v="17666"/>
    <n v="183"/>
    <x v="5"/>
  </r>
  <r>
    <n v="2010"/>
    <x v="3"/>
    <x v="1"/>
    <n v="3642.2"/>
    <s v="Employed"/>
    <x v="0"/>
    <s v="O-"/>
    <x v="3"/>
    <x v="1"/>
    <s v="Hortonton"/>
    <n v="9.2999999999999999E-2"/>
    <n v="132000"/>
    <n v="1862000"/>
    <n v="48949"/>
    <n v="307"/>
    <x v="0"/>
  </r>
  <r>
    <n v="2010"/>
    <x v="1"/>
    <x v="0"/>
    <n v="8724.92"/>
    <s v="Unemployed"/>
    <x v="1"/>
    <s v="AB+"/>
    <x v="3"/>
    <x v="3"/>
    <s v="North Jennifer"/>
    <n v="0.16900000000000001"/>
    <n v="410000"/>
    <n v="3288000"/>
    <n v="179445"/>
    <n v="230"/>
    <x v="1"/>
  </r>
  <r>
    <n v="2010"/>
    <x v="2"/>
    <x v="2"/>
    <n v="9578.74"/>
    <s v="Unemployed"/>
    <x v="1"/>
    <s v="AB+"/>
    <x v="1"/>
    <x v="3"/>
    <s v="Chanville"/>
    <n v="0.19600000000000001"/>
    <n v="178000"/>
    <n v="884000"/>
    <n v="47497"/>
    <n v="212"/>
    <x v="2"/>
  </r>
  <r>
    <n v="2010"/>
    <x v="1"/>
    <x v="1"/>
    <n v="9653.65"/>
    <s v="Unemployed"/>
    <x v="0"/>
    <s v="A-"/>
    <x v="1"/>
    <x v="2"/>
    <s v="Teresaton"/>
    <n v="0.155"/>
    <n v="19304000"/>
    <n v="172292000"/>
    <n v="11081330"/>
    <n v="291"/>
    <x v="3"/>
  </r>
  <r>
    <n v="2010"/>
    <x v="0"/>
    <x v="0"/>
    <n v="5870.97"/>
    <s v="Employed"/>
    <x v="0"/>
    <s v="B-"/>
    <x v="1"/>
    <x v="1"/>
    <s v="Port Thomas"/>
    <n v="0.113"/>
    <n v="278000"/>
    <n v="3700000"/>
    <n v="135208"/>
    <n v="243"/>
    <x v="4"/>
  </r>
  <r>
    <n v="2010"/>
    <x v="3"/>
    <x v="1"/>
    <n v="6697.98"/>
    <s v="Student"/>
    <x v="0"/>
    <s v="A+"/>
    <x v="1"/>
    <x v="1"/>
    <s v="Heatherbury"/>
    <n v="0.115"/>
    <n v="62000"/>
    <n v="1100000"/>
    <n v="80213"/>
    <n v="296"/>
    <x v="5"/>
  </r>
  <r>
    <n v="2010"/>
    <x v="1"/>
    <x v="0"/>
    <n v="3633.17"/>
    <s v="Employed"/>
    <x v="1"/>
    <s v="AB-"/>
    <x v="1"/>
    <x v="1"/>
    <s v="Kelseyville"/>
    <n v="0.14799999999999999"/>
    <n v="339000"/>
    <n v="3825000"/>
    <n v="168884"/>
    <n v="259"/>
    <x v="0"/>
  </r>
  <r>
    <n v="2010"/>
    <x v="2"/>
    <x v="2"/>
    <n v="7617"/>
    <s v="Retired"/>
    <x v="0"/>
    <s v="AB-"/>
    <x v="1"/>
    <x v="2"/>
    <s v="Lake Kelsey"/>
    <n v="0.23699999999999999"/>
    <n v="1781000"/>
    <n v="13709000"/>
    <n v="1092650"/>
    <n v="271"/>
    <x v="1"/>
  </r>
  <r>
    <n v="2010"/>
    <x v="1"/>
    <x v="1"/>
    <n v="9793.6"/>
    <s v="Student"/>
    <x v="1"/>
    <s v="B-"/>
    <x v="4"/>
    <x v="0"/>
    <s v="West Susanburgh"/>
    <n v="7.9000000000000001E-2"/>
    <n v="54000"/>
    <n v="867000"/>
    <n v="13313"/>
    <n v="270"/>
    <x v="2"/>
  </r>
  <r>
    <n v="2010"/>
    <x v="0"/>
    <x v="0"/>
    <n v="8509.52"/>
    <s v="Employed"/>
    <x v="1"/>
    <s v="AB+"/>
    <x v="0"/>
    <x v="3"/>
    <s v="East Justinland"/>
    <n v="0.11899999999999999"/>
    <n v="939000"/>
    <n v="10895000"/>
    <n v="224014"/>
    <n v="178"/>
    <x v="3"/>
  </r>
  <r>
    <n v="2010"/>
    <x v="3"/>
    <x v="1"/>
    <n v="4080.07"/>
    <s v="Employed"/>
    <x v="1"/>
    <s v="AB+"/>
    <x v="5"/>
    <x v="2"/>
    <s v="New Brandonside"/>
    <n v="0.122"/>
    <n v="68000"/>
    <n v="597000"/>
    <n v="35583"/>
    <n v="250"/>
    <x v="4"/>
  </r>
  <r>
    <n v="2010"/>
    <x v="1"/>
    <x v="0"/>
    <n v="1370.43"/>
    <s v="Student"/>
    <x v="0"/>
    <s v="B-"/>
    <x v="5"/>
    <x v="1"/>
    <s v="East Carla"/>
    <n v="0.17299999999999999"/>
    <n v="58000"/>
    <n v="510000"/>
    <n v="51758"/>
    <n v="306"/>
    <x v="5"/>
  </r>
  <r>
    <n v="2010"/>
    <x v="2"/>
    <x v="1"/>
    <n v="7109.92"/>
    <s v="Retired"/>
    <x v="1"/>
    <s v="AB-"/>
    <x v="3"/>
    <x v="2"/>
    <s v="Florida "/>
    <n v="0.21299999999999999"/>
    <n v="1597000"/>
    <n v="8847000"/>
    <n v="1531714"/>
    <n v="305"/>
    <x v="0"/>
  </r>
  <r>
    <n v="2010"/>
    <x v="0"/>
    <x v="2"/>
    <n v="6487.21"/>
    <s v="Student"/>
    <x v="0"/>
    <s v="B+"/>
    <x v="4"/>
    <x v="2"/>
    <s v="Nicoleshire"/>
    <n v="0.17799999999999999"/>
    <n v="269000"/>
    <n v="2295000"/>
    <n v="184403"/>
    <n v="362"/>
    <x v="1"/>
  </r>
  <r>
    <n v="2010"/>
    <x v="0"/>
    <x v="0"/>
    <n v="3740.39"/>
    <s v="Retired"/>
    <x v="0"/>
    <s v="A+"/>
    <x v="5"/>
    <x v="3"/>
    <s v="Richardland"/>
    <n v="9.2999999999999999E-2"/>
    <n v="132000"/>
    <n v="1862000"/>
    <n v="48949"/>
    <n v="307"/>
    <x v="2"/>
  </r>
  <r>
    <n v="2010"/>
    <x v="0"/>
    <x v="1"/>
    <n v="6101.13"/>
    <s v="Retired"/>
    <x v="1"/>
    <s v="AB-"/>
    <x v="1"/>
    <x v="0"/>
    <s v="New Charlesport"/>
    <n v="4.3999999999999997E-2"/>
    <n v="107000"/>
    <n v="4232000"/>
    <n v="207121"/>
    <n v="190"/>
    <x v="3"/>
  </r>
  <r>
    <n v="2010"/>
    <x v="2"/>
    <x v="2"/>
    <n v="6316.21"/>
    <s v="Unemployed"/>
    <x v="1"/>
    <s v="B+"/>
    <x v="0"/>
    <x v="1"/>
    <s v="Juliemouth"/>
    <n v="0.17499999999999999"/>
    <n v="317000"/>
    <n v="2487000"/>
    <n v="204846"/>
    <n v="312"/>
    <x v="4"/>
  </r>
  <r>
    <n v="2010"/>
    <x v="1"/>
    <x v="1"/>
    <n v="7648.34"/>
    <s v="Student"/>
    <x v="0"/>
    <s v="O-"/>
    <x v="5"/>
    <x v="3"/>
    <s v="Martinezberg"/>
    <n v="0.10199999999999999"/>
    <n v="479000"/>
    <n v="7502000"/>
    <n v="412347"/>
    <n v="248"/>
    <x v="5"/>
  </r>
  <r>
    <n v="2010"/>
    <x v="0"/>
    <x v="1"/>
    <n v="6996.84"/>
    <s v="Retired"/>
    <x v="0"/>
    <s v="A-"/>
    <x v="2"/>
    <x v="3"/>
    <s v="Jessicahaven"/>
    <n v="0.17799999999999999"/>
    <n v="269000"/>
    <n v="2295000"/>
    <n v="184403"/>
    <n v="362"/>
    <x v="0"/>
  </r>
  <r>
    <n v="2010"/>
    <x v="0"/>
    <x v="0"/>
    <n v="4247.3599999999997"/>
    <s v="Employed"/>
    <x v="0"/>
    <s v="O-"/>
    <x v="1"/>
    <x v="0"/>
    <s v="East Derekchester"/>
    <n v="0.17499999999999999"/>
    <n v="234000"/>
    <n v="1365000"/>
    <n v="63357"/>
    <n v="306"/>
    <x v="1"/>
  </r>
  <r>
    <n v="2010"/>
    <x v="0"/>
    <x v="0"/>
    <n v="6014.39"/>
    <s v="Employed"/>
    <x v="0"/>
    <s v="B-"/>
    <x v="3"/>
    <x v="3"/>
    <s v="Thomaston"/>
    <n v="0.13800000000000001"/>
    <n v="850000"/>
    <n v="7359000"/>
    <n v="335243"/>
    <n v="237"/>
    <x v="2"/>
  </r>
  <r>
    <n v="2010"/>
    <x v="2"/>
    <x v="2"/>
    <n v="3673.64"/>
    <s v="Student"/>
    <x v="0"/>
    <s v="A-"/>
    <x v="1"/>
    <x v="2"/>
    <s v="Melissamouth"/>
    <n v="9.0999999999999998E-2"/>
    <n v="110000"/>
    <n v="2148000"/>
    <n v="102917"/>
    <n v="357"/>
    <x v="3"/>
  </r>
  <r>
    <n v="2010"/>
    <x v="2"/>
    <x v="1"/>
    <n v="4945.3100000000004"/>
    <s v="Retired"/>
    <x v="0"/>
    <s v="AB-"/>
    <x v="3"/>
    <x v="1"/>
    <s v="Williamsside"/>
    <n v="4.3999999999999997E-2"/>
    <n v="107000"/>
    <n v="4232000"/>
    <n v="207121"/>
    <n v="190"/>
    <x v="4"/>
  </r>
  <r>
    <n v="2010"/>
    <x v="0"/>
    <x v="2"/>
    <n v="6376.66"/>
    <s v="Employed"/>
    <x v="0"/>
    <s v="O+"/>
    <x v="5"/>
    <x v="2"/>
    <s v="Diazshire"/>
    <n v="0.13200000000000001"/>
    <n v="398000"/>
    <n v="5450000"/>
    <n v="249395"/>
    <n v="322"/>
    <x v="5"/>
  </r>
  <r>
    <n v="2010"/>
    <x v="0"/>
    <x v="0"/>
    <n v="9441.7999999999993"/>
    <s v="Retired"/>
    <x v="0"/>
    <s v="B+"/>
    <x v="0"/>
    <x v="0"/>
    <s v="West Richard"/>
    <n v="0.115"/>
    <n v="62000"/>
    <n v="1100000"/>
    <n v="80213"/>
    <n v="296"/>
    <x v="0"/>
  </r>
  <r>
    <n v="2010"/>
    <x v="0"/>
    <x v="1"/>
    <n v="1158.08"/>
    <s v="Unemployed"/>
    <x v="1"/>
    <s v="A+"/>
    <x v="4"/>
    <x v="0"/>
    <s v="Masonbury"/>
    <n v="0.16800000000000001"/>
    <n v="552000"/>
    <n v="4934000"/>
    <n v="545354"/>
    <n v="401"/>
    <x v="1"/>
  </r>
  <r>
    <n v="2010"/>
    <x v="2"/>
    <x v="2"/>
    <n v="5376.28"/>
    <s v="Employed"/>
    <x v="0"/>
    <s v="AB+"/>
    <x v="5"/>
    <x v="2"/>
    <s v="West Johnport"/>
    <n v="0.14599999999999999"/>
    <n v="215000"/>
    <n v="2545000"/>
    <n v="165534"/>
    <n v="310"/>
    <x v="2"/>
  </r>
  <r>
    <n v="2010"/>
    <x v="1"/>
    <x v="1"/>
    <n v="7399.84"/>
    <s v="Retired"/>
    <x v="1"/>
    <s v="B-"/>
    <x v="3"/>
    <x v="1"/>
    <s v="New Michelle"/>
    <n v="0.14899999999999999"/>
    <n v="20000"/>
    <n v="335000"/>
    <n v="22076"/>
    <n v="459"/>
    <x v="3"/>
  </r>
  <r>
    <n v="2010"/>
    <x v="0"/>
    <x v="1"/>
    <n v="805.44"/>
    <s v="Student"/>
    <x v="1"/>
    <s v="A+"/>
    <x v="4"/>
    <x v="0"/>
    <s v="Kevinhaven"/>
    <n v="0.13200000000000001"/>
    <n v="398000"/>
    <n v="5450000"/>
    <n v="249395"/>
    <n v="322"/>
    <x v="4"/>
  </r>
  <r>
    <n v="2010"/>
    <x v="0"/>
    <x v="0"/>
    <n v="6599.14"/>
    <s v="Retired"/>
    <x v="1"/>
    <s v="A+"/>
    <x v="3"/>
    <x v="3"/>
    <s v="Taylorfort"/>
    <n v="9.2999999999999999E-2"/>
    <n v="132000"/>
    <n v="1862000"/>
    <n v="48949"/>
    <n v="307"/>
    <x v="5"/>
  </r>
  <r>
    <n v="2010"/>
    <x v="0"/>
    <x v="0"/>
    <n v="4396.79"/>
    <s v="Unemployed"/>
    <x v="0"/>
    <s v="AB-"/>
    <x v="1"/>
    <x v="3"/>
    <s v="South Donna"/>
    <n v="0.13200000000000001"/>
    <n v="203000"/>
    <n v="3389000"/>
    <n v="252044"/>
    <n v="315"/>
    <x v="0"/>
  </r>
  <r>
    <n v="2010"/>
    <x v="2"/>
    <x v="2"/>
    <n v="7538.61"/>
    <s v="Student"/>
    <x v="1"/>
    <s v="B+"/>
    <x v="2"/>
    <x v="3"/>
    <s v="Williambury"/>
    <n v="0.17799999999999999"/>
    <n v="269000"/>
    <n v="2295000"/>
    <n v="184403"/>
    <n v="362"/>
    <x v="1"/>
  </r>
  <r>
    <n v="2010"/>
    <x v="2"/>
    <x v="1"/>
    <n v="4926.95"/>
    <s v="Unemployed"/>
    <x v="0"/>
    <s v="A+"/>
    <x v="3"/>
    <x v="1"/>
    <s v="Jonathanton"/>
    <n v="0.16800000000000001"/>
    <n v="552000"/>
    <n v="4934000"/>
    <n v="545354"/>
    <n v="401"/>
    <x v="2"/>
  </r>
  <r>
    <n v="2010"/>
    <x v="0"/>
    <x v="2"/>
    <n v="2349.08"/>
    <s v="Employed"/>
    <x v="0"/>
    <s v="O+"/>
    <x v="1"/>
    <x v="3"/>
    <s v="New Stevenmouth"/>
    <n v="0.14399999999999999"/>
    <n v="266000"/>
    <n v="3369000"/>
    <n v="231705"/>
    <n v="299"/>
    <x v="3"/>
  </r>
  <r>
    <n v="2010"/>
    <x v="0"/>
    <x v="0"/>
    <n v="2494.75"/>
    <s v="Unemployed"/>
    <x v="0"/>
    <s v="O-"/>
    <x v="2"/>
    <x v="0"/>
    <s v="New Meredithton"/>
    <n v="0.122"/>
    <n v="68000"/>
    <n v="597000"/>
    <n v="35583"/>
    <n v="250"/>
    <x v="4"/>
  </r>
  <r>
    <n v="2010"/>
    <x v="0"/>
    <x v="1"/>
    <n v="7684.55"/>
    <s v="Employed"/>
    <x v="0"/>
    <s v="O+"/>
    <x v="5"/>
    <x v="1"/>
    <s v="Anthonyport"/>
    <n v="0.08"/>
    <n v="26000"/>
    <n v="345000"/>
    <n v="27883"/>
    <n v="300"/>
    <x v="5"/>
  </r>
  <r>
    <n v="2010"/>
    <x v="2"/>
    <x v="2"/>
    <n v="2543.56"/>
    <s v="Employed"/>
    <x v="0"/>
    <s v="A+"/>
    <x v="0"/>
    <x v="0"/>
    <s v="Lake Michele"/>
    <n v="0.17699999999999999"/>
    <n v="109000"/>
    <n v="836000"/>
    <n v="94270"/>
    <n v="265"/>
    <x v="0"/>
  </r>
  <r>
    <n v="2010"/>
    <x v="1"/>
    <x v="1"/>
    <n v="5343.63"/>
    <s v="Employed"/>
    <x v="0"/>
    <s v="B-"/>
    <x v="1"/>
    <x v="0"/>
    <s v="Abigailbury"/>
    <n v="0.19700000000000001"/>
    <n v="581000"/>
    <n v="5240000"/>
    <n v="478016"/>
    <n v="291"/>
    <x v="1"/>
  </r>
  <r>
    <n v="2010"/>
    <x v="0"/>
    <x v="1"/>
    <n v="9813.66"/>
    <s v="Unemployed"/>
    <x v="0"/>
    <s v="B+"/>
    <x v="3"/>
    <x v="2"/>
    <s v="Simmonsfurt"/>
    <n v="0.14399999999999999"/>
    <n v="266000"/>
    <n v="3369000"/>
    <n v="231705"/>
    <n v="299"/>
    <x v="2"/>
  </r>
  <r>
    <n v="2010"/>
    <x v="0"/>
    <x v="0"/>
    <n v="9203.36"/>
    <s v="Retired"/>
    <x v="0"/>
    <s v="A+"/>
    <x v="5"/>
    <x v="0"/>
    <s v="North Cynthia"/>
    <n v="0.115"/>
    <n v="62000"/>
    <n v="1100000"/>
    <n v="80213"/>
    <n v="296"/>
    <x v="3"/>
  </r>
  <r>
    <n v="2010"/>
    <x v="0"/>
    <x v="0"/>
    <n v="9335.9599999999991"/>
    <s v="Retired"/>
    <x v="1"/>
    <s v="AB-"/>
    <x v="5"/>
    <x v="1"/>
    <s v="New Rachelbury"/>
    <n v="0.17100000000000001"/>
    <n v="403000"/>
    <n v="2070000"/>
    <n v="131167"/>
    <n v="253"/>
    <x v="4"/>
  </r>
  <r>
    <n v="2010"/>
    <x v="2"/>
    <x v="2"/>
    <n v="1403.98"/>
    <s v="Retired"/>
    <x v="0"/>
    <s v="A-"/>
    <x v="1"/>
    <x v="2"/>
    <s v="Porterhaven"/>
    <n v="0.13200000000000001"/>
    <n v="398000"/>
    <n v="5450000"/>
    <n v="249395"/>
    <n v="322"/>
    <x v="3"/>
  </r>
  <r>
    <n v="2010"/>
    <x v="2"/>
    <x v="1"/>
    <n v="613.16999999999996"/>
    <s v="Retired"/>
    <x v="1"/>
    <s v="A-"/>
    <x v="2"/>
    <x v="1"/>
    <s v="Stevensonberg"/>
    <n v="0.08"/>
    <n v="26000"/>
    <n v="345000"/>
    <n v="27883"/>
    <n v="300"/>
    <x v="0"/>
  </r>
  <r>
    <n v="2010"/>
    <x v="0"/>
    <x v="2"/>
    <n v="797.87"/>
    <s v="Retired"/>
    <x v="0"/>
    <s v="B-"/>
    <x v="5"/>
    <x v="0"/>
    <s v="Manntown"/>
    <n v="0.16900000000000001"/>
    <n v="410000"/>
    <n v="3288000"/>
    <n v="179445"/>
    <n v="230"/>
    <x v="1"/>
  </r>
  <r>
    <n v="2010"/>
    <x v="0"/>
    <x v="0"/>
    <n v="289.38"/>
    <s v="Employed"/>
    <x v="0"/>
    <s v="AB+"/>
    <x v="2"/>
    <x v="3"/>
    <s v="Mariabury"/>
    <n v="0.155"/>
    <n v="19304000"/>
    <n v="172292000"/>
    <n v="11081330"/>
    <n v="291"/>
    <x v="2"/>
  </r>
  <r>
    <n v="2010"/>
    <x v="0"/>
    <x v="1"/>
    <n v="8109.33"/>
    <s v="Unemployed"/>
    <x v="1"/>
    <s v="A+"/>
    <x v="3"/>
    <x v="3"/>
    <s v="Leemouth"/>
    <n v="0.159"/>
    <n v="419000"/>
    <n v="2949000"/>
    <n v="108311"/>
    <n v="318"/>
    <x v="3"/>
  </r>
  <r>
    <n v="2010"/>
    <x v="2"/>
    <x v="2"/>
    <n v="3808.03"/>
    <s v="Student"/>
    <x v="1"/>
    <s v="AB+"/>
    <x v="1"/>
    <x v="1"/>
    <s v="Port Jennifer"/>
    <n v="0.182"/>
    <n v="161000"/>
    <n v="1326000"/>
    <n v="77747"/>
    <n v="306"/>
    <x v="4"/>
  </r>
  <r>
    <n v="2010"/>
    <x v="1"/>
    <x v="1"/>
    <n v="6001.21"/>
    <s v="Retired"/>
    <x v="1"/>
    <s v="O-"/>
    <x v="1"/>
    <x v="0"/>
    <s v="Whitakerton"/>
    <n v="0.124"/>
    <n v="618000"/>
    <n v="5876000"/>
    <n v="313123"/>
    <n v="233"/>
    <x v="5"/>
  </r>
  <r>
    <n v="2010"/>
    <x v="0"/>
    <x v="1"/>
    <n v="1807.99"/>
    <s v="Employed"/>
    <x v="0"/>
    <s v="B+"/>
    <x v="3"/>
    <x v="2"/>
    <s v="Sanfordfurt"/>
    <n v="0.16900000000000001"/>
    <n v="410000"/>
    <n v="3288000"/>
    <n v="179445"/>
    <n v="230"/>
    <x v="0"/>
  </r>
  <r>
    <n v="2010"/>
    <x v="0"/>
    <x v="0"/>
    <n v="3102.53"/>
    <s v="Student"/>
    <x v="1"/>
    <s v="A-"/>
    <x v="3"/>
    <x v="3"/>
    <s v="South Duanebury"/>
    <n v="0.122"/>
    <n v="68000"/>
    <n v="597000"/>
    <n v="35583"/>
    <n v="250"/>
    <x v="1"/>
  </r>
  <r>
    <n v="2010"/>
    <x v="0"/>
    <x v="0"/>
    <n v="2414.75"/>
    <s v="Unemployed"/>
    <x v="1"/>
    <s v="AB-"/>
    <x v="2"/>
    <x v="0"/>
    <s v="West Whitneybury"/>
    <n v="9.4E-2"/>
    <n v="211000"/>
    <n v="3521000"/>
    <n v="224208"/>
    <n v="332"/>
    <x v="2"/>
  </r>
  <r>
    <n v="2010"/>
    <x v="2"/>
    <x v="2"/>
    <n v="4976.1000000000004"/>
    <s v="Retired"/>
    <x v="0"/>
    <s v="A-"/>
    <x v="4"/>
    <x v="1"/>
    <s v="Timothyhaven"/>
    <n v="0.14399999999999999"/>
    <n v="266000"/>
    <n v="3369000"/>
    <n v="231705"/>
    <n v="299"/>
    <x v="3"/>
  </r>
  <r>
    <n v="2010"/>
    <x v="2"/>
    <x v="1"/>
    <n v="661.14"/>
    <s v="Retired"/>
    <x v="0"/>
    <s v="O+"/>
    <x v="0"/>
    <x v="2"/>
    <s v="Hinesview"/>
    <n v="0.159"/>
    <n v="419000"/>
    <n v="2949000"/>
    <n v="108311"/>
    <n v="318"/>
    <x v="4"/>
  </r>
  <r>
    <n v="2010"/>
    <x v="0"/>
    <x v="2"/>
    <n v="8748.82"/>
    <s v="Retired"/>
    <x v="0"/>
    <s v="B+"/>
    <x v="4"/>
    <x v="2"/>
    <s v="Wheelerville"/>
    <n v="0.14799999999999999"/>
    <n v="339000"/>
    <n v="3825000"/>
    <n v="168884"/>
    <n v="259"/>
    <x v="5"/>
  </r>
  <r>
    <n v="2010"/>
    <x v="0"/>
    <x v="0"/>
    <n v="8118.25"/>
    <s v="Unemployed"/>
    <x v="1"/>
    <s v="AB+"/>
    <x v="5"/>
    <x v="1"/>
    <s v="East Alyssa"/>
    <n v="7.9000000000000001E-2"/>
    <n v="54000"/>
    <n v="867000"/>
    <n v="13313"/>
    <n v="270"/>
    <x v="0"/>
  </r>
  <r>
    <n v="2010"/>
    <x v="0"/>
    <x v="2"/>
    <n v="5612.33"/>
    <s v="Employed"/>
    <x v="0"/>
    <s v="AB-"/>
    <x v="5"/>
    <x v="1"/>
    <s v="Colonchester"/>
    <n v="0.14199999999999999"/>
    <n v="537000"/>
    <n v="3986000"/>
    <n v="158245"/>
    <n v="238"/>
    <x v="1"/>
  </r>
  <r>
    <n v="2010"/>
    <x v="0"/>
    <x v="0"/>
    <n v="3953.1"/>
    <s v="Student"/>
    <x v="1"/>
    <s v="AB-"/>
    <x v="3"/>
    <x v="0"/>
    <s v="Catherineberg"/>
    <n v="0.14399999999999999"/>
    <n v="266000"/>
    <n v="3369000"/>
    <n v="231705"/>
    <n v="299"/>
    <x v="2"/>
  </r>
  <r>
    <n v="2010"/>
    <x v="0"/>
    <x v="0"/>
    <n v="5563.88"/>
    <s v="Employed"/>
    <x v="0"/>
    <s v="A-"/>
    <x v="1"/>
    <x v="3"/>
    <s v="North Cynthiaview"/>
    <n v="0.11899999999999999"/>
    <n v="939000"/>
    <n v="10895000"/>
    <n v="224014"/>
    <n v="178"/>
    <x v="3"/>
  </r>
  <r>
    <n v="2010"/>
    <x v="1"/>
    <x v="0"/>
    <n v="9825.5499999999993"/>
    <s v="Retired"/>
    <x v="0"/>
    <s v="A+"/>
    <x v="2"/>
    <x v="2"/>
    <s v="Garciaberg"/>
    <n v="0.155"/>
    <n v="19304000"/>
    <n v="172292000"/>
    <n v="11081330"/>
    <n v="291"/>
    <x v="4"/>
  </r>
  <r>
    <n v="2010"/>
    <x v="3"/>
    <x v="2"/>
    <n v="8164.29"/>
    <s v="Student"/>
    <x v="1"/>
    <s v="B+"/>
    <x v="2"/>
    <x v="3"/>
    <s v="Carloshaven"/>
    <n v="0.17499999999999999"/>
    <n v="234000"/>
    <n v="1365000"/>
    <n v="63357"/>
    <n v="306"/>
    <x v="5"/>
  </r>
  <r>
    <n v="2010"/>
    <x v="3"/>
    <x v="1"/>
    <n v="9005.7900000000009"/>
    <s v="Retired"/>
    <x v="0"/>
    <s v="O+"/>
    <x v="3"/>
    <x v="2"/>
    <s v="Lake Patrickburgh"/>
    <n v="0.153"/>
    <n v="404000"/>
    <n v="2316000"/>
    <n v="74640"/>
    <n v="258"/>
    <x v="0"/>
  </r>
  <r>
    <n v="2010"/>
    <x v="3"/>
    <x v="0"/>
    <n v="279.29000000000002"/>
    <s v="Unemployed"/>
    <x v="0"/>
    <s v="AB+"/>
    <x v="2"/>
    <x v="2"/>
    <s v="West Marthaborough"/>
    <n v="0.14799999999999999"/>
    <n v="339000"/>
    <n v="3825000"/>
    <n v="168884"/>
    <n v="259"/>
    <x v="1"/>
  </r>
  <r>
    <n v="2010"/>
    <x v="1"/>
    <x v="2"/>
    <n v="3687.7"/>
    <s v="Employed"/>
    <x v="1"/>
    <s v="B-"/>
    <x v="1"/>
    <x v="1"/>
    <s v="North Charlesfurt"/>
    <n v="0.159"/>
    <n v="419000"/>
    <n v="2949000"/>
    <n v="108311"/>
    <n v="318"/>
    <x v="2"/>
  </r>
  <r>
    <n v="2010"/>
    <x v="0"/>
    <x v="1"/>
    <n v="4925.57"/>
    <s v="Employed"/>
    <x v="0"/>
    <s v="B+"/>
    <x v="4"/>
    <x v="3"/>
    <s v="North Courtney"/>
    <n v="0.17100000000000001"/>
    <n v="403000"/>
    <n v="2070000"/>
    <n v="131167"/>
    <n v="253"/>
    <x v="3"/>
  </r>
  <r>
    <n v="2010"/>
    <x v="3"/>
    <x v="1"/>
    <n v="1265.74"/>
    <s v="Employed"/>
    <x v="0"/>
    <s v="B-"/>
    <x v="2"/>
    <x v="0"/>
    <s v="Jacobmouth"/>
    <n v="0.16900000000000001"/>
    <n v="410000"/>
    <n v="3288000"/>
    <n v="179445"/>
    <n v="230"/>
    <x v="4"/>
  </r>
  <r>
    <n v="2010"/>
    <x v="0"/>
    <x v="2"/>
    <n v="4360.03"/>
    <s v="Employed"/>
    <x v="0"/>
    <s v="AB+"/>
    <x v="2"/>
    <x v="3"/>
    <s v="Maryland"/>
    <n v="9.7000000000000003E-2"/>
    <n v="35000"/>
    <n v="564000"/>
    <n v="25379"/>
    <n v="330"/>
    <x v="3"/>
  </r>
  <r>
    <n v="2010"/>
    <x v="0"/>
    <x v="0"/>
    <n v="8457.2900000000009"/>
    <s v="Retired"/>
    <x v="1"/>
    <s v="AB+"/>
    <x v="1"/>
    <x v="0"/>
    <s v="Murphyberg"/>
    <n v="0.16900000000000001"/>
    <n v="410000"/>
    <n v="3288000"/>
    <n v="179445"/>
    <n v="230"/>
    <x v="0"/>
  </r>
  <r>
    <n v="2010"/>
    <x v="0"/>
    <x v="0"/>
    <n v="8209.9699999999993"/>
    <s v="Retired"/>
    <x v="1"/>
    <s v="A-"/>
    <x v="3"/>
    <x v="3"/>
    <s v="Codyborough"/>
    <n v="0.153"/>
    <n v="143000"/>
    <n v="1897000"/>
    <n v="164415"/>
    <n v="187"/>
    <x v="1"/>
  </r>
  <r>
    <n v="2010"/>
    <x v="1"/>
    <x v="0"/>
    <n v="3116.32"/>
    <s v="Unemployed"/>
    <x v="1"/>
    <s v="A-"/>
    <x v="1"/>
    <x v="2"/>
    <s v="New Robertberg"/>
    <n v="7.9000000000000001E-2"/>
    <n v="54000"/>
    <n v="867000"/>
    <n v="13313"/>
    <n v="270"/>
    <x v="2"/>
  </r>
  <r>
    <n v="2010"/>
    <x v="3"/>
    <x v="2"/>
    <n v="6276.57"/>
    <s v="Retired"/>
    <x v="1"/>
    <s v="B+"/>
    <x v="2"/>
    <x v="1"/>
    <s v="Costaland"/>
    <n v="9.2999999999999999E-2"/>
    <n v="132000"/>
    <n v="1862000"/>
    <n v="48949"/>
    <n v="307"/>
    <x v="3"/>
  </r>
  <r>
    <n v="2010"/>
    <x v="3"/>
    <x v="1"/>
    <n v="4865.3100000000004"/>
    <s v="Student"/>
    <x v="0"/>
    <s v="B-"/>
    <x v="2"/>
    <x v="3"/>
    <s v="West Robertmouth"/>
    <n v="0.111"/>
    <n v="63000"/>
    <n v="853000"/>
    <n v="49114"/>
    <n v="261"/>
    <x v="3"/>
  </r>
  <r>
    <n v="2010"/>
    <x v="3"/>
    <x v="0"/>
    <n v="512.55999999999995"/>
    <s v="Retired"/>
    <x v="1"/>
    <s v="O+"/>
    <x v="1"/>
    <x v="0"/>
    <s v="Nicoleside"/>
    <n v="0.17299999999999999"/>
    <n v="58000"/>
    <n v="510000"/>
    <n v="51758"/>
    <n v="306"/>
    <x v="3"/>
  </r>
  <r>
    <n v="2010"/>
    <x v="1"/>
    <x v="2"/>
    <n v="3448.85"/>
    <s v="Unemployed"/>
    <x v="0"/>
    <s v="O-"/>
    <x v="5"/>
    <x v="3"/>
    <s v="New Emily"/>
    <n v="0.153"/>
    <n v="404000"/>
    <n v="2316000"/>
    <n v="74640"/>
    <n v="258"/>
    <x v="0"/>
  </r>
  <r>
    <n v="2010"/>
    <x v="0"/>
    <x v="1"/>
    <n v="131.86000000000001"/>
    <s v="Student"/>
    <x v="1"/>
    <s v="O-"/>
    <x v="0"/>
    <x v="0"/>
    <s v="Stephaniebury"/>
    <n v="9.4E-2"/>
    <n v="211000"/>
    <n v="3521000"/>
    <n v="224208"/>
    <n v="332"/>
    <x v="1"/>
  </r>
  <r>
    <n v="2010"/>
    <x v="3"/>
    <x v="1"/>
    <n v="5032.7299999999996"/>
    <s v="Student"/>
    <x v="0"/>
    <s v="AB-"/>
    <x v="4"/>
    <x v="0"/>
    <s v="East Isaiah"/>
    <n v="0.14799999999999999"/>
    <n v="339000"/>
    <n v="3825000"/>
    <n v="168884"/>
    <n v="259"/>
    <x v="2"/>
  </r>
  <r>
    <n v="2010"/>
    <x v="0"/>
    <x v="2"/>
    <n v="5760.55"/>
    <s v="Unemployed"/>
    <x v="1"/>
    <s v="AB+"/>
    <x v="5"/>
    <x v="1"/>
    <s v="West Donna"/>
    <n v="0.10100000000000001"/>
    <n v="22000"/>
    <n v="702000"/>
    <n v="75240"/>
    <n v="342"/>
    <x v="3"/>
  </r>
  <r>
    <n v="2010"/>
    <x v="0"/>
    <x v="0"/>
    <n v="3709.48"/>
    <s v="Unemployed"/>
    <x v="1"/>
    <s v="A-"/>
    <x v="3"/>
    <x v="2"/>
    <s v="Lake Angela"/>
    <n v="0.14799999999999999"/>
    <n v="339000"/>
    <n v="3825000"/>
    <n v="168884"/>
    <n v="259"/>
    <x v="3"/>
  </r>
  <r>
    <n v="2010"/>
    <x v="0"/>
    <x v="0"/>
    <n v="8101.53"/>
    <s v="Student"/>
    <x v="1"/>
    <s v="A-"/>
    <x v="2"/>
    <x v="2"/>
    <s v="East Cherylstad"/>
    <n v="0.185"/>
    <n v="3826000"/>
    <n v="19552000"/>
    <n v="1415428"/>
    <n v="309"/>
    <x v="5"/>
  </r>
  <r>
    <n v="2010"/>
    <x v="1"/>
    <x v="0"/>
    <n v="2945.36"/>
    <s v="Employed"/>
    <x v="0"/>
    <s v="B-"/>
    <x v="4"/>
    <x v="2"/>
    <s v="Kimberlyshire"/>
    <n v="9.0999999999999998E-2"/>
    <n v="250000"/>
    <n v="3319000"/>
    <n v="74060"/>
    <n v="203"/>
    <x v="0"/>
  </r>
  <r>
    <n v="2010"/>
    <x v="3"/>
    <x v="2"/>
    <n v="4790.72"/>
    <s v="Student"/>
    <x v="1"/>
    <s v="AB-"/>
    <x v="1"/>
    <x v="2"/>
    <s v="Pricetown"/>
    <n v="0.115"/>
    <n v="62000"/>
    <n v="1100000"/>
    <n v="80213"/>
    <n v="296"/>
    <x v="1"/>
  </r>
  <r>
    <n v="2010"/>
    <x v="3"/>
    <x v="1"/>
    <n v="7835.09"/>
    <s v="Student"/>
    <x v="1"/>
    <s v="AB+"/>
    <x v="4"/>
    <x v="0"/>
    <s v="Taylorville"/>
    <n v="0.124"/>
    <n v="19000"/>
    <n v="449000"/>
    <n v="24578"/>
    <n v="307"/>
    <x v="2"/>
  </r>
  <r>
    <n v="2010"/>
    <x v="3"/>
    <x v="0"/>
    <n v="4426.26"/>
    <s v="Student"/>
    <x v="1"/>
    <s v="AB+"/>
    <x v="2"/>
    <x v="0"/>
    <s v="Lake Codytown"/>
    <n v="0.10199999999999999"/>
    <n v="479000"/>
    <n v="7502000"/>
    <n v="412347"/>
    <n v="248"/>
    <x v="3"/>
  </r>
  <r>
    <n v="2010"/>
    <x v="1"/>
    <x v="2"/>
    <n v="544.62"/>
    <s v="Student"/>
    <x v="1"/>
    <s v="A-"/>
    <x v="3"/>
    <x v="0"/>
    <s v="New Annefurt"/>
    <n v="0.111"/>
    <n v="63000"/>
    <n v="853000"/>
    <n v="49114"/>
    <n v="261"/>
    <x v="4"/>
  </r>
  <r>
    <n v="2010"/>
    <x v="0"/>
    <x v="1"/>
    <n v="7154.95"/>
    <s v="Employed"/>
    <x v="1"/>
    <s v="O-"/>
    <x v="0"/>
    <x v="2"/>
    <s v="Ayersshire"/>
    <n v="0.21299999999999999"/>
    <n v="1597000"/>
    <n v="8847000"/>
    <n v="1531714"/>
    <n v="305"/>
    <x v="5"/>
  </r>
  <r>
    <n v="2010"/>
    <x v="3"/>
    <x v="1"/>
    <n v="9527"/>
    <s v="Student"/>
    <x v="0"/>
    <s v="AB+"/>
    <x v="2"/>
    <x v="1"/>
    <s v="South Lisaborough"/>
    <n v="0.17299999999999999"/>
    <n v="58000"/>
    <n v="510000"/>
    <n v="51758"/>
    <n v="306"/>
    <x v="0"/>
  </r>
  <r>
    <n v="2010"/>
    <x v="0"/>
    <x v="2"/>
    <n v="1514.14"/>
    <s v="Student"/>
    <x v="1"/>
    <s v="A+"/>
    <x v="3"/>
    <x v="1"/>
    <s v="North Bruceburgh"/>
    <n v="0.19600000000000001"/>
    <n v="178000"/>
    <n v="884000"/>
    <n v="47497"/>
    <n v="212"/>
    <x v="1"/>
  </r>
  <r>
    <n v="2010"/>
    <x v="0"/>
    <x v="0"/>
    <n v="8594.43"/>
    <s v="Employed"/>
    <x v="1"/>
    <s v="O-"/>
    <x v="4"/>
    <x v="0"/>
    <s v="New Parkershire"/>
    <n v="0.17299999999999999"/>
    <n v="58000"/>
    <n v="510000"/>
    <n v="51758"/>
    <n v="306"/>
    <x v="2"/>
  </r>
  <r>
    <n v="2010"/>
    <x v="0"/>
    <x v="0"/>
    <n v="5848.92"/>
    <s v="Unemployed"/>
    <x v="0"/>
    <s v="B+"/>
    <x v="3"/>
    <x v="3"/>
    <s v="North Amberborough"/>
    <n v="0.13900000000000001"/>
    <n v="137000"/>
    <n v="1659000"/>
    <n v="89566"/>
    <n v="247"/>
    <x v="3"/>
  </r>
  <r>
    <n v="2010"/>
    <x v="1"/>
    <x v="0"/>
    <n v="2882.39"/>
    <s v="Unemployed"/>
    <x v="0"/>
    <s v="B-"/>
    <x v="2"/>
    <x v="2"/>
    <s v="South Tylerfort"/>
    <n v="0.123"/>
    <n v="664000"/>
    <n v="6831000"/>
    <n v="212046"/>
    <n v="250"/>
    <x v="4"/>
  </r>
  <r>
    <n v="2010"/>
    <x v="3"/>
    <x v="2"/>
    <n v="9683.9599999999991"/>
    <s v="Student"/>
    <x v="0"/>
    <s v="B+"/>
    <x v="4"/>
    <x v="2"/>
    <s v="Kirbyport"/>
    <n v="0.122"/>
    <n v="68000"/>
    <n v="597000"/>
    <n v="35583"/>
    <n v="250"/>
    <x v="5"/>
  </r>
  <r>
    <n v="2010"/>
    <x v="3"/>
    <x v="1"/>
    <n v="2203.23"/>
    <s v="Unemployed"/>
    <x v="1"/>
    <s v="AB-"/>
    <x v="4"/>
    <x v="0"/>
    <s v="Lake Jennifer"/>
    <n v="0.19900000000000001"/>
    <n v="36000"/>
    <n v="390000"/>
    <n v="17995"/>
    <n v="750"/>
    <x v="0"/>
  </r>
  <r>
    <n v="2010"/>
    <x v="3"/>
    <x v="0"/>
    <n v="421.19"/>
    <s v="Unemployed"/>
    <x v="1"/>
    <s v="B+"/>
    <x v="1"/>
    <x v="0"/>
    <s v="Crystalberg"/>
    <n v="0.14899999999999999"/>
    <n v="20000"/>
    <n v="335000"/>
    <n v="22076"/>
    <n v="459"/>
    <x v="1"/>
  </r>
  <r>
    <n v="2010"/>
    <x v="1"/>
    <x v="2"/>
    <n v="1274.57"/>
    <s v="Unemployed"/>
    <x v="0"/>
    <s v="B+"/>
    <x v="5"/>
    <x v="0"/>
    <s v="Stephanieville"/>
    <n v="0.124"/>
    <n v="19000"/>
    <n v="449000"/>
    <n v="24578"/>
    <n v="307"/>
    <x v="2"/>
  </r>
  <r>
    <n v="2010"/>
    <x v="0"/>
    <x v="1"/>
    <n v="4062.1"/>
    <s v="Student"/>
    <x v="0"/>
    <s v="B+"/>
    <x v="3"/>
    <x v="3"/>
    <s v="New Barbaraton"/>
    <n v="4.3999999999999997E-2"/>
    <n v="107000"/>
    <n v="4232000"/>
    <n v="207121"/>
    <n v="190"/>
    <x v="3"/>
  </r>
  <r>
    <n v="2010"/>
    <x v="3"/>
    <x v="1"/>
    <n v="1792.27"/>
    <s v="Unemployed"/>
    <x v="0"/>
    <s v="O-"/>
    <x v="1"/>
    <x v="0"/>
    <s v="Diamondmouth"/>
    <n v="0.10199999999999999"/>
    <n v="479000"/>
    <n v="7502000"/>
    <n v="412347"/>
    <n v="248"/>
    <x v="4"/>
  </r>
  <r>
    <n v="2010"/>
    <x v="0"/>
    <x v="2"/>
    <n v="6615.21"/>
    <s v="Student"/>
    <x v="0"/>
    <s v="O-"/>
    <x v="1"/>
    <x v="1"/>
    <s v="Willisport"/>
    <n v="0.23699999999999999"/>
    <n v="1781000"/>
    <n v="13709000"/>
    <n v="1092650"/>
    <n v="271"/>
    <x v="5"/>
  </r>
  <r>
    <n v="2010"/>
    <x v="0"/>
    <x v="0"/>
    <n v="9494.91"/>
    <s v="Employed"/>
    <x v="0"/>
    <s v="B-"/>
    <x v="3"/>
    <x v="1"/>
    <s v="Gonzalezchester"/>
    <n v="0.10199999999999999"/>
    <n v="479000"/>
    <n v="7502000"/>
    <n v="412347"/>
    <n v="248"/>
    <x v="0"/>
  </r>
  <r>
    <n v="2010"/>
    <x v="1"/>
    <x v="2"/>
    <n v="1915.7"/>
    <s v="Student"/>
    <x v="1"/>
    <s v="AB-"/>
    <x v="4"/>
    <x v="3"/>
    <s v="Iowa "/>
    <n v="9.2999999999999999E-2"/>
    <n v="132000"/>
    <n v="1862000"/>
    <n v="48949"/>
    <n v="307"/>
    <x v="1"/>
  </r>
  <r>
    <n v="2010"/>
    <x v="1"/>
    <x v="2"/>
    <n v="5512.43"/>
    <s v="Employed"/>
    <x v="0"/>
    <s v="O+"/>
    <x v="2"/>
    <x v="0"/>
    <s v="West Virginia "/>
    <n v="0.14599999999999999"/>
    <n v="156000"/>
    <n v="976000"/>
    <n v="33235"/>
    <n v="388"/>
    <x v="2"/>
  </r>
  <r>
    <n v="2010"/>
    <x v="1"/>
    <x v="1"/>
    <n v="833.04"/>
    <s v="Employed"/>
    <x v="1"/>
    <s v="B-"/>
    <x v="5"/>
    <x v="0"/>
    <s v="Port Justinside"/>
    <n v="0.13200000000000001"/>
    <n v="203000"/>
    <n v="3389000"/>
    <n v="252044"/>
    <n v="315"/>
    <x v="3"/>
  </r>
  <r>
    <n v="2010"/>
    <x v="0"/>
    <x v="2"/>
    <n v="7602.68"/>
    <s v="Unemployed"/>
    <x v="1"/>
    <s v="O+"/>
    <x v="0"/>
    <x v="2"/>
    <s v="Brayside"/>
    <n v="0.10100000000000001"/>
    <n v="22000"/>
    <n v="702000"/>
    <n v="75240"/>
    <n v="342"/>
    <x v="4"/>
  </r>
  <r>
    <n v="2010"/>
    <x v="3"/>
    <x v="0"/>
    <n v="9302.34"/>
    <s v="Retired"/>
    <x v="0"/>
    <s v="A-"/>
    <x v="0"/>
    <x v="3"/>
    <s v="Mejiaborough"/>
    <n v="0.122"/>
    <n v="68000"/>
    <n v="597000"/>
    <n v="35583"/>
    <n v="250"/>
    <x v="5"/>
  </r>
  <r>
    <n v="2010"/>
    <x v="3"/>
    <x v="1"/>
    <n v="228.72"/>
    <s v="Retired"/>
    <x v="1"/>
    <s v="O+"/>
    <x v="1"/>
    <x v="0"/>
    <s v="Lake Tamara"/>
    <n v="0.14799999999999999"/>
    <n v="339000"/>
    <n v="3825000"/>
    <n v="168884"/>
    <n v="259"/>
    <x v="0"/>
  </r>
  <r>
    <n v="2010"/>
    <x v="2"/>
    <x v="2"/>
    <n v="3015.21"/>
    <s v="Unemployed"/>
    <x v="1"/>
    <s v="AB+"/>
    <x v="1"/>
    <x v="2"/>
    <s v="Walkerberg"/>
    <n v="0.11899999999999999"/>
    <n v="939000"/>
    <n v="10895000"/>
    <n v="224014"/>
    <n v="178"/>
    <x v="1"/>
  </r>
  <r>
    <n v="2010"/>
    <x v="0"/>
    <x v="1"/>
    <n v="8209.11"/>
    <s v="Retired"/>
    <x v="1"/>
    <s v="B-"/>
    <x v="5"/>
    <x v="1"/>
    <s v="Roseburgh"/>
    <n v="0.19900000000000001"/>
    <n v="36000"/>
    <n v="390000"/>
    <n v="17995"/>
    <n v="750"/>
    <x v="2"/>
  </r>
  <r>
    <n v="2010"/>
    <x v="0"/>
    <x v="0"/>
    <n v="8014.22"/>
    <s v="Employed"/>
    <x v="0"/>
    <s v="A-"/>
    <x v="2"/>
    <x v="3"/>
    <s v="Dayshire"/>
    <n v="0.16900000000000001"/>
    <n v="410000"/>
    <n v="3288000"/>
    <n v="179445"/>
    <n v="230"/>
    <x v="3"/>
  </r>
  <r>
    <n v="2010"/>
    <x v="1"/>
    <x v="2"/>
    <n v="9259.9599999999991"/>
    <s v="Employed"/>
    <x v="1"/>
    <s v="B-"/>
    <x v="0"/>
    <x v="2"/>
    <s v="Osbornetown"/>
    <n v="0.115"/>
    <n v="62000"/>
    <n v="1100000"/>
    <n v="80213"/>
    <n v="296"/>
    <x v="4"/>
  </r>
  <r>
    <n v="2010"/>
    <x v="1"/>
    <x v="2"/>
    <n v="8713.98"/>
    <s v="Employed"/>
    <x v="0"/>
    <s v="A+"/>
    <x v="0"/>
    <x v="2"/>
    <s v="Jonathanburgh"/>
    <n v="7.5999999999999998E-2"/>
    <n v="25000"/>
    <n v="388000"/>
    <n v="17666"/>
    <n v="183"/>
    <x v="5"/>
  </r>
  <r>
    <n v="2010"/>
    <x v="1"/>
    <x v="1"/>
    <n v="6828.51"/>
    <s v="Unemployed"/>
    <x v="1"/>
    <s v="A+"/>
    <x v="4"/>
    <x v="1"/>
    <s v="Albertmouth"/>
    <n v="0.17100000000000001"/>
    <n v="403000"/>
    <n v="2070000"/>
    <n v="131167"/>
    <n v="253"/>
    <x v="0"/>
  </r>
  <r>
    <n v="2010"/>
    <x v="0"/>
    <x v="2"/>
    <n v="7220.1"/>
    <s v="Unemployed"/>
    <x v="0"/>
    <s v="A+"/>
    <x v="1"/>
    <x v="3"/>
    <s v="West Lauraborough"/>
    <n v="0.19600000000000001"/>
    <n v="178000"/>
    <n v="884000"/>
    <n v="47497"/>
    <n v="212"/>
    <x v="1"/>
  </r>
  <r>
    <n v="2010"/>
    <x v="3"/>
    <x v="0"/>
    <n v="9949.18"/>
    <s v="Unemployed"/>
    <x v="1"/>
    <s v="A+"/>
    <x v="3"/>
    <x v="0"/>
    <s v="New Johnny"/>
    <n v="0.155"/>
    <n v="19304000"/>
    <n v="172292000"/>
    <n v="11081330"/>
    <n v="291"/>
    <x v="2"/>
  </r>
  <r>
    <n v="2010"/>
    <x v="3"/>
    <x v="1"/>
    <n v="3618.31"/>
    <s v="Unemployed"/>
    <x v="0"/>
    <s v="O+"/>
    <x v="3"/>
    <x v="2"/>
    <s v="South Deanna"/>
    <n v="0.17299999999999999"/>
    <n v="58000"/>
    <n v="510000"/>
    <n v="51758"/>
    <n v="306"/>
    <x v="3"/>
  </r>
  <r>
    <n v="2010"/>
    <x v="2"/>
    <x v="2"/>
    <n v="8873.34"/>
    <s v="Unemployed"/>
    <x v="0"/>
    <s v="A-"/>
    <x v="3"/>
    <x v="3"/>
    <s v="Johnton"/>
    <n v="0.153"/>
    <n v="143000"/>
    <n v="1897000"/>
    <n v="164415"/>
    <n v="187"/>
    <x v="4"/>
  </r>
  <r>
    <n v="2010"/>
    <x v="0"/>
    <x v="1"/>
    <n v="7322.13"/>
    <s v="Unemployed"/>
    <x v="1"/>
    <s v="B-"/>
    <x v="3"/>
    <x v="0"/>
    <s v="North Dianeland"/>
    <n v="0.13800000000000001"/>
    <n v="850000"/>
    <n v="7359000"/>
    <n v="335243"/>
    <n v="237"/>
    <x v="5"/>
  </r>
  <r>
    <n v="2010"/>
    <x v="0"/>
    <x v="0"/>
    <n v="7678.58"/>
    <s v="Employed"/>
    <x v="1"/>
    <s v="B-"/>
    <x v="4"/>
    <x v="0"/>
    <s v="East Andrewbury"/>
    <n v="0.14799999999999999"/>
    <n v="339000"/>
    <n v="3825000"/>
    <n v="168884"/>
    <n v="259"/>
    <x v="0"/>
  </r>
  <r>
    <n v="2010"/>
    <x v="1"/>
    <x v="2"/>
    <n v="4169.8500000000004"/>
    <s v="Student"/>
    <x v="1"/>
    <s v="O+"/>
    <x v="0"/>
    <x v="2"/>
    <s v="Fryeville"/>
    <n v="0.122"/>
    <n v="68000"/>
    <n v="597000"/>
    <n v="35583"/>
    <n v="250"/>
    <x v="1"/>
  </r>
  <r>
    <n v="2010"/>
    <x v="1"/>
    <x v="2"/>
    <n v="5481.03"/>
    <s v="Retired"/>
    <x v="1"/>
    <s v="AB+"/>
    <x v="1"/>
    <x v="0"/>
    <s v="Lake Jenniferland"/>
    <n v="0.113"/>
    <n v="278000"/>
    <n v="3700000"/>
    <n v="135208"/>
    <n v="243"/>
    <x v="2"/>
  </r>
  <r>
    <n v="2010"/>
    <x v="1"/>
    <x v="1"/>
    <n v="4567.2700000000004"/>
    <s v="Unemployed"/>
    <x v="0"/>
    <s v="AB+"/>
    <x v="0"/>
    <x v="3"/>
    <s v="Taylorstad"/>
    <n v="9.4E-2"/>
    <n v="211000"/>
    <n v="3521000"/>
    <n v="224208"/>
    <n v="332"/>
    <x v="3"/>
  </r>
  <r>
    <n v="2010"/>
    <x v="0"/>
    <x v="2"/>
    <n v="689.29"/>
    <s v="Unemployed"/>
    <x v="1"/>
    <s v="A+"/>
    <x v="2"/>
    <x v="0"/>
    <s v="East Debbieville"/>
    <n v="0.23699999999999999"/>
    <n v="1781000"/>
    <n v="13709000"/>
    <n v="1092650"/>
    <n v="271"/>
    <x v="4"/>
  </r>
  <r>
    <n v="2010"/>
    <x v="3"/>
    <x v="0"/>
    <n v="3068.03"/>
    <s v="Employed"/>
    <x v="0"/>
    <s v="O+"/>
    <x v="1"/>
    <x v="3"/>
    <s v="East Andrewport"/>
    <n v="7.9000000000000001E-2"/>
    <n v="54000"/>
    <n v="867000"/>
    <n v="13313"/>
    <n v="270"/>
    <x v="5"/>
  </r>
  <r>
    <n v="2010"/>
    <x v="3"/>
    <x v="1"/>
    <n v="4309.76"/>
    <s v="Retired"/>
    <x v="1"/>
    <s v="O-"/>
    <x v="5"/>
    <x v="3"/>
    <s v="South Debra"/>
    <n v="0.10199999999999999"/>
    <n v="479000"/>
    <n v="7502000"/>
    <n v="412347"/>
    <n v="248"/>
    <x v="0"/>
  </r>
  <r>
    <n v="2010"/>
    <x v="2"/>
    <x v="2"/>
    <n v="7444.77"/>
    <s v="Student"/>
    <x v="1"/>
    <s v="B-"/>
    <x v="0"/>
    <x v="1"/>
    <s v="Edwardville"/>
    <n v="0.185"/>
    <n v="3826000"/>
    <n v="19552000"/>
    <n v="1415428"/>
    <n v="309"/>
    <x v="1"/>
  </r>
  <r>
    <n v="2010"/>
    <x v="0"/>
    <x v="1"/>
    <n v="8640.14"/>
    <s v="Student"/>
    <x v="0"/>
    <s v="B-"/>
    <x v="5"/>
    <x v="0"/>
    <s v="North Stacyport"/>
    <n v="0.13200000000000001"/>
    <n v="203000"/>
    <n v="3389000"/>
    <n v="252044"/>
    <n v="315"/>
    <x v="2"/>
  </r>
  <r>
    <n v="2010"/>
    <x v="0"/>
    <x v="0"/>
    <n v="1874.63"/>
    <s v="Student"/>
    <x v="1"/>
    <s v="A+"/>
    <x v="1"/>
    <x v="3"/>
    <s v="Christopherberg"/>
    <n v="0.17299999999999999"/>
    <n v="58000"/>
    <n v="510000"/>
    <n v="51758"/>
    <n v="306"/>
    <x v="3"/>
  </r>
  <r>
    <n v="2010"/>
    <x v="1"/>
    <x v="2"/>
    <n v="3407.09"/>
    <s v="Unemployed"/>
    <x v="1"/>
    <s v="O+"/>
    <x v="2"/>
    <x v="0"/>
    <s v="East David"/>
    <n v="0.155"/>
    <n v="19304000"/>
    <n v="172292000"/>
    <n v="11081330"/>
    <n v="291"/>
    <x v="4"/>
  </r>
  <r>
    <n v="2010"/>
    <x v="1"/>
    <x v="2"/>
    <n v="4036.36"/>
    <s v="Student"/>
    <x v="1"/>
    <s v="A+"/>
    <x v="4"/>
    <x v="1"/>
    <s v="Shawnshire"/>
    <n v="0.11899999999999999"/>
    <n v="939000"/>
    <n v="10895000"/>
    <n v="224014"/>
    <n v="178"/>
    <x v="5"/>
  </r>
  <r>
    <n v="2010"/>
    <x v="1"/>
    <x v="1"/>
    <n v="1148.47"/>
    <s v="Unemployed"/>
    <x v="0"/>
    <s v="A+"/>
    <x v="3"/>
    <x v="0"/>
    <s v="Whiteberg"/>
    <n v="0.21299999999999999"/>
    <n v="1597000"/>
    <n v="8847000"/>
    <n v="1531714"/>
    <n v="305"/>
    <x v="0"/>
  </r>
  <r>
    <n v="2010"/>
    <x v="0"/>
    <x v="2"/>
    <n v="7448.31"/>
    <s v="Employed"/>
    <x v="0"/>
    <s v="A-"/>
    <x v="1"/>
    <x v="0"/>
    <s v="East Mistyport"/>
    <n v="0.17499999999999999"/>
    <n v="234000"/>
    <n v="1365000"/>
    <n v="63357"/>
    <n v="306"/>
    <x v="1"/>
  </r>
  <r>
    <n v="2010"/>
    <x v="3"/>
    <x v="0"/>
    <n v="3187.61"/>
    <s v="Unemployed"/>
    <x v="0"/>
    <s v="AB+"/>
    <x v="5"/>
    <x v="2"/>
    <s v="Larsonmouth"/>
    <n v="9.0999999999999998E-2"/>
    <n v="250000"/>
    <n v="3319000"/>
    <n v="74060"/>
    <n v="203"/>
    <x v="2"/>
  </r>
  <r>
    <n v="2010"/>
    <x v="3"/>
    <x v="1"/>
    <n v="5448.94"/>
    <s v="Retired"/>
    <x v="1"/>
    <s v="O+"/>
    <x v="1"/>
    <x v="0"/>
    <s v="New Michele"/>
    <n v="0.14899999999999999"/>
    <n v="20000"/>
    <n v="335000"/>
    <n v="22076"/>
    <n v="459"/>
    <x v="3"/>
  </r>
  <r>
    <n v="2010"/>
    <x v="2"/>
    <x v="2"/>
    <n v="7310.87"/>
    <s v="Student"/>
    <x v="0"/>
    <s v="B-"/>
    <x v="3"/>
    <x v="0"/>
    <s v="Richardstown"/>
    <n v="0.13900000000000001"/>
    <n v="137000"/>
    <n v="1659000"/>
    <n v="89566"/>
    <n v="247"/>
    <x v="4"/>
  </r>
  <r>
    <n v="2010"/>
    <x v="0"/>
    <x v="1"/>
    <n v="8719.82"/>
    <s v="Unemployed"/>
    <x v="1"/>
    <s v="B-"/>
    <x v="1"/>
    <x v="3"/>
    <s v="South Justinchester"/>
    <n v="0.17100000000000001"/>
    <n v="403000"/>
    <n v="2070000"/>
    <n v="131167"/>
    <n v="253"/>
    <x v="5"/>
  </r>
  <r>
    <n v="2010"/>
    <x v="0"/>
    <x v="0"/>
    <n v="926.9"/>
    <s v="Retired"/>
    <x v="1"/>
    <s v="AB-"/>
    <x v="0"/>
    <x v="2"/>
    <s v="Edwardsview"/>
    <n v="0.10199999999999999"/>
    <n v="479000"/>
    <n v="7502000"/>
    <n v="412347"/>
    <n v="248"/>
    <x v="0"/>
  </r>
  <r>
    <n v="2010"/>
    <x v="1"/>
    <x v="2"/>
    <n v="2672.3"/>
    <s v="Employed"/>
    <x v="0"/>
    <s v="AB+"/>
    <x v="1"/>
    <x v="0"/>
    <s v="Lake Garymouth"/>
    <n v="7.9000000000000001E-2"/>
    <n v="54000"/>
    <n v="867000"/>
    <n v="13313"/>
    <n v="270"/>
    <x v="1"/>
  </r>
  <r>
    <n v="2010"/>
    <x v="1"/>
    <x v="2"/>
    <n v="8520.69"/>
    <s v="Employed"/>
    <x v="0"/>
    <s v="O-"/>
    <x v="5"/>
    <x v="3"/>
    <s v="Benitezland"/>
    <n v="0.153"/>
    <n v="143000"/>
    <n v="1897000"/>
    <n v="164415"/>
    <n v="187"/>
    <x v="2"/>
  </r>
  <r>
    <n v="2010"/>
    <x v="1"/>
    <x v="1"/>
    <n v="2831.63"/>
    <s v="Employed"/>
    <x v="0"/>
    <s v="O-"/>
    <x v="4"/>
    <x v="2"/>
    <s v="South Kevin"/>
    <n v="4.3999999999999997E-2"/>
    <n v="107000"/>
    <n v="4232000"/>
    <n v="207121"/>
    <n v="190"/>
    <x v="3"/>
  </r>
  <r>
    <n v="2010"/>
    <x v="0"/>
    <x v="2"/>
    <n v="1408.58"/>
    <s v="Employed"/>
    <x v="0"/>
    <s v="O-"/>
    <x v="0"/>
    <x v="1"/>
    <s v="Fernandezstad"/>
    <n v="9.2999999999999999E-2"/>
    <n v="132000"/>
    <n v="1862000"/>
    <n v="48949"/>
    <n v="307"/>
    <x v="4"/>
  </r>
  <r>
    <n v="2010"/>
    <x v="0"/>
    <x v="2"/>
    <n v="3268.49"/>
    <s v="Retired"/>
    <x v="1"/>
    <s v="O+"/>
    <x v="2"/>
    <x v="3"/>
    <s v="Timothybury"/>
    <n v="0.17499999999999999"/>
    <n v="317000"/>
    <n v="2487000"/>
    <n v="204846"/>
    <n v="312"/>
    <x v="5"/>
  </r>
  <r>
    <n v="2010"/>
    <x v="0"/>
    <x v="1"/>
    <n v="9505.61"/>
    <s v="Student"/>
    <x v="0"/>
    <s v="B-"/>
    <x v="5"/>
    <x v="1"/>
    <s v="Davidfort"/>
    <n v="0.14199999999999999"/>
    <n v="537000"/>
    <n v="3986000"/>
    <n v="158245"/>
    <n v="238"/>
    <x v="0"/>
  </r>
  <r>
    <n v="2010"/>
    <x v="0"/>
    <x v="2"/>
    <n v="6220.36"/>
    <s v="Employed"/>
    <x v="1"/>
    <s v="A+"/>
    <x v="1"/>
    <x v="3"/>
    <s v="Reginamouth"/>
    <n v="0.13900000000000001"/>
    <n v="137000"/>
    <n v="1659000"/>
    <n v="89566"/>
    <n v="247"/>
    <x v="1"/>
  </r>
  <r>
    <n v="2010"/>
    <x v="2"/>
    <x v="2"/>
    <n v="3288.58"/>
    <s v="Retired"/>
    <x v="0"/>
    <s v="A-"/>
    <x v="3"/>
    <x v="2"/>
    <s v="Lauriestad"/>
    <n v="0.153"/>
    <n v="404000"/>
    <n v="2316000"/>
    <n v="74640"/>
    <n v="258"/>
    <x v="2"/>
  </r>
  <r>
    <n v="2010"/>
    <x v="2"/>
    <x v="0"/>
    <n v="7626.26"/>
    <s v="Retired"/>
    <x v="0"/>
    <s v="AB-"/>
    <x v="1"/>
    <x v="0"/>
    <s v="South Patrick"/>
    <n v="9.8000000000000004E-2"/>
    <n v="15000"/>
    <n v="450000"/>
    <n v="20536"/>
    <n v="262"/>
    <x v="3"/>
  </r>
  <r>
    <n v="2010"/>
    <x v="0"/>
    <x v="2"/>
    <n v="6671.66"/>
    <s v="Student"/>
    <x v="1"/>
    <s v="B+"/>
    <x v="2"/>
    <x v="3"/>
    <s v="Lake Bernardbury"/>
    <n v="0.14599999999999999"/>
    <n v="215000"/>
    <n v="2545000"/>
    <n v="165534"/>
    <n v="310"/>
    <x v="4"/>
  </r>
  <r>
    <n v="2010"/>
    <x v="0"/>
    <x v="1"/>
    <n v="1208"/>
    <s v="Retired"/>
    <x v="0"/>
    <s v="AB+"/>
    <x v="2"/>
    <x v="0"/>
    <s v="New Stacybury"/>
    <n v="9.7000000000000003E-2"/>
    <n v="35000"/>
    <n v="564000"/>
    <n v="25379"/>
    <n v="330"/>
    <x v="5"/>
  </r>
  <r>
    <n v="2010"/>
    <x v="0"/>
    <x v="2"/>
    <n v="4939.58"/>
    <s v="Retired"/>
    <x v="1"/>
    <s v="O-"/>
    <x v="1"/>
    <x v="3"/>
    <s v="Sandraland"/>
    <n v="0.22600000000000001"/>
    <n v="294000"/>
    <n v="1505000"/>
    <n v="79876"/>
    <n v="268"/>
    <x v="0"/>
  </r>
  <r>
    <n v="2010"/>
    <x v="2"/>
    <x v="2"/>
    <n v="8436.1299999999992"/>
    <s v="Student"/>
    <x v="1"/>
    <s v="A+"/>
    <x v="4"/>
    <x v="0"/>
    <s v="Port Kaylabury"/>
    <n v="0.111"/>
    <n v="63000"/>
    <n v="853000"/>
    <n v="49114"/>
    <n v="261"/>
    <x v="1"/>
  </r>
  <r>
    <n v="2010"/>
    <x v="2"/>
    <x v="0"/>
    <n v="1605.05"/>
    <s v="Retired"/>
    <x v="0"/>
    <s v="A+"/>
    <x v="2"/>
    <x v="1"/>
    <s v="West Ginamouth"/>
    <n v="0.13100000000000001"/>
    <n v="327000"/>
    <n v="4850000"/>
    <n v="378838"/>
    <n v="276"/>
    <x v="2"/>
  </r>
  <r>
    <n v="2010"/>
    <x v="0"/>
    <x v="2"/>
    <n v="6803.49"/>
    <s v="Employed"/>
    <x v="0"/>
    <s v="AB+"/>
    <x v="5"/>
    <x v="0"/>
    <s v="North Heather"/>
    <n v="0.17699999999999999"/>
    <n v="109000"/>
    <n v="836000"/>
    <n v="94270"/>
    <n v="265"/>
    <x v="3"/>
  </r>
  <r>
    <n v="2010"/>
    <x v="0"/>
    <x v="1"/>
    <n v="1491.47"/>
    <s v="Unemployed"/>
    <x v="1"/>
    <s v="A+"/>
    <x v="1"/>
    <x v="1"/>
    <s v="Drakeview"/>
    <n v="0.10100000000000001"/>
    <n v="22000"/>
    <n v="702000"/>
    <n v="75240"/>
    <n v="342"/>
    <x v="4"/>
  </r>
  <r>
    <n v="2010"/>
    <x v="0"/>
    <x v="2"/>
    <n v="9841.73"/>
    <s v="Student"/>
    <x v="0"/>
    <s v="B-"/>
    <x v="2"/>
    <x v="3"/>
    <s v="West Loganland"/>
    <n v="0.17499999999999999"/>
    <n v="317000"/>
    <n v="2487000"/>
    <n v="204846"/>
    <n v="312"/>
    <x v="5"/>
  </r>
  <r>
    <n v="2010"/>
    <x v="2"/>
    <x v="2"/>
    <n v="1143.1099999999999"/>
    <s v="Employed"/>
    <x v="1"/>
    <s v="B-"/>
    <x v="3"/>
    <x v="3"/>
    <s v="North Emilymouth"/>
    <n v="0.124"/>
    <n v="19000"/>
    <n v="449000"/>
    <n v="24578"/>
    <n v="307"/>
    <x v="0"/>
  </r>
  <r>
    <n v="2010"/>
    <x v="2"/>
    <x v="0"/>
    <n v="7754.1"/>
    <s v="Unemployed"/>
    <x v="1"/>
    <s v="O+"/>
    <x v="0"/>
    <x v="3"/>
    <s v="North Tammy"/>
    <n v="9.0999999999999998E-2"/>
    <n v="110000"/>
    <n v="2148000"/>
    <n v="102917"/>
    <n v="357"/>
    <x v="1"/>
  </r>
  <r>
    <n v="2010"/>
    <x v="0"/>
    <x v="2"/>
    <n v="7507.02"/>
    <s v="Student"/>
    <x v="0"/>
    <s v="AB+"/>
    <x v="4"/>
    <x v="1"/>
    <s v="Port Danielle"/>
    <n v="0.182"/>
    <n v="161000"/>
    <n v="1326000"/>
    <n v="77747"/>
    <n v="306"/>
    <x v="2"/>
  </r>
  <r>
    <n v="2010"/>
    <x v="0"/>
    <x v="1"/>
    <n v="1387.8"/>
    <s v="Retired"/>
    <x v="0"/>
    <s v="B+"/>
    <x v="5"/>
    <x v="2"/>
    <s v="South Davidborough"/>
    <n v="0.19600000000000001"/>
    <n v="178000"/>
    <n v="884000"/>
    <n v="47497"/>
    <n v="212"/>
    <x v="3"/>
  </r>
  <r>
    <n v="2010"/>
    <x v="0"/>
    <x v="2"/>
    <n v="7591.63"/>
    <s v="Employed"/>
    <x v="1"/>
    <s v="AB-"/>
    <x v="4"/>
    <x v="1"/>
    <s v="Ericshire"/>
    <n v="0.14599999999999999"/>
    <n v="215000"/>
    <n v="2545000"/>
    <n v="165534"/>
    <n v="310"/>
    <x v="4"/>
  </r>
  <r>
    <n v="2010"/>
    <x v="2"/>
    <x v="2"/>
    <n v="9093.5"/>
    <s v="Retired"/>
    <x v="1"/>
    <s v="O+"/>
    <x v="3"/>
    <x v="3"/>
    <s v="Davisberg"/>
    <n v="0.19900000000000001"/>
    <n v="36000"/>
    <n v="390000"/>
    <n v="17995"/>
    <n v="750"/>
    <x v="5"/>
  </r>
  <r>
    <n v="2010"/>
    <x v="2"/>
    <x v="0"/>
    <n v="201.82"/>
    <s v="Student"/>
    <x v="0"/>
    <s v="A-"/>
    <x v="2"/>
    <x v="2"/>
    <s v="Lake Stacey"/>
    <n v="0.17799999999999999"/>
    <n v="269000"/>
    <n v="2295000"/>
    <n v="184403"/>
    <n v="362"/>
    <x v="0"/>
  </r>
  <r>
    <n v="2010"/>
    <x v="0"/>
    <x v="2"/>
    <n v="9896.1"/>
    <s v="Unemployed"/>
    <x v="1"/>
    <s v="B-"/>
    <x v="3"/>
    <x v="1"/>
    <s v="Owenschester"/>
    <n v="0.189"/>
    <n v="192000"/>
    <n v="1948000"/>
    <n v="130178"/>
    <n v="298"/>
    <x v="1"/>
  </r>
  <r>
    <n v="2010"/>
    <x v="0"/>
    <x v="1"/>
    <n v="141.46"/>
    <s v="Retired"/>
    <x v="1"/>
    <s v="A-"/>
    <x v="5"/>
    <x v="0"/>
    <s v="Watsonburgh"/>
    <n v="0.23699999999999999"/>
    <n v="1781000"/>
    <n v="13709000"/>
    <n v="1092650"/>
    <n v="271"/>
    <x v="2"/>
  </r>
  <r>
    <n v="2010"/>
    <x v="0"/>
    <x v="2"/>
    <n v="4803.3900000000003"/>
    <s v="Employed"/>
    <x v="1"/>
    <s v="A+"/>
    <x v="5"/>
    <x v="0"/>
    <s v="Johnsonville"/>
    <n v="0.17699999999999999"/>
    <n v="109000"/>
    <n v="836000"/>
    <n v="94270"/>
    <n v="265"/>
    <x v="3"/>
  </r>
  <r>
    <n v="2010"/>
    <x v="3"/>
    <x v="0"/>
    <n v="2725.5"/>
    <s v="Employed"/>
    <x v="0"/>
    <s v="AB-"/>
    <x v="0"/>
    <x v="0"/>
    <s v="Smallport"/>
    <n v="0.13900000000000001"/>
    <n v="137000"/>
    <n v="1659000"/>
    <n v="89566"/>
    <n v="247"/>
    <x v="4"/>
  </r>
  <r>
    <n v="2010"/>
    <x v="1"/>
    <x v="1"/>
    <n v="4709.42"/>
    <s v="Student"/>
    <x v="0"/>
    <s v="O-"/>
    <x v="3"/>
    <x v="1"/>
    <s v="North Todd"/>
    <n v="0.17299999999999999"/>
    <n v="58000"/>
    <n v="510000"/>
    <n v="51758"/>
    <n v="306"/>
    <x v="5"/>
  </r>
  <r>
    <n v="2010"/>
    <x v="3"/>
    <x v="0"/>
    <n v="220.33"/>
    <s v="Unemployed"/>
    <x v="1"/>
    <s v="AB-"/>
    <x v="5"/>
    <x v="0"/>
    <s v="South Brittanyton"/>
    <n v="0.16900000000000001"/>
    <n v="410000"/>
    <n v="3288000"/>
    <n v="179445"/>
    <n v="230"/>
    <x v="0"/>
  </r>
  <r>
    <n v="2010"/>
    <x v="0"/>
    <x v="0"/>
    <n v="5598.77"/>
    <s v="Employed"/>
    <x v="0"/>
    <s v="B+"/>
    <x v="2"/>
    <x v="0"/>
    <s v="West Brettbury"/>
    <n v="0.13800000000000001"/>
    <n v="850000"/>
    <n v="7359000"/>
    <n v="335243"/>
    <n v="237"/>
    <x v="1"/>
  </r>
  <r>
    <n v="2010"/>
    <x v="0"/>
    <x v="0"/>
    <n v="6370.67"/>
    <s v="Employed"/>
    <x v="0"/>
    <s v="O-"/>
    <x v="5"/>
    <x v="3"/>
    <s v="East Tinastad"/>
    <n v="0.17699999999999999"/>
    <n v="109000"/>
    <n v="836000"/>
    <n v="94270"/>
    <n v="265"/>
    <x v="2"/>
  </r>
  <r>
    <n v="2010"/>
    <x v="3"/>
    <x v="2"/>
    <n v="5165.6099999999997"/>
    <s v="Employed"/>
    <x v="1"/>
    <s v="AB+"/>
    <x v="5"/>
    <x v="0"/>
    <s v="East Matthew"/>
    <n v="7.5999999999999998E-2"/>
    <n v="25000"/>
    <n v="388000"/>
    <n v="17666"/>
    <n v="183"/>
    <x v="3"/>
  </r>
  <r>
    <n v="2010"/>
    <x v="0"/>
    <x v="1"/>
    <n v="5372.91"/>
    <s v="Student"/>
    <x v="1"/>
    <s v="B-"/>
    <x v="5"/>
    <x v="2"/>
    <s v="Lake Antonio"/>
    <n v="0.17699999999999999"/>
    <n v="109000"/>
    <n v="836000"/>
    <n v="94270"/>
    <n v="265"/>
    <x v="4"/>
  </r>
  <r>
    <n v="2010"/>
    <x v="0"/>
    <x v="0"/>
    <n v="7465.07"/>
    <s v="Retired"/>
    <x v="1"/>
    <s v="B+"/>
    <x v="4"/>
    <x v="1"/>
    <s v="East John"/>
    <n v="0.123"/>
    <n v="664000"/>
    <n v="6831000"/>
    <n v="212046"/>
    <n v="250"/>
    <x v="5"/>
  </r>
  <r>
    <n v="2010"/>
    <x v="0"/>
    <x v="1"/>
    <n v="8956.07"/>
    <s v="Student"/>
    <x v="1"/>
    <s v="O-"/>
    <x v="3"/>
    <x v="3"/>
    <s v="New Micheleton"/>
    <n v="0.10199999999999999"/>
    <n v="479000"/>
    <n v="7502000"/>
    <n v="412347"/>
    <n v="248"/>
    <x v="0"/>
  </r>
  <r>
    <n v="2010"/>
    <x v="3"/>
    <x v="0"/>
    <n v="4255.3"/>
    <s v="Unemployed"/>
    <x v="1"/>
    <s v="O+"/>
    <x v="2"/>
    <x v="1"/>
    <s v="North Rebecca"/>
    <n v="0.22600000000000001"/>
    <n v="294000"/>
    <n v="1505000"/>
    <n v="79876"/>
    <n v="268"/>
    <x v="1"/>
  </r>
  <r>
    <n v="2010"/>
    <x v="1"/>
    <x v="1"/>
    <n v="969.88"/>
    <s v="Retired"/>
    <x v="0"/>
    <s v="B+"/>
    <x v="5"/>
    <x v="1"/>
    <s v="South Stephenside"/>
    <n v="0.10199999999999999"/>
    <n v="479000"/>
    <n v="7502000"/>
    <n v="412347"/>
    <n v="248"/>
    <x v="2"/>
  </r>
  <r>
    <n v="2010"/>
    <x v="3"/>
    <x v="0"/>
    <n v="5713.46"/>
    <s v="Employed"/>
    <x v="1"/>
    <s v="O+"/>
    <x v="5"/>
    <x v="3"/>
    <s v="Wilsonshire"/>
    <n v="0.14799999999999999"/>
    <n v="339000"/>
    <n v="3825000"/>
    <n v="168884"/>
    <n v="259"/>
    <x v="3"/>
  </r>
  <r>
    <n v="2010"/>
    <x v="0"/>
    <x v="0"/>
    <n v="2798.98"/>
    <s v="Retired"/>
    <x v="1"/>
    <s v="AB-"/>
    <x v="5"/>
    <x v="2"/>
    <s v="North Timothy"/>
    <n v="0.13200000000000001"/>
    <n v="203000"/>
    <n v="3389000"/>
    <n v="252044"/>
    <n v="315"/>
    <x v="4"/>
  </r>
  <r>
    <n v="2010"/>
    <x v="0"/>
    <x v="0"/>
    <n v="9879.08"/>
    <s v="Unemployed"/>
    <x v="1"/>
    <s v="O+"/>
    <x v="3"/>
    <x v="0"/>
    <s v="West Stephenview"/>
    <n v="0.182"/>
    <n v="161000"/>
    <n v="1326000"/>
    <n v="77747"/>
    <n v="306"/>
    <x v="5"/>
  </r>
  <r>
    <n v="2010"/>
    <x v="3"/>
    <x v="2"/>
    <n v="6682.63"/>
    <s v="Student"/>
    <x v="0"/>
    <s v="O+"/>
    <x v="5"/>
    <x v="3"/>
    <s v="West Daniel"/>
    <n v="0.113"/>
    <n v="278000"/>
    <n v="3700000"/>
    <n v="135208"/>
    <n v="243"/>
    <x v="0"/>
  </r>
  <r>
    <n v="2010"/>
    <x v="0"/>
    <x v="1"/>
    <n v="4053.23"/>
    <s v="Retired"/>
    <x v="0"/>
    <s v="A-"/>
    <x v="5"/>
    <x v="2"/>
    <s v="West Jeremy"/>
    <n v="0.182"/>
    <n v="161000"/>
    <n v="1326000"/>
    <n v="77747"/>
    <n v="306"/>
    <x v="1"/>
  </r>
  <r>
    <n v="2010"/>
    <x v="0"/>
    <x v="0"/>
    <n v="4933.59"/>
    <s v="Student"/>
    <x v="0"/>
    <s v="A+"/>
    <x v="1"/>
    <x v="0"/>
    <s v="Brettville"/>
    <n v="0.14199999999999999"/>
    <n v="537000"/>
    <n v="3986000"/>
    <n v="158245"/>
    <n v="238"/>
    <x v="2"/>
  </r>
  <r>
    <n v="2010"/>
    <x v="0"/>
    <x v="1"/>
    <n v="6233.93"/>
    <s v="Student"/>
    <x v="1"/>
    <s v="B-"/>
    <x v="4"/>
    <x v="3"/>
    <s v="Stevensmouth"/>
    <n v="0.14899999999999999"/>
    <n v="20000"/>
    <n v="335000"/>
    <n v="22076"/>
    <n v="459"/>
    <x v="3"/>
  </r>
  <r>
    <n v="2010"/>
    <x v="3"/>
    <x v="0"/>
    <n v="222.8"/>
    <s v="Unemployed"/>
    <x v="0"/>
    <s v="B-"/>
    <x v="4"/>
    <x v="1"/>
    <s v="Hobbstown"/>
    <n v="0.17499999999999999"/>
    <n v="317000"/>
    <n v="2487000"/>
    <n v="204846"/>
    <n v="312"/>
    <x v="4"/>
  </r>
  <r>
    <n v="2010"/>
    <x v="1"/>
    <x v="1"/>
    <n v="9718.17"/>
    <s v="Student"/>
    <x v="0"/>
    <s v="B+"/>
    <x v="2"/>
    <x v="2"/>
    <s v="Janicehaven"/>
    <n v="0.14899999999999999"/>
    <n v="20000"/>
    <n v="335000"/>
    <n v="22076"/>
    <n v="459"/>
    <x v="5"/>
  </r>
  <r>
    <n v="2010"/>
    <x v="3"/>
    <x v="0"/>
    <n v="2354.7199999999998"/>
    <s v="Unemployed"/>
    <x v="1"/>
    <s v="B+"/>
    <x v="0"/>
    <x v="1"/>
    <s v="East Garyfurt"/>
    <n v="0.17299999999999999"/>
    <n v="58000"/>
    <n v="510000"/>
    <n v="51758"/>
    <n v="306"/>
    <x v="0"/>
  </r>
  <r>
    <n v="2010"/>
    <x v="0"/>
    <x v="0"/>
    <n v="241.72"/>
    <s v="Retired"/>
    <x v="1"/>
    <s v="A+"/>
    <x v="0"/>
    <x v="2"/>
    <s v="Jonathanland"/>
    <n v="0.17100000000000001"/>
    <n v="403000"/>
    <n v="2070000"/>
    <n v="131167"/>
    <n v="253"/>
    <x v="1"/>
  </r>
  <r>
    <n v="2010"/>
    <x v="0"/>
    <x v="0"/>
    <n v="5900.06"/>
    <s v="Retired"/>
    <x v="0"/>
    <s v="B+"/>
    <x v="2"/>
    <x v="3"/>
    <s v="South Alexandra"/>
    <n v="0.189"/>
    <n v="192000"/>
    <n v="1948000"/>
    <n v="130178"/>
    <n v="298"/>
    <x v="2"/>
  </r>
  <r>
    <n v="2010"/>
    <x v="3"/>
    <x v="2"/>
    <n v="143.19999999999999"/>
    <s v="Student"/>
    <x v="0"/>
    <s v="O-"/>
    <x v="3"/>
    <x v="1"/>
    <s v="Davisside"/>
    <n v="0.11899999999999999"/>
    <n v="939000"/>
    <n v="10895000"/>
    <n v="224014"/>
    <n v="178"/>
    <x v="3"/>
  </r>
  <r>
    <n v="2010"/>
    <x v="0"/>
    <x v="1"/>
    <n v="9663.8700000000008"/>
    <s v="Employed"/>
    <x v="1"/>
    <s v="B+"/>
    <x v="1"/>
    <x v="2"/>
    <s v="Kevinbury"/>
    <n v="0.189"/>
    <n v="192000"/>
    <n v="1948000"/>
    <n v="130178"/>
    <n v="298"/>
    <x v="4"/>
  </r>
  <r>
    <n v="2010"/>
    <x v="0"/>
    <x v="0"/>
    <n v="4531.97"/>
    <s v="Unemployed"/>
    <x v="0"/>
    <s v="A-"/>
    <x v="5"/>
    <x v="3"/>
    <s v="North Kelly"/>
    <n v="9.7000000000000003E-2"/>
    <n v="35000"/>
    <n v="564000"/>
    <n v="25379"/>
    <n v="330"/>
    <x v="5"/>
  </r>
  <r>
    <n v="2010"/>
    <x v="0"/>
    <x v="1"/>
    <n v="8186.12"/>
    <s v="Retired"/>
    <x v="1"/>
    <s v="AB+"/>
    <x v="0"/>
    <x v="0"/>
    <s v="West Matthewland"/>
    <n v="0.19700000000000001"/>
    <n v="581000"/>
    <n v="5240000"/>
    <n v="478016"/>
    <n v="291"/>
    <x v="0"/>
  </r>
  <r>
    <n v="2010"/>
    <x v="3"/>
    <x v="0"/>
    <n v="1740.91"/>
    <s v="Employed"/>
    <x v="0"/>
    <s v="A-"/>
    <x v="1"/>
    <x v="1"/>
    <s v="Nicoleland"/>
    <n v="0.14599999999999999"/>
    <n v="215000"/>
    <n v="2545000"/>
    <n v="165534"/>
    <n v="310"/>
    <x v="1"/>
  </r>
  <r>
    <n v="2010"/>
    <x v="1"/>
    <x v="1"/>
    <n v="3939.48"/>
    <s v="Employed"/>
    <x v="1"/>
    <s v="A+"/>
    <x v="4"/>
    <x v="0"/>
    <s v="West Danielshire"/>
    <n v="0.19700000000000001"/>
    <n v="581000"/>
    <n v="5240000"/>
    <n v="478016"/>
    <n v="291"/>
    <x v="2"/>
  </r>
  <r>
    <n v="2010"/>
    <x v="3"/>
    <x v="0"/>
    <n v="289.52999999999997"/>
    <s v="Employed"/>
    <x v="1"/>
    <s v="B+"/>
    <x v="2"/>
    <x v="2"/>
    <s v="Gibsonland"/>
    <n v="0.10199999999999999"/>
    <n v="479000"/>
    <n v="7502000"/>
    <n v="412347"/>
    <n v="248"/>
    <x v="3"/>
  </r>
  <r>
    <n v="2010"/>
    <x v="0"/>
    <x v="0"/>
    <n v="3063.9"/>
    <s v="Student"/>
    <x v="1"/>
    <s v="A-"/>
    <x v="4"/>
    <x v="2"/>
    <s v="Jeffreyfort"/>
    <n v="9.4E-2"/>
    <n v="211000"/>
    <n v="3521000"/>
    <n v="224208"/>
    <n v="332"/>
    <x v="4"/>
  </r>
  <r>
    <n v="2010"/>
    <x v="0"/>
    <x v="0"/>
    <n v="4127.37"/>
    <s v="Unemployed"/>
    <x v="1"/>
    <s v="AB-"/>
    <x v="2"/>
    <x v="3"/>
    <s v="West Jamie"/>
    <n v="0.14599999999999999"/>
    <n v="156000"/>
    <n v="976000"/>
    <n v="33235"/>
    <n v="388"/>
    <x v="5"/>
  </r>
  <r>
    <n v="2010"/>
    <x v="3"/>
    <x v="2"/>
    <n v="4637.3999999999996"/>
    <s v="Unemployed"/>
    <x v="1"/>
    <s v="B-"/>
    <x v="5"/>
    <x v="0"/>
    <s v="South Josephshire"/>
    <n v="0.153"/>
    <n v="143000"/>
    <n v="1897000"/>
    <n v="164415"/>
    <n v="187"/>
    <x v="0"/>
  </r>
  <r>
    <n v="2010"/>
    <x v="0"/>
    <x v="1"/>
    <n v="9215.32"/>
    <s v="Retired"/>
    <x v="1"/>
    <s v="B-"/>
    <x v="2"/>
    <x v="2"/>
    <s v="Port Candiceville"/>
    <n v="0.14599999999999999"/>
    <n v="156000"/>
    <n v="976000"/>
    <n v="33235"/>
    <n v="388"/>
    <x v="1"/>
  </r>
  <r>
    <n v="2010"/>
    <x v="0"/>
    <x v="0"/>
    <n v="2950.66"/>
    <s v="Retired"/>
    <x v="0"/>
    <s v="A-"/>
    <x v="0"/>
    <x v="2"/>
    <s v="Matthewburgh"/>
    <n v="0.10100000000000001"/>
    <n v="22000"/>
    <n v="702000"/>
    <n v="75240"/>
    <n v="342"/>
    <x v="2"/>
  </r>
  <r>
    <n v="2010"/>
    <x v="0"/>
    <x v="1"/>
    <n v="7854.65"/>
    <s v="Student"/>
    <x v="1"/>
    <s v="O-"/>
    <x v="0"/>
    <x v="3"/>
    <s v="East Jessica"/>
    <n v="0.124"/>
    <n v="618000"/>
    <n v="5876000"/>
    <n v="313123"/>
    <n v="233"/>
    <x v="3"/>
  </r>
  <r>
    <n v="2010"/>
    <x v="3"/>
    <x v="0"/>
    <n v="5872.99"/>
    <s v="Unemployed"/>
    <x v="1"/>
    <s v="O-"/>
    <x v="1"/>
    <x v="3"/>
    <s v="New Phyllisberg"/>
    <n v="0.17699999999999999"/>
    <n v="109000"/>
    <n v="836000"/>
    <n v="94270"/>
    <n v="265"/>
    <x v="4"/>
  </r>
  <r>
    <n v="2010"/>
    <x v="1"/>
    <x v="1"/>
    <n v="8731.94"/>
    <s v="Retired"/>
    <x v="1"/>
    <s v="A-"/>
    <x v="5"/>
    <x v="2"/>
    <s v="Lake Gordon"/>
    <n v="0.124"/>
    <n v="618000"/>
    <n v="5876000"/>
    <n v="313123"/>
    <n v="233"/>
    <x v="5"/>
  </r>
  <r>
    <n v="2010"/>
    <x v="3"/>
    <x v="0"/>
    <n v="9079.7199999999993"/>
    <s v="Unemployed"/>
    <x v="0"/>
    <s v="AB-"/>
    <x v="1"/>
    <x v="0"/>
    <s v="Amandaland"/>
    <n v="0.14899999999999999"/>
    <n v="20000"/>
    <n v="335000"/>
    <n v="22076"/>
    <n v="459"/>
    <x v="0"/>
  </r>
  <r>
    <n v="2010"/>
    <x v="3"/>
    <x v="2"/>
    <n v="2786.36"/>
    <s v="Employed"/>
    <x v="0"/>
    <s v="A-"/>
    <x v="1"/>
    <x v="0"/>
    <s v="West Theresa"/>
    <n v="0.21299999999999999"/>
    <n v="1597000"/>
    <n v="8847000"/>
    <n v="1531714"/>
    <n v="305"/>
    <x v="1"/>
  </r>
  <r>
    <n v="2010"/>
    <x v="1"/>
    <x v="0"/>
    <n v="6754.14"/>
    <s v="Unemployed"/>
    <x v="1"/>
    <s v="A-"/>
    <x v="5"/>
    <x v="0"/>
    <s v="Victorton"/>
    <n v="0.14599999999999999"/>
    <n v="215000"/>
    <n v="2545000"/>
    <n v="165534"/>
    <n v="310"/>
    <x v="2"/>
  </r>
  <r>
    <n v="2010"/>
    <x v="3"/>
    <x v="0"/>
    <n v="6490.18"/>
    <s v="Student"/>
    <x v="1"/>
    <s v="B-"/>
    <x v="3"/>
    <x v="2"/>
    <s v="East Yvonne"/>
    <n v="0.13200000000000001"/>
    <n v="398000"/>
    <n v="5450000"/>
    <n v="249395"/>
    <n v="322"/>
    <x v="3"/>
  </r>
  <r>
    <n v="2010"/>
    <x v="3"/>
    <x v="2"/>
    <n v="5065.01"/>
    <s v="Student"/>
    <x v="1"/>
    <s v="B-"/>
    <x v="5"/>
    <x v="1"/>
    <s v="Matthewstad"/>
    <n v="9.2999999999999999E-2"/>
    <n v="132000"/>
    <n v="1862000"/>
    <n v="48949"/>
    <n v="307"/>
    <x v="4"/>
  </r>
  <r>
    <n v="2010"/>
    <x v="1"/>
    <x v="0"/>
    <n v="3446.15"/>
    <s v="Employed"/>
    <x v="1"/>
    <s v="O+"/>
    <x v="4"/>
    <x v="1"/>
    <s v="Port Alexandria"/>
    <n v="4.3999999999999997E-2"/>
    <n v="107000"/>
    <n v="4232000"/>
    <n v="207121"/>
    <n v="190"/>
    <x v="5"/>
  </r>
  <r>
    <n v="2010"/>
    <x v="1"/>
    <x v="0"/>
    <n v="6878.84"/>
    <s v="Unemployed"/>
    <x v="0"/>
    <s v="AB+"/>
    <x v="2"/>
    <x v="0"/>
    <s v="New Christopher"/>
    <n v="0.189"/>
    <n v="192000"/>
    <n v="1948000"/>
    <n v="130178"/>
    <n v="298"/>
    <x v="0"/>
  </r>
  <r>
    <n v="2010"/>
    <x v="2"/>
    <x v="1"/>
    <n v="6258.66"/>
    <s v="Student"/>
    <x v="0"/>
    <s v="AB-"/>
    <x v="1"/>
    <x v="1"/>
    <s v="Ferrellview"/>
    <n v="0.19900000000000001"/>
    <n v="36000"/>
    <n v="390000"/>
    <n v="17995"/>
    <n v="750"/>
    <x v="1"/>
  </r>
  <r>
    <n v="2010"/>
    <x v="3"/>
    <x v="2"/>
    <n v="2142.6999999999998"/>
    <s v="Retired"/>
    <x v="0"/>
    <s v="O+"/>
    <x v="1"/>
    <x v="1"/>
    <s v="Belltown"/>
    <n v="9.8000000000000004E-2"/>
    <n v="15000"/>
    <n v="450000"/>
    <n v="20536"/>
    <n v="262"/>
    <x v="2"/>
  </r>
  <r>
    <n v="2010"/>
    <x v="0"/>
    <x v="0"/>
    <n v="3291.3"/>
    <s v="Student"/>
    <x v="1"/>
    <s v="B+"/>
    <x v="0"/>
    <x v="0"/>
    <s v="Travismouth"/>
    <n v="0.13200000000000001"/>
    <n v="398000"/>
    <n v="5450000"/>
    <n v="249395"/>
    <n v="322"/>
    <x v="3"/>
  </r>
  <r>
    <n v="2010"/>
    <x v="1"/>
    <x v="1"/>
    <n v="368.25"/>
    <s v="Unemployed"/>
    <x v="1"/>
    <s v="B-"/>
    <x v="2"/>
    <x v="3"/>
    <s v="Robertshaven"/>
    <n v="0.13100000000000001"/>
    <n v="327000"/>
    <n v="4850000"/>
    <n v="378838"/>
    <n v="276"/>
    <x v="4"/>
  </r>
  <r>
    <n v="2010"/>
    <x v="0"/>
    <x v="2"/>
    <n v="946.53"/>
    <s v="Student"/>
    <x v="0"/>
    <s v="A-"/>
    <x v="2"/>
    <x v="2"/>
    <s v="Larsonhaven"/>
    <n v="9.2999999999999999E-2"/>
    <n v="132000"/>
    <n v="1862000"/>
    <n v="48949"/>
    <n v="307"/>
    <x v="5"/>
  </r>
  <r>
    <n v="2010"/>
    <x v="3"/>
    <x v="2"/>
    <n v="9842.43"/>
    <s v="Unemployed"/>
    <x v="0"/>
    <s v="B+"/>
    <x v="4"/>
    <x v="0"/>
    <s v="Lake Carolyn"/>
    <n v="4.3999999999999997E-2"/>
    <n v="107000"/>
    <n v="4232000"/>
    <n v="207121"/>
    <n v="190"/>
    <x v="0"/>
  </r>
  <r>
    <n v="2010"/>
    <x v="1"/>
    <x v="0"/>
    <n v="1670.19"/>
    <s v="Retired"/>
    <x v="0"/>
    <s v="AB+"/>
    <x v="5"/>
    <x v="0"/>
    <s v="Zacharyland"/>
    <n v="0.17699999999999999"/>
    <n v="109000"/>
    <n v="836000"/>
    <n v="94270"/>
    <n v="265"/>
    <x v="1"/>
  </r>
  <r>
    <n v="2010"/>
    <x v="3"/>
    <x v="0"/>
    <n v="9685.11"/>
    <s v="Retired"/>
    <x v="0"/>
    <s v="A+"/>
    <x v="3"/>
    <x v="1"/>
    <s v="Port Tammychester"/>
    <n v="0.14399999999999999"/>
    <n v="266000"/>
    <n v="3369000"/>
    <n v="231705"/>
    <n v="299"/>
    <x v="2"/>
  </r>
  <r>
    <n v="2010"/>
    <x v="3"/>
    <x v="2"/>
    <n v="1138.81"/>
    <s v="Employed"/>
    <x v="1"/>
    <s v="B-"/>
    <x v="0"/>
    <x v="3"/>
    <s v="Craighaven"/>
    <n v="0.115"/>
    <n v="62000"/>
    <n v="1100000"/>
    <n v="80213"/>
    <n v="296"/>
    <x v="3"/>
  </r>
  <r>
    <n v="2010"/>
    <x v="1"/>
    <x v="0"/>
    <n v="7054.4"/>
    <s v="Student"/>
    <x v="1"/>
    <s v="B+"/>
    <x v="4"/>
    <x v="2"/>
    <s v="Alexisberg"/>
    <n v="0.16800000000000001"/>
    <n v="552000"/>
    <n v="4934000"/>
    <n v="545354"/>
    <n v="401"/>
    <x v="4"/>
  </r>
  <r>
    <n v="2010"/>
    <x v="1"/>
    <x v="0"/>
    <n v="3863.94"/>
    <s v="Student"/>
    <x v="0"/>
    <s v="AB-"/>
    <x v="1"/>
    <x v="3"/>
    <s v="Port Carolyntown"/>
    <n v="0.14599999999999999"/>
    <n v="156000"/>
    <n v="976000"/>
    <n v="33235"/>
    <n v="388"/>
    <x v="5"/>
  </r>
  <r>
    <n v="2010"/>
    <x v="2"/>
    <x v="1"/>
    <n v="8641.69"/>
    <s v="Unemployed"/>
    <x v="0"/>
    <s v="O+"/>
    <x v="3"/>
    <x v="0"/>
    <s v="Lake Dillon"/>
    <n v="0.13800000000000001"/>
    <n v="850000"/>
    <n v="7359000"/>
    <n v="335243"/>
    <n v="237"/>
    <x v="0"/>
  </r>
  <r>
    <n v="2010"/>
    <x v="3"/>
    <x v="2"/>
    <n v="769.36"/>
    <s v="Unemployed"/>
    <x v="1"/>
    <s v="B+"/>
    <x v="4"/>
    <x v="3"/>
    <s v="Williamton"/>
    <n v="0.13100000000000001"/>
    <n v="327000"/>
    <n v="4850000"/>
    <n v="378838"/>
    <n v="276"/>
    <x v="1"/>
  </r>
  <r>
    <n v="2010"/>
    <x v="0"/>
    <x v="0"/>
    <n v="6444.18"/>
    <s v="Student"/>
    <x v="1"/>
    <s v="AB+"/>
    <x v="3"/>
    <x v="2"/>
    <s v="South Kelly"/>
    <n v="0.14399999999999999"/>
    <n v="266000"/>
    <n v="3369000"/>
    <n v="231705"/>
    <n v="299"/>
    <x v="2"/>
  </r>
  <r>
    <n v="2010"/>
    <x v="1"/>
    <x v="1"/>
    <n v="3045.73"/>
    <s v="Unemployed"/>
    <x v="0"/>
    <s v="O-"/>
    <x v="5"/>
    <x v="3"/>
    <s v="East Katrinaburgh"/>
    <n v="9.0999999999999998E-2"/>
    <n v="110000"/>
    <n v="2148000"/>
    <n v="102917"/>
    <n v="357"/>
    <x v="3"/>
  </r>
  <r>
    <n v="2010"/>
    <x v="0"/>
    <x v="2"/>
    <n v="7859.54"/>
    <s v="Retired"/>
    <x v="0"/>
    <s v="A+"/>
    <x v="3"/>
    <x v="1"/>
    <s v="New Breanna"/>
    <n v="0.115"/>
    <n v="62000"/>
    <n v="1100000"/>
    <n v="80213"/>
    <n v="296"/>
    <x v="4"/>
  </r>
  <r>
    <n v="2010"/>
    <x v="3"/>
    <x v="2"/>
    <n v="5173.78"/>
    <s v="Student"/>
    <x v="1"/>
    <s v="A+"/>
    <x v="3"/>
    <x v="3"/>
    <s v="Lake Kellyville"/>
    <n v="0.16800000000000001"/>
    <n v="552000"/>
    <n v="4934000"/>
    <n v="545354"/>
    <n v="401"/>
    <x v="5"/>
  </r>
  <r>
    <n v="2010"/>
    <x v="1"/>
    <x v="0"/>
    <n v="1505.52"/>
    <s v="Unemployed"/>
    <x v="1"/>
    <s v="B-"/>
    <x v="5"/>
    <x v="1"/>
    <s v="Danashire"/>
    <n v="0.182"/>
    <n v="161000"/>
    <n v="1326000"/>
    <n v="77747"/>
    <n v="306"/>
    <x v="0"/>
  </r>
  <r>
    <n v="2010"/>
    <x v="3"/>
    <x v="0"/>
    <n v="881.79"/>
    <s v="Unemployed"/>
    <x v="1"/>
    <s v="AB-"/>
    <x v="0"/>
    <x v="1"/>
    <s v="Christinastad"/>
    <n v="0.16900000000000001"/>
    <n v="410000"/>
    <n v="3288000"/>
    <n v="179445"/>
    <n v="230"/>
    <x v="1"/>
  </r>
  <r>
    <n v="2010"/>
    <x v="3"/>
    <x v="2"/>
    <n v="6046.45"/>
    <s v="Unemployed"/>
    <x v="1"/>
    <s v="O-"/>
    <x v="0"/>
    <x v="2"/>
    <s v="Lauraborough"/>
    <n v="0.122"/>
    <n v="68000"/>
    <n v="597000"/>
    <n v="35583"/>
    <n v="250"/>
    <x v="2"/>
  </r>
  <r>
    <n v="2010"/>
    <x v="1"/>
    <x v="0"/>
    <n v="3682.35"/>
    <s v="Unemployed"/>
    <x v="0"/>
    <s v="B+"/>
    <x v="3"/>
    <x v="2"/>
    <s v="Robertville"/>
    <n v="0.08"/>
    <n v="26000"/>
    <n v="345000"/>
    <n v="27883"/>
    <n v="300"/>
    <x v="3"/>
  </r>
  <r>
    <n v="2010"/>
    <x v="1"/>
    <x v="0"/>
    <n v="2084.6999999999998"/>
    <s v="Student"/>
    <x v="1"/>
    <s v="O+"/>
    <x v="5"/>
    <x v="0"/>
    <s v="Morantown"/>
    <n v="7.5999999999999998E-2"/>
    <n v="25000"/>
    <n v="388000"/>
    <n v="17666"/>
    <n v="183"/>
    <x v="4"/>
  </r>
  <r>
    <n v="2010"/>
    <x v="2"/>
    <x v="1"/>
    <n v="4816.7299999999996"/>
    <s v="Retired"/>
    <x v="1"/>
    <s v="O+"/>
    <x v="3"/>
    <x v="2"/>
    <s v="North Elizabethville"/>
    <n v="0.13200000000000001"/>
    <n v="203000"/>
    <n v="3389000"/>
    <n v="252044"/>
    <n v="315"/>
    <x v="5"/>
  </r>
  <r>
    <n v="2010"/>
    <x v="3"/>
    <x v="2"/>
    <n v="563.83000000000004"/>
    <s v="Retired"/>
    <x v="1"/>
    <s v="O-"/>
    <x v="3"/>
    <x v="3"/>
    <s v="Ashleyberg"/>
    <n v="9.0999999999999998E-2"/>
    <n v="110000"/>
    <n v="2148000"/>
    <n v="102917"/>
    <n v="357"/>
    <x v="0"/>
  </r>
  <r>
    <n v="2010"/>
    <x v="0"/>
    <x v="0"/>
    <n v="1290.05"/>
    <s v="Employed"/>
    <x v="1"/>
    <s v="AB+"/>
    <x v="1"/>
    <x v="3"/>
    <s v="Carlsonfurt"/>
    <n v="0.16900000000000001"/>
    <n v="410000"/>
    <n v="3288000"/>
    <n v="179445"/>
    <n v="230"/>
    <x v="1"/>
  </r>
  <r>
    <n v="2010"/>
    <x v="1"/>
    <x v="1"/>
    <n v="5952.19"/>
    <s v="Student"/>
    <x v="0"/>
    <s v="A+"/>
    <x v="4"/>
    <x v="2"/>
    <s v="Ryanmouth"/>
    <n v="0.17799999999999999"/>
    <n v="269000"/>
    <n v="2295000"/>
    <n v="184403"/>
    <n v="362"/>
    <x v="2"/>
  </r>
  <r>
    <n v="2010"/>
    <x v="0"/>
    <x v="2"/>
    <n v="471.95"/>
    <s v="Unemployed"/>
    <x v="0"/>
    <s v="O-"/>
    <x v="5"/>
    <x v="3"/>
    <s v="East Mark"/>
    <n v="0.122"/>
    <n v="68000"/>
    <n v="597000"/>
    <n v="35583"/>
    <n v="250"/>
    <x v="3"/>
  </r>
  <r>
    <n v="2010"/>
    <x v="3"/>
    <x v="2"/>
    <n v="1011.46"/>
    <s v="Retired"/>
    <x v="1"/>
    <s v="O+"/>
    <x v="3"/>
    <x v="3"/>
    <s v="Lambertton"/>
    <n v="0.08"/>
    <n v="26000"/>
    <n v="345000"/>
    <n v="27883"/>
    <n v="300"/>
    <x v="4"/>
  </r>
  <r>
    <n v="2010"/>
    <x v="1"/>
    <x v="0"/>
    <n v="9369.18"/>
    <s v="Retired"/>
    <x v="1"/>
    <s v="B+"/>
    <x v="5"/>
    <x v="2"/>
    <s v="Katelynburgh"/>
    <n v="0.189"/>
    <n v="192000"/>
    <n v="1948000"/>
    <n v="130178"/>
    <n v="298"/>
    <x v="5"/>
  </r>
  <r>
    <n v="2010"/>
    <x v="3"/>
    <x v="0"/>
    <n v="6201.37"/>
    <s v="Employed"/>
    <x v="1"/>
    <s v="A+"/>
    <x v="1"/>
    <x v="3"/>
    <s v="Danielbury"/>
    <n v="0.14799999999999999"/>
    <n v="339000"/>
    <n v="3825000"/>
    <n v="168884"/>
    <n v="259"/>
    <x v="0"/>
  </r>
  <r>
    <n v="2010"/>
    <x v="3"/>
    <x v="2"/>
    <n v="8231.74"/>
    <s v="Student"/>
    <x v="0"/>
    <s v="B-"/>
    <x v="2"/>
    <x v="2"/>
    <s v="Marquezborough"/>
    <n v="0.155"/>
    <n v="19304000"/>
    <n v="172292000"/>
    <n v="11081330"/>
    <n v="291"/>
    <x v="1"/>
  </r>
  <r>
    <n v="2010"/>
    <x v="1"/>
    <x v="0"/>
    <n v="1916.08"/>
    <s v="Unemployed"/>
    <x v="0"/>
    <s v="B+"/>
    <x v="1"/>
    <x v="0"/>
    <s v="Wilsonmouth"/>
    <n v="0.159"/>
    <n v="419000"/>
    <n v="2949000"/>
    <n v="108311"/>
    <n v="318"/>
    <x v="2"/>
  </r>
  <r>
    <n v="2010"/>
    <x v="1"/>
    <x v="0"/>
    <n v="8983.92"/>
    <s v="Retired"/>
    <x v="1"/>
    <s v="AB+"/>
    <x v="1"/>
    <x v="1"/>
    <s v="Port Bryan"/>
    <n v="0.113"/>
    <n v="278000"/>
    <n v="3700000"/>
    <n v="135208"/>
    <n v="243"/>
    <x v="3"/>
  </r>
  <r>
    <n v="2010"/>
    <x v="2"/>
    <x v="1"/>
    <n v="9895.57"/>
    <s v="Employed"/>
    <x v="1"/>
    <s v="A+"/>
    <x v="3"/>
    <x v="2"/>
    <s v="South Chris"/>
    <n v="0.17100000000000001"/>
    <n v="403000"/>
    <n v="2070000"/>
    <n v="131167"/>
    <n v="253"/>
    <x v="4"/>
  </r>
  <r>
    <n v="2010"/>
    <x v="3"/>
    <x v="2"/>
    <n v="8274.5400000000009"/>
    <s v="Student"/>
    <x v="1"/>
    <s v="O-"/>
    <x v="2"/>
    <x v="0"/>
    <s v="East Phillip"/>
    <n v="0.17799999999999999"/>
    <n v="269000"/>
    <n v="2295000"/>
    <n v="184403"/>
    <n v="362"/>
    <x v="5"/>
  </r>
  <r>
    <n v="2010"/>
    <x v="0"/>
    <x v="0"/>
    <n v="7416.76"/>
    <s v="Employed"/>
    <x v="1"/>
    <s v="A+"/>
    <x v="2"/>
    <x v="2"/>
    <s v="Adammouth"/>
    <n v="0.14799999999999999"/>
    <n v="339000"/>
    <n v="3825000"/>
    <n v="168884"/>
    <n v="259"/>
    <x v="0"/>
  </r>
  <r>
    <n v="2010"/>
    <x v="1"/>
    <x v="1"/>
    <n v="5614.7"/>
    <s v="Retired"/>
    <x v="1"/>
    <s v="A+"/>
    <x v="1"/>
    <x v="2"/>
    <s v="Andersonborough"/>
    <n v="0.13200000000000001"/>
    <n v="398000"/>
    <n v="5450000"/>
    <n v="249395"/>
    <n v="322"/>
    <x v="1"/>
  </r>
  <r>
    <n v="2010"/>
    <x v="0"/>
    <x v="2"/>
    <n v="8462.19"/>
    <s v="Student"/>
    <x v="0"/>
    <s v="A+"/>
    <x v="5"/>
    <x v="0"/>
    <s v="East Paulport"/>
    <n v="0.155"/>
    <n v="19304000"/>
    <n v="172292000"/>
    <n v="11081330"/>
    <n v="291"/>
    <x v="2"/>
  </r>
  <r>
    <n v="2010"/>
    <x v="3"/>
    <x v="2"/>
    <n v="2182.15"/>
    <s v="Retired"/>
    <x v="1"/>
    <s v="AB+"/>
    <x v="4"/>
    <x v="2"/>
    <s v="East Latoyastad"/>
    <n v="0.159"/>
    <n v="419000"/>
    <n v="2949000"/>
    <n v="108311"/>
    <n v="318"/>
    <x v="3"/>
  </r>
  <r>
    <n v="2010"/>
    <x v="1"/>
    <x v="0"/>
    <n v="5448.96"/>
    <s v="Employed"/>
    <x v="1"/>
    <s v="B+"/>
    <x v="2"/>
    <x v="0"/>
    <s v="Perezborough"/>
    <n v="0.14599999999999999"/>
    <n v="156000"/>
    <n v="976000"/>
    <n v="33235"/>
    <n v="388"/>
    <x v="4"/>
  </r>
  <r>
    <n v="2010"/>
    <x v="3"/>
    <x v="0"/>
    <n v="7050.86"/>
    <s v="Employed"/>
    <x v="0"/>
    <s v="B+"/>
    <x v="4"/>
    <x v="0"/>
    <s v="South Thomasberg"/>
    <n v="0.17299999999999999"/>
    <n v="58000"/>
    <n v="510000"/>
    <n v="51758"/>
    <n v="306"/>
    <x v="5"/>
  </r>
  <r>
    <n v="2010"/>
    <x v="3"/>
    <x v="2"/>
    <n v="5859.19"/>
    <s v="Student"/>
    <x v="1"/>
    <s v="AB-"/>
    <x v="1"/>
    <x v="0"/>
    <s v="East Margaret"/>
    <n v="7.9000000000000001E-2"/>
    <n v="54000"/>
    <n v="867000"/>
    <n v="13313"/>
    <n v="270"/>
    <x v="0"/>
  </r>
  <r>
    <n v="2010"/>
    <x v="1"/>
    <x v="0"/>
    <n v="7370.22"/>
    <s v="Unemployed"/>
    <x v="1"/>
    <s v="AB-"/>
    <x v="5"/>
    <x v="1"/>
    <s v="Lake Tamaraville"/>
    <n v="0.153"/>
    <n v="404000"/>
    <n v="2316000"/>
    <n v="74640"/>
    <n v="258"/>
    <x v="1"/>
  </r>
  <r>
    <n v="2010"/>
    <x v="2"/>
    <x v="0"/>
    <n v="7150.57"/>
    <s v="Unemployed"/>
    <x v="1"/>
    <s v="B-"/>
    <x v="0"/>
    <x v="3"/>
    <s v="South Ashleybury"/>
    <n v="9.0999999999999998E-2"/>
    <n v="110000"/>
    <n v="2148000"/>
    <n v="102917"/>
    <n v="357"/>
    <x v="2"/>
  </r>
  <r>
    <n v="2010"/>
    <x v="1"/>
    <x v="1"/>
    <n v="8146.72"/>
    <s v="Employed"/>
    <x v="1"/>
    <s v="O+"/>
    <x v="5"/>
    <x v="2"/>
    <s v="East Davidland"/>
    <n v="0.22600000000000001"/>
    <n v="294000"/>
    <n v="1505000"/>
    <n v="79876"/>
    <n v="268"/>
    <x v="3"/>
  </r>
  <r>
    <n v="2010"/>
    <x v="3"/>
    <x v="0"/>
    <n v="9477.76"/>
    <s v="Student"/>
    <x v="0"/>
    <s v="O+"/>
    <x v="1"/>
    <x v="3"/>
    <s v="North Curtis"/>
    <n v="0.111"/>
    <n v="63000"/>
    <n v="853000"/>
    <n v="49114"/>
    <n v="261"/>
    <x v="4"/>
  </r>
  <r>
    <n v="2010"/>
    <x v="0"/>
    <x v="0"/>
    <n v="9861.41"/>
    <s v="Retired"/>
    <x v="0"/>
    <s v="AB+"/>
    <x v="4"/>
    <x v="1"/>
    <s v="New Lauren"/>
    <n v="0.13200000000000001"/>
    <n v="398000"/>
    <n v="5450000"/>
    <n v="249395"/>
    <n v="322"/>
    <x v="5"/>
  </r>
  <r>
    <n v="2010"/>
    <x v="2"/>
    <x v="0"/>
    <n v="6967.45"/>
    <s v="Student"/>
    <x v="0"/>
    <s v="A+"/>
    <x v="4"/>
    <x v="2"/>
    <s v="Taylortown"/>
    <n v="0.17799999999999999"/>
    <n v="269000"/>
    <n v="2295000"/>
    <n v="184403"/>
    <n v="362"/>
    <x v="0"/>
  </r>
  <r>
    <n v="2010"/>
    <x v="1"/>
    <x v="1"/>
    <n v="8694.61"/>
    <s v="Student"/>
    <x v="1"/>
    <s v="O+"/>
    <x v="3"/>
    <x v="3"/>
    <s v="North Thomas"/>
    <n v="0.17499999999999999"/>
    <n v="317000"/>
    <n v="2487000"/>
    <n v="204846"/>
    <n v="312"/>
    <x v="1"/>
  </r>
  <r>
    <n v="2010"/>
    <x v="3"/>
    <x v="0"/>
    <n v="1853.78"/>
    <s v="Retired"/>
    <x v="1"/>
    <s v="B-"/>
    <x v="0"/>
    <x v="2"/>
    <s v="North Kevin"/>
    <n v="0.124"/>
    <n v="19000"/>
    <n v="449000"/>
    <n v="24578"/>
    <n v="307"/>
    <x v="2"/>
  </r>
  <r>
    <n v="2010"/>
    <x v="0"/>
    <x v="0"/>
    <n v="6957"/>
    <s v="Unemployed"/>
    <x v="1"/>
    <s v="AB+"/>
    <x v="0"/>
    <x v="0"/>
    <s v="South Robert"/>
    <n v="0.14399999999999999"/>
    <n v="266000"/>
    <n v="3369000"/>
    <n v="231705"/>
    <n v="299"/>
    <x v="3"/>
  </r>
  <r>
    <n v="2010"/>
    <x v="2"/>
    <x v="0"/>
    <n v="7294.04"/>
    <s v="Retired"/>
    <x v="0"/>
    <s v="O-"/>
    <x v="2"/>
    <x v="3"/>
    <s v="New Stacey"/>
    <n v="0.13200000000000001"/>
    <n v="398000"/>
    <n v="5450000"/>
    <n v="249395"/>
    <n v="322"/>
    <x v="4"/>
  </r>
  <r>
    <n v="2010"/>
    <x v="1"/>
    <x v="1"/>
    <n v="4460.37"/>
    <s v="Employed"/>
    <x v="0"/>
    <s v="A-"/>
    <x v="1"/>
    <x v="2"/>
    <s v="Port Caleb"/>
    <n v="0.14599999999999999"/>
    <n v="215000"/>
    <n v="2545000"/>
    <n v="165534"/>
    <n v="310"/>
    <x v="5"/>
  </r>
  <r>
    <n v="2010"/>
    <x v="3"/>
    <x v="0"/>
    <n v="3093.1"/>
    <s v="Student"/>
    <x v="0"/>
    <s v="A-"/>
    <x v="5"/>
    <x v="2"/>
    <s v="North Dennisfort"/>
    <n v="0.19900000000000001"/>
    <n v="36000"/>
    <n v="390000"/>
    <n v="17995"/>
    <n v="750"/>
    <x v="0"/>
  </r>
  <r>
    <n v="2010"/>
    <x v="0"/>
    <x v="0"/>
    <n v="2667.42"/>
    <s v="Retired"/>
    <x v="0"/>
    <s v="O-"/>
    <x v="5"/>
    <x v="3"/>
    <s v="Moniqueland"/>
    <n v="0.16900000000000001"/>
    <n v="410000"/>
    <n v="3288000"/>
    <n v="179445"/>
    <n v="230"/>
    <x v="1"/>
  </r>
  <r>
    <n v="2010"/>
    <x v="2"/>
    <x v="0"/>
    <n v="2373.02"/>
    <s v="Retired"/>
    <x v="0"/>
    <s v="B+"/>
    <x v="1"/>
    <x v="0"/>
    <s v="Port Eric"/>
    <n v="0.14399999999999999"/>
    <n v="266000"/>
    <n v="3369000"/>
    <n v="231705"/>
    <n v="299"/>
    <x v="2"/>
  </r>
  <r>
    <n v="2010"/>
    <x v="1"/>
    <x v="1"/>
    <n v="9813.07"/>
    <s v="Employed"/>
    <x v="0"/>
    <s v="AB+"/>
    <x v="3"/>
    <x v="3"/>
    <s v="West Steven"/>
    <n v="0.17699999999999999"/>
    <n v="109000"/>
    <n v="836000"/>
    <n v="94270"/>
    <n v="265"/>
    <x v="3"/>
  </r>
  <r>
    <n v="2010"/>
    <x v="3"/>
    <x v="0"/>
    <n v="6530.14"/>
    <s v="Retired"/>
    <x v="1"/>
    <s v="A+"/>
    <x v="5"/>
    <x v="2"/>
    <s v="West Kellymouth"/>
    <n v="0.13800000000000001"/>
    <n v="850000"/>
    <n v="7359000"/>
    <n v="335243"/>
    <n v="237"/>
    <x v="4"/>
  </r>
  <r>
    <n v="2010"/>
    <x v="0"/>
    <x v="0"/>
    <n v="8063.7"/>
    <s v="Employed"/>
    <x v="1"/>
    <s v="AB-"/>
    <x v="5"/>
    <x v="3"/>
    <s v="West Tracy"/>
    <n v="0.14799999999999999"/>
    <n v="339000"/>
    <n v="3825000"/>
    <n v="168884"/>
    <n v="259"/>
    <x v="5"/>
  </r>
  <r>
    <n v="2010"/>
    <x v="2"/>
    <x v="0"/>
    <n v="6413.96"/>
    <s v="Retired"/>
    <x v="0"/>
    <s v="O+"/>
    <x v="1"/>
    <x v="2"/>
    <s v="East Jeffrey"/>
    <n v="0.16900000000000001"/>
    <n v="410000"/>
    <n v="3288000"/>
    <n v="179445"/>
    <n v="230"/>
    <x v="0"/>
  </r>
  <r>
    <n v="2010"/>
    <x v="1"/>
    <x v="1"/>
    <n v="4155.76"/>
    <s v="Employed"/>
    <x v="0"/>
    <s v="O+"/>
    <x v="4"/>
    <x v="3"/>
    <s v="New Chelseybury"/>
    <n v="0.182"/>
    <n v="161000"/>
    <n v="1326000"/>
    <n v="77747"/>
    <n v="306"/>
    <x v="1"/>
  </r>
  <r>
    <n v="2010"/>
    <x v="3"/>
    <x v="0"/>
    <n v="9784.3799999999992"/>
    <s v="Student"/>
    <x v="0"/>
    <s v="A-"/>
    <x v="4"/>
    <x v="2"/>
    <s v="New Thomasberg"/>
    <n v="0.13200000000000001"/>
    <n v="203000"/>
    <n v="3389000"/>
    <n v="252044"/>
    <n v="315"/>
    <x v="2"/>
  </r>
  <r>
    <n v="2010"/>
    <x v="0"/>
    <x v="0"/>
    <n v="1890.83"/>
    <s v="Unemployed"/>
    <x v="0"/>
    <s v="AB-"/>
    <x v="1"/>
    <x v="3"/>
    <s v="Justinton"/>
    <n v="0.17299999999999999"/>
    <n v="58000"/>
    <n v="510000"/>
    <n v="51758"/>
    <n v="306"/>
    <x v="3"/>
  </r>
  <r>
    <n v="2010"/>
    <x v="2"/>
    <x v="0"/>
    <n v="9091.83"/>
    <s v="Student"/>
    <x v="0"/>
    <s v="B+"/>
    <x v="1"/>
    <x v="2"/>
    <s v="Port Stephaniefort"/>
    <n v="0.13100000000000001"/>
    <n v="327000"/>
    <n v="4850000"/>
    <n v="378838"/>
    <n v="276"/>
    <x v="4"/>
  </r>
  <r>
    <n v="2010"/>
    <x v="1"/>
    <x v="2"/>
    <n v="8785.66"/>
    <s v="Student"/>
    <x v="0"/>
    <s v="AB-"/>
    <x v="2"/>
    <x v="2"/>
    <s v="Danielborough"/>
    <n v="0.115"/>
    <n v="62000"/>
    <n v="1100000"/>
    <n v="80213"/>
    <n v="296"/>
    <x v="5"/>
  </r>
  <r>
    <n v="2010"/>
    <x v="0"/>
    <x v="1"/>
    <n v="5343.54"/>
    <s v="Retired"/>
    <x v="1"/>
    <s v="A-"/>
    <x v="5"/>
    <x v="3"/>
    <s v="Mikaylahaven"/>
    <n v="0.11899999999999999"/>
    <n v="939000"/>
    <n v="10895000"/>
    <n v="224014"/>
    <n v="178"/>
    <x v="0"/>
  </r>
  <r>
    <n v="2010"/>
    <x v="2"/>
    <x v="2"/>
    <n v="8931.26"/>
    <s v="Employed"/>
    <x v="1"/>
    <s v="A-"/>
    <x v="4"/>
    <x v="1"/>
    <s v="West Jessica"/>
    <n v="0.113"/>
    <n v="278000"/>
    <n v="3700000"/>
    <n v="135208"/>
    <n v="243"/>
    <x v="1"/>
  </r>
  <r>
    <n v="2010"/>
    <x v="1"/>
    <x v="0"/>
    <n v="4471.1499999999996"/>
    <s v="Employed"/>
    <x v="1"/>
    <s v="AB+"/>
    <x v="0"/>
    <x v="1"/>
    <s v="Collinsmouth"/>
    <n v="0.19700000000000001"/>
    <n v="581000"/>
    <n v="5240000"/>
    <n v="478016"/>
    <n v="291"/>
    <x v="2"/>
  </r>
  <r>
    <n v="2010"/>
    <x v="2"/>
    <x v="1"/>
    <n v="657.4"/>
    <s v="Student"/>
    <x v="0"/>
    <s v="AB-"/>
    <x v="2"/>
    <x v="3"/>
    <s v="Cunninghamhaven"/>
    <n v="0.14399999999999999"/>
    <n v="266000"/>
    <n v="3369000"/>
    <n v="231705"/>
    <n v="299"/>
    <x v="3"/>
  </r>
  <r>
    <n v="2010"/>
    <x v="0"/>
    <x v="2"/>
    <n v="7858.16"/>
    <s v="Retired"/>
    <x v="0"/>
    <s v="B-"/>
    <x v="3"/>
    <x v="0"/>
    <s v="Lake Cindyland"/>
    <n v="0.155"/>
    <n v="19304000"/>
    <n v="172292000"/>
    <n v="11081330"/>
    <n v="291"/>
    <x v="4"/>
  </r>
  <r>
    <n v="2010"/>
    <x v="2"/>
    <x v="1"/>
    <n v="2227.91"/>
    <s v="Retired"/>
    <x v="0"/>
    <s v="AB+"/>
    <x v="0"/>
    <x v="3"/>
    <s v="South Brittany"/>
    <n v="0.17100000000000001"/>
    <n v="403000"/>
    <n v="2070000"/>
    <n v="131167"/>
    <n v="253"/>
    <x v="5"/>
  </r>
  <r>
    <n v="2010"/>
    <x v="2"/>
    <x v="0"/>
    <n v="7112.79"/>
    <s v="Employed"/>
    <x v="1"/>
    <s v="B+"/>
    <x v="1"/>
    <x v="1"/>
    <s v="East Christopherstad"/>
    <n v="9.0999999999999998E-2"/>
    <n v="110000"/>
    <n v="2148000"/>
    <n v="102917"/>
    <n v="357"/>
    <x v="0"/>
  </r>
  <r>
    <n v="2010"/>
    <x v="1"/>
    <x v="2"/>
    <n v="9327.08"/>
    <s v="Employed"/>
    <x v="1"/>
    <s v="O+"/>
    <x v="1"/>
    <x v="1"/>
    <s v="Judithville"/>
    <n v="0.122"/>
    <n v="68000"/>
    <n v="597000"/>
    <n v="35583"/>
    <n v="250"/>
    <x v="1"/>
  </r>
  <r>
    <n v="2010"/>
    <x v="0"/>
    <x v="1"/>
    <n v="3079.54"/>
    <s v="Unemployed"/>
    <x v="1"/>
    <s v="A-"/>
    <x v="0"/>
    <x v="1"/>
    <s v="Lake Tina"/>
    <n v="0.153"/>
    <n v="143000"/>
    <n v="1897000"/>
    <n v="164415"/>
    <n v="187"/>
    <x v="2"/>
  </r>
  <r>
    <n v="2010"/>
    <x v="2"/>
    <x v="2"/>
    <n v="9841.3799999999992"/>
    <s v="Employed"/>
    <x v="0"/>
    <s v="AB-"/>
    <x v="4"/>
    <x v="0"/>
    <s v="Michaelberg"/>
    <n v="0.11899999999999999"/>
    <n v="939000"/>
    <n v="10895000"/>
    <n v="224014"/>
    <n v="178"/>
    <x v="3"/>
  </r>
  <r>
    <n v="2010"/>
    <x v="1"/>
    <x v="0"/>
    <n v="148.91"/>
    <s v="Unemployed"/>
    <x v="1"/>
    <s v="O+"/>
    <x v="0"/>
    <x v="2"/>
    <s v="Lake Sylviabury"/>
    <n v="0.124"/>
    <n v="618000"/>
    <n v="5876000"/>
    <n v="313123"/>
    <n v="233"/>
    <x v="4"/>
  </r>
  <r>
    <n v="2010"/>
    <x v="2"/>
    <x v="1"/>
    <n v="2235.1799999999998"/>
    <s v="Retired"/>
    <x v="0"/>
    <s v="AB+"/>
    <x v="1"/>
    <x v="3"/>
    <s v="Matthewsmouth"/>
    <n v="0.16900000000000001"/>
    <n v="410000"/>
    <n v="3288000"/>
    <n v="179445"/>
    <n v="230"/>
    <x v="5"/>
  </r>
  <r>
    <n v="2010"/>
    <x v="0"/>
    <x v="2"/>
    <n v="1763.34"/>
    <s v="Employed"/>
    <x v="0"/>
    <s v="O-"/>
    <x v="5"/>
    <x v="3"/>
    <s v="Patriciashire"/>
    <n v="7.9000000000000001E-2"/>
    <n v="54000"/>
    <n v="867000"/>
    <n v="13313"/>
    <n v="270"/>
    <x v="0"/>
  </r>
  <r>
    <n v="2010"/>
    <x v="2"/>
    <x v="1"/>
    <n v="5228.9799999999996"/>
    <s v="Retired"/>
    <x v="1"/>
    <s v="B+"/>
    <x v="0"/>
    <x v="1"/>
    <s v="East Lindsey"/>
    <n v="9.4E-2"/>
    <n v="211000"/>
    <n v="3521000"/>
    <n v="224208"/>
    <n v="332"/>
    <x v="1"/>
  </r>
  <r>
    <n v="2010"/>
    <x v="2"/>
    <x v="0"/>
    <n v="3418.56"/>
    <s v="Employed"/>
    <x v="0"/>
    <s v="AB+"/>
    <x v="4"/>
    <x v="0"/>
    <s v="Johnsonview"/>
    <n v="0.17799999999999999"/>
    <n v="269000"/>
    <n v="2295000"/>
    <n v="184403"/>
    <n v="362"/>
    <x v="2"/>
  </r>
  <r>
    <n v="2010"/>
    <x v="1"/>
    <x v="2"/>
    <n v="3109.07"/>
    <s v="Unemployed"/>
    <x v="1"/>
    <s v="AB-"/>
    <x v="3"/>
    <x v="0"/>
    <s v="Alyssaton"/>
    <n v="0.155"/>
    <n v="19304000"/>
    <n v="172292000"/>
    <n v="11081330"/>
    <n v="291"/>
    <x v="3"/>
  </r>
  <r>
    <n v="2010"/>
    <x v="0"/>
    <x v="1"/>
    <n v="7905.63"/>
    <s v="Retired"/>
    <x v="1"/>
    <s v="B-"/>
    <x v="5"/>
    <x v="1"/>
    <s v="North Erica"/>
    <n v="0.185"/>
    <n v="3826000"/>
    <n v="19552000"/>
    <n v="1415428"/>
    <n v="309"/>
    <x v="4"/>
  </r>
  <r>
    <n v="2010"/>
    <x v="2"/>
    <x v="2"/>
    <n v="3042.65"/>
    <s v="Unemployed"/>
    <x v="1"/>
    <s v="B-"/>
    <x v="2"/>
    <x v="2"/>
    <s v="South Stacyville"/>
    <n v="0.153"/>
    <n v="143000"/>
    <n v="1897000"/>
    <n v="164415"/>
    <n v="187"/>
    <x v="5"/>
  </r>
  <r>
    <n v="2010"/>
    <x v="1"/>
    <x v="0"/>
    <n v="1249.78"/>
    <s v="Unemployed"/>
    <x v="0"/>
    <s v="A-"/>
    <x v="3"/>
    <x v="0"/>
    <s v="West Derekfurt"/>
    <n v="9.8000000000000004E-2"/>
    <n v="15000"/>
    <n v="450000"/>
    <n v="20536"/>
    <n v="262"/>
    <x v="0"/>
  </r>
  <r>
    <n v="2010"/>
    <x v="2"/>
    <x v="1"/>
    <n v="4940.09"/>
    <s v="Retired"/>
    <x v="1"/>
    <s v="A-"/>
    <x v="0"/>
    <x v="3"/>
    <s v="New Thomas"/>
    <n v="0.14799999999999999"/>
    <n v="339000"/>
    <n v="3825000"/>
    <n v="168884"/>
    <n v="259"/>
    <x v="1"/>
  </r>
  <r>
    <n v="2010"/>
    <x v="0"/>
    <x v="2"/>
    <n v="9070.5"/>
    <s v="Employed"/>
    <x v="1"/>
    <s v="A+"/>
    <x v="0"/>
    <x v="3"/>
    <s v="West Conniechester"/>
    <n v="9.0999999999999998E-2"/>
    <n v="250000"/>
    <n v="3319000"/>
    <n v="74060"/>
    <n v="203"/>
    <x v="2"/>
  </r>
  <r>
    <n v="2010"/>
    <x v="2"/>
    <x v="1"/>
    <n v="7370.99"/>
    <s v="Retired"/>
    <x v="1"/>
    <s v="AB+"/>
    <x v="3"/>
    <x v="0"/>
    <s v="Brownside"/>
    <n v="0.21299999999999999"/>
    <n v="1597000"/>
    <n v="8847000"/>
    <n v="1531714"/>
    <n v="305"/>
    <x v="3"/>
  </r>
  <r>
    <n v="2010"/>
    <x v="2"/>
    <x v="0"/>
    <n v="6339.45"/>
    <s v="Retired"/>
    <x v="1"/>
    <s v="AB+"/>
    <x v="4"/>
    <x v="3"/>
    <s v="Port Williamtown"/>
    <n v="0.13200000000000001"/>
    <n v="398000"/>
    <n v="5450000"/>
    <n v="249395"/>
    <n v="322"/>
    <x v="4"/>
  </r>
  <r>
    <n v="2010"/>
    <x v="1"/>
    <x v="2"/>
    <n v="2574.5700000000002"/>
    <s v="Employed"/>
    <x v="1"/>
    <s v="B+"/>
    <x v="1"/>
    <x v="2"/>
    <s v="East Autumn"/>
    <n v="7.9000000000000001E-2"/>
    <n v="54000"/>
    <n v="867000"/>
    <n v="13313"/>
    <n v="270"/>
    <x v="5"/>
  </r>
  <r>
    <n v="2010"/>
    <x v="0"/>
    <x v="1"/>
    <n v="8302.7000000000007"/>
    <s v="Student"/>
    <x v="1"/>
    <s v="AB+"/>
    <x v="0"/>
    <x v="1"/>
    <s v="New Jeffrey"/>
    <n v="0.13900000000000001"/>
    <n v="137000"/>
    <n v="1659000"/>
    <n v="89566"/>
    <n v="247"/>
    <x v="0"/>
  </r>
  <r>
    <n v="2010"/>
    <x v="2"/>
    <x v="2"/>
    <n v="1142.92"/>
    <s v="Student"/>
    <x v="1"/>
    <s v="AB+"/>
    <x v="4"/>
    <x v="3"/>
    <s v="Jessicaland"/>
    <n v="0.185"/>
    <n v="3826000"/>
    <n v="19552000"/>
    <n v="1415428"/>
    <n v="309"/>
    <x v="1"/>
  </r>
  <r>
    <n v="2010"/>
    <x v="1"/>
    <x v="0"/>
    <n v="5677.61"/>
    <s v="Employed"/>
    <x v="1"/>
    <s v="AB+"/>
    <x v="5"/>
    <x v="0"/>
    <s v="Ashleyburgh"/>
    <n v="0.13100000000000001"/>
    <n v="327000"/>
    <n v="4850000"/>
    <n v="378838"/>
    <n v="276"/>
    <x v="2"/>
  </r>
  <r>
    <n v="2010"/>
    <x v="2"/>
    <x v="1"/>
    <n v="7001.64"/>
    <s v="Employed"/>
    <x v="1"/>
    <s v="O-"/>
    <x v="4"/>
    <x v="0"/>
    <s v="Valerieton"/>
    <n v="0.17299999999999999"/>
    <n v="58000"/>
    <n v="510000"/>
    <n v="51758"/>
    <n v="306"/>
    <x v="3"/>
  </r>
  <r>
    <n v="2010"/>
    <x v="0"/>
    <x v="2"/>
    <n v="5426.42"/>
    <s v="Employed"/>
    <x v="1"/>
    <s v="AB-"/>
    <x v="0"/>
    <x v="3"/>
    <s v="Woodwardberg"/>
    <n v="0.123"/>
    <n v="664000"/>
    <n v="6831000"/>
    <n v="212046"/>
    <n v="250"/>
    <x v="4"/>
  </r>
  <r>
    <n v="2010"/>
    <x v="2"/>
    <x v="1"/>
    <n v="7123.44"/>
    <s v="Student"/>
    <x v="0"/>
    <s v="A+"/>
    <x v="2"/>
    <x v="0"/>
    <s v="Jessicaburgh"/>
    <n v="4.3999999999999997E-2"/>
    <n v="107000"/>
    <n v="4232000"/>
    <n v="207121"/>
    <n v="190"/>
    <x v="5"/>
  </r>
  <r>
    <n v="2010"/>
    <x v="2"/>
    <x v="0"/>
    <n v="1270.3599999999999"/>
    <s v="Retired"/>
    <x v="0"/>
    <s v="AB-"/>
    <x v="0"/>
    <x v="3"/>
    <s v="North Ann"/>
    <n v="0.14399999999999999"/>
    <n v="266000"/>
    <n v="3369000"/>
    <n v="231705"/>
    <n v="299"/>
    <x v="0"/>
  </r>
  <r>
    <n v="2010"/>
    <x v="1"/>
    <x v="2"/>
    <n v="3220.87"/>
    <s v="Employed"/>
    <x v="1"/>
    <s v="A-"/>
    <x v="0"/>
    <x v="1"/>
    <s v="Port Alexandershire"/>
    <n v="9.0999999999999998E-2"/>
    <n v="250000"/>
    <n v="3319000"/>
    <n v="74060"/>
    <n v="203"/>
    <x v="1"/>
  </r>
  <r>
    <n v="2010"/>
    <x v="0"/>
    <x v="1"/>
    <n v="6964.88"/>
    <s v="Retired"/>
    <x v="0"/>
    <s v="O+"/>
    <x v="0"/>
    <x v="2"/>
    <s v="New Jose"/>
    <n v="0.22600000000000001"/>
    <n v="294000"/>
    <n v="1505000"/>
    <n v="79876"/>
    <n v="268"/>
    <x v="2"/>
  </r>
  <r>
    <n v="2010"/>
    <x v="2"/>
    <x v="2"/>
    <n v="4715.2"/>
    <s v="Retired"/>
    <x v="1"/>
    <s v="B+"/>
    <x v="2"/>
    <x v="3"/>
    <s v="Lake Nataliehaven"/>
    <n v="0.13900000000000001"/>
    <n v="137000"/>
    <n v="1659000"/>
    <n v="89566"/>
    <n v="247"/>
    <x v="3"/>
  </r>
  <r>
    <n v="2010"/>
    <x v="1"/>
    <x v="0"/>
    <n v="2445.5500000000002"/>
    <s v="Student"/>
    <x v="0"/>
    <s v="B-"/>
    <x v="0"/>
    <x v="1"/>
    <s v="Haroldstad"/>
    <n v="9.0999999999999998E-2"/>
    <n v="110000"/>
    <n v="2148000"/>
    <n v="102917"/>
    <n v="357"/>
    <x v="4"/>
  </r>
  <r>
    <n v="2010"/>
    <x v="2"/>
    <x v="1"/>
    <n v="4216.6000000000004"/>
    <s v="Unemployed"/>
    <x v="1"/>
    <s v="AB-"/>
    <x v="3"/>
    <x v="2"/>
    <s v="Molinaburgh"/>
    <n v="0.10199999999999999"/>
    <n v="479000"/>
    <n v="7502000"/>
    <n v="412347"/>
    <n v="248"/>
    <x v="5"/>
  </r>
  <r>
    <n v="2010"/>
    <x v="3"/>
    <x v="1"/>
    <n v="9732.7999999999993"/>
    <s v="Employed"/>
    <x v="1"/>
    <s v="AB+"/>
    <x v="4"/>
    <x v="0"/>
    <s v="Danielstad"/>
    <n v="0.17799999999999999"/>
    <n v="269000"/>
    <n v="2295000"/>
    <n v="184403"/>
    <n v="362"/>
    <x v="0"/>
  </r>
  <r>
    <n v="2010"/>
    <x v="3"/>
    <x v="1"/>
    <n v="2398.91"/>
    <s v="Employed"/>
    <x v="1"/>
    <s v="AB+"/>
    <x v="3"/>
    <x v="2"/>
    <s v="Port Timothystad"/>
    <n v="0.13900000000000001"/>
    <n v="137000"/>
    <n v="1659000"/>
    <n v="89566"/>
    <n v="247"/>
    <x v="1"/>
  </r>
  <r>
    <n v="2010"/>
    <x v="0"/>
    <x v="1"/>
    <n v="9849.93"/>
    <s v="Employed"/>
    <x v="1"/>
    <s v="A+"/>
    <x v="0"/>
    <x v="3"/>
    <s v="Kevinville"/>
    <n v="0.13200000000000001"/>
    <n v="398000"/>
    <n v="5450000"/>
    <n v="249395"/>
    <n v="322"/>
    <x v="2"/>
  </r>
  <r>
    <n v="2010"/>
    <x v="0"/>
    <x v="1"/>
    <n v="8711.9699999999993"/>
    <s v="Unemployed"/>
    <x v="1"/>
    <s v="B+"/>
    <x v="3"/>
    <x v="0"/>
    <s v="Youngland"/>
    <n v="9.8000000000000004E-2"/>
    <n v="15000"/>
    <n v="450000"/>
    <n v="20536"/>
    <n v="262"/>
    <x v="3"/>
  </r>
  <r>
    <n v="2010"/>
    <x v="3"/>
    <x v="1"/>
    <n v="4036.18"/>
    <s v="Unemployed"/>
    <x v="1"/>
    <s v="B-"/>
    <x v="5"/>
    <x v="1"/>
    <s v="Rollinsville"/>
    <n v="0.13200000000000001"/>
    <n v="398000"/>
    <n v="5450000"/>
    <n v="249395"/>
    <n v="322"/>
    <x v="4"/>
  </r>
  <r>
    <n v="2010"/>
    <x v="3"/>
    <x v="1"/>
    <n v="4219.92"/>
    <s v="Student"/>
    <x v="0"/>
    <s v="AB+"/>
    <x v="0"/>
    <x v="0"/>
    <s v="Mccoyshire"/>
    <n v="0.22600000000000001"/>
    <n v="294000"/>
    <n v="1505000"/>
    <n v="79876"/>
    <n v="268"/>
    <x v="5"/>
  </r>
  <r>
    <n v="2010"/>
    <x v="0"/>
    <x v="1"/>
    <n v="6637"/>
    <s v="Unemployed"/>
    <x v="1"/>
    <s v="AB-"/>
    <x v="5"/>
    <x v="3"/>
    <s v="Vargasside"/>
    <n v="0.14399999999999999"/>
    <n v="266000"/>
    <n v="3369000"/>
    <n v="231705"/>
    <n v="299"/>
    <x v="0"/>
  </r>
  <r>
    <n v="2010"/>
    <x v="0"/>
    <x v="1"/>
    <n v="913.5"/>
    <s v="Student"/>
    <x v="1"/>
    <s v="A+"/>
    <x v="3"/>
    <x v="1"/>
    <s v="Lake Jennifer"/>
    <n v="0.13100000000000001"/>
    <n v="327000"/>
    <n v="4850000"/>
    <n v="378838"/>
    <n v="276"/>
    <x v="1"/>
  </r>
  <r>
    <n v="2010"/>
    <x v="3"/>
    <x v="1"/>
    <n v="3082.53"/>
    <s v="Retired"/>
    <x v="1"/>
    <s v="O+"/>
    <x v="1"/>
    <x v="3"/>
    <s v="North Virginia"/>
    <n v="0.14399999999999999"/>
    <n v="266000"/>
    <n v="3369000"/>
    <n v="231705"/>
    <n v="299"/>
    <x v="2"/>
  </r>
  <r>
    <n v="2010"/>
    <x v="3"/>
    <x v="1"/>
    <n v="6261.9"/>
    <s v="Student"/>
    <x v="0"/>
    <s v="A+"/>
    <x v="0"/>
    <x v="0"/>
    <s v="Scottside"/>
    <n v="0.17499999999999999"/>
    <n v="317000"/>
    <n v="2487000"/>
    <n v="204846"/>
    <n v="312"/>
    <x v="3"/>
  </r>
  <r>
    <n v="2010"/>
    <x v="0"/>
    <x v="1"/>
    <n v="2548.67"/>
    <s v="Unemployed"/>
    <x v="0"/>
    <s v="AB+"/>
    <x v="1"/>
    <x v="1"/>
    <s v="Lake Tamara"/>
    <n v="0.16900000000000001"/>
    <n v="410000"/>
    <n v="3288000"/>
    <n v="179445"/>
    <n v="230"/>
    <x v="4"/>
  </r>
  <r>
    <n v="2010"/>
    <x v="0"/>
    <x v="1"/>
    <n v="5694.34"/>
    <s v="Retired"/>
    <x v="0"/>
    <s v="O+"/>
    <x v="3"/>
    <x v="0"/>
    <s v="South Timothyhaven"/>
    <n v="9.0999999999999998E-2"/>
    <n v="110000"/>
    <n v="2148000"/>
    <n v="102917"/>
    <n v="357"/>
    <x v="5"/>
  </r>
  <r>
    <n v="2010"/>
    <x v="3"/>
    <x v="1"/>
    <n v="2491.21"/>
    <s v="Employed"/>
    <x v="0"/>
    <s v="B-"/>
    <x v="1"/>
    <x v="3"/>
    <s v="Lake Kevin"/>
    <n v="0.16900000000000001"/>
    <n v="410000"/>
    <n v="3288000"/>
    <n v="179445"/>
    <n v="230"/>
    <x v="0"/>
  </r>
  <r>
    <n v="2010"/>
    <x v="3"/>
    <x v="1"/>
    <n v="168.09"/>
    <s v="Student"/>
    <x v="0"/>
    <s v="B-"/>
    <x v="4"/>
    <x v="2"/>
    <s v="Cruzburgh"/>
    <n v="0.14599999999999999"/>
    <n v="215000"/>
    <n v="2545000"/>
    <n v="165534"/>
    <n v="310"/>
    <x v="1"/>
  </r>
  <r>
    <n v="2010"/>
    <x v="0"/>
    <x v="1"/>
    <n v="6950.91"/>
    <s v="Employed"/>
    <x v="1"/>
    <s v="AB+"/>
    <x v="5"/>
    <x v="2"/>
    <s v="East Sandrabury"/>
    <n v="0.14799999999999999"/>
    <n v="339000"/>
    <n v="3825000"/>
    <n v="168884"/>
    <n v="259"/>
    <x v="2"/>
  </r>
  <r>
    <n v="2010"/>
    <x v="0"/>
    <x v="1"/>
    <n v="2603.3000000000002"/>
    <s v="Unemployed"/>
    <x v="1"/>
    <s v="O+"/>
    <x v="0"/>
    <x v="0"/>
    <s v="Tanyatown"/>
    <n v="0.17799999999999999"/>
    <n v="269000"/>
    <n v="2295000"/>
    <n v="184403"/>
    <n v="362"/>
    <x v="3"/>
  </r>
  <r>
    <n v="2010"/>
    <x v="3"/>
    <x v="1"/>
    <n v="3711.74"/>
    <s v="Student"/>
    <x v="1"/>
    <s v="B-"/>
    <x v="5"/>
    <x v="2"/>
    <s v="West Bradley"/>
    <n v="0.14799999999999999"/>
    <n v="339000"/>
    <n v="3825000"/>
    <n v="168884"/>
    <n v="259"/>
    <x v="4"/>
  </r>
  <r>
    <n v="2010"/>
    <x v="1"/>
    <x v="1"/>
    <n v="976.08"/>
    <s v="Retired"/>
    <x v="1"/>
    <s v="A+"/>
    <x v="3"/>
    <x v="1"/>
    <s v="Myersfurt"/>
    <n v="0.185"/>
    <n v="3826000"/>
    <n v="19552000"/>
    <n v="1415428"/>
    <n v="309"/>
    <x v="5"/>
  </r>
  <r>
    <n v="2010"/>
    <x v="2"/>
    <x v="0"/>
    <n v="5022.76"/>
    <s v="Employed"/>
    <x v="1"/>
    <s v="O-"/>
    <x v="2"/>
    <x v="0"/>
    <s v="Omarberg"/>
    <n v="0.10199999999999999"/>
    <n v="479000"/>
    <n v="7502000"/>
    <n v="412347"/>
    <n v="248"/>
    <x v="0"/>
  </r>
  <r>
    <n v="2010"/>
    <x v="0"/>
    <x v="1"/>
    <n v="8526.25"/>
    <s v="Employed"/>
    <x v="0"/>
    <s v="A+"/>
    <x v="5"/>
    <x v="0"/>
    <s v="Kellymouth"/>
    <n v="0.153"/>
    <n v="143000"/>
    <n v="1897000"/>
    <n v="164415"/>
    <n v="187"/>
    <x v="1"/>
  </r>
  <r>
    <n v="2010"/>
    <x v="0"/>
    <x v="2"/>
    <n v="504.6"/>
    <s v="Retired"/>
    <x v="1"/>
    <s v="O+"/>
    <x v="5"/>
    <x v="2"/>
    <s v="Bowersville"/>
    <n v="0.115"/>
    <n v="62000"/>
    <n v="1100000"/>
    <n v="80213"/>
    <n v="296"/>
    <x v="2"/>
  </r>
  <r>
    <n v="2010"/>
    <x v="2"/>
    <x v="0"/>
    <n v="1852.4"/>
    <s v="Student"/>
    <x v="1"/>
    <s v="O+"/>
    <x v="0"/>
    <x v="3"/>
    <s v="Brookestad"/>
    <n v="0.13200000000000001"/>
    <n v="398000"/>
    <n v="5450000"/>
    <n v="249395"/>
    <n v="322"/>
    <x v="3"/>
  </r>
  <r>
    <n v="2010"/>
    <x v="0"/>
    <x v="1"/>
    <n v="5076.93"/>
    <s v="Employed"/>
    <x v="0"/>
    <s v="A-"/>
    <x v="3"/>
    <x v="0"/>
    <s v="West Benjamin"/>
    <n v="9.2999999999999999E-2"/>
    <n v="132000"/>
    <n v="1862000"/>
    <n v="48949"/>
    <n v="307"/>
    <x v="4"/>
  </r>
  <r>
    <n v="2010"/>
    <x v="1"/>
    <x v="1"/>
    <n v="7695.16"/>
    <s v="Employed"/>
    <x v="1"/>
    <s v="A+"/>
    <x v="0"/>
    <x v="3"/>
    <s v="Richardberg"/>
    <n v="0.13900000000000001"/>
    <n v="137000"/>
    <n v="1659000"/>
    <n v="89566"/>
    <n v="247"/>
    <x v="5"/>
  </r>
  <r>
    <n v="2010"/>
    <x v="2"/>
    <x v="0"/>
    <n v="6812.36"/>
    <s v="Employed"/>
    <x v="1"/>
    <s v="A-"/>
    <x v="3"/>
    <x v="0"/>
    <s v="Juliebury"/>
    <n v="0.14899999999999999"/>
    <n v="20000"/>
    <n v="335000"/>
    <n v="22076"/>
    <n v="459"/>
    <x v="0"/>
  </r>
  <r>
    <n v="2010"/>
    <x v="0"/>
    <x v="1"/>
    <n v="1261.3499999999999"/>
    <s v="Student"/>
    <x v="0"/>
    <s v="AB-"/>
    <x v="5"/>
    <x v="3"/>
    <s v="Joneston"/>
    <n v="0.185"/>
    <n v="3826000"/>
    <n v="19552000"/>
    <n v="1415428"/>
    <n v="309"/>
    <x v="1"/>
  </r>
  <r>
    <n v="2010"/>
    <x v="0"/>
    <x v="2"/>
    <n v="8952.49"/>
    <s v="Student"/>
    <x v="0"/>
    <s v="B+"/>
    <x v="0"/>
    <x v="0"/>
    <s v="Richardstad"/>
    <n v="0.122"/>
    <n v="68000"/>
    <n v="597000"/>
    <n v="35583"/>
    <n v="250"/>
    <x v="2"/>
  </r>
  <r>
    <n v="2010"/>
    <x v="2"/>
    <x v="0"/>
    <n v="2343.9"/>
    <s v="Retired"/>
    <x v="1"/>
    <s v="AB-"/>
    <x v="5"/>
    <x v="0"/>
    <s v="North Rachelshire"/>
    <n v="0.14399999999999999"/>
    <n v="266000"/>
    <n v="3369000"/>
    <n v="231705"/>
    <n v="299"/>
    <x v="3"/>
  </r>
  <r>
    <n v="2010"/>
    <x v="0"/>
    <x v="1"/>
    <n v="209.21"/>
    <s v="Student"/>
    <x v="1"/>
    <s v="A+"/>
    <x v="4"/>
    <x v="1"/>
    <s v="Beckbury"/>
    <n v="0.115"/>
    <n v="62000"/>
    <n v="1100000"/>
    <n v="80213"/>
    <n v="296"/>
    <x v="4"/>
  </r>
  <r>
    <n v="2010"/>
    <x v="1"/>
    <x v="1"/>
    <n v="4676.7299999999996"/>
    <s v="Unemployed"/>
    <x v="0"/>
    <s v="O+"/>
    <x v="4"/>
    <x v="2"/>
    <s v="Davidton"/>
    <n v="0.22600000000000001"/>
    <n v="294000"/>
    <n v="1505000"/>
    <n v="79876"/>
    <n v="268"/>
    <x v="5"/>
  </r>
  <r>
    <n v="2010"/>
    <x v="2"/>
    <x v="0"/>
    <n v="7131.4"/>
    <s v="Student"/>
    <x v="1"/>
    <s v="O+"/>
    <x v="1"/>
    <x v="0"/>
    <s v="Matthewville"/>
    <n v="0.19700000000000001"/>
    <n v="581000"/>
    <n v="5240000"/>
    <n v="478016"/>
    <n v="291"/>
    <x v="0"/>
  </r>
  <r>
    <n v="2010"/>
    <x v="0"/>
    <x v="1"/>
    <n v="6725.08"/>
    <s v="Retired"/>
    <x v="1"/>
    <s v="A-"/>
    <x v="0"/>
    <x v="2"/>
    <s v="New Mollyshire"/>
    <n v="0.13900000000000001"/>
    <n v="137000"/>
    <n v="1659000"/>
    <n v="89566"/>
    <n v="247"/>
    <x v="1"/>
  </r>
  <r>
    <n v="2010"/>
    <x v="0"/>
    <x v="2"/>
    <n v="1424.9"/>
    <s v="Retired"/>
    <x v="0"/>
    <s v="A-"/>
    <x v="5"/>
    <x v="3"/>
    <s v="Patriciaton"/>
    <n v="0.155"/>
    <n v="19304000"/>
    <n v="172292000"/>
    <n v="11081330"/>
    <n v="291"/>
    <x v="2"/>
  </r>
  <r>
    <n v="2010"/>
    <x v="2"/>
    <x v="0"/>
    <n v="7511.59"/>
    <s v="Student"/>
    <x v="1"/>
    <s v="O-"/>
    <x v="1"/>
    <x v="1"/>
    <s v="Hortonshire"/>
    <n v="0.16900000000000001"/>
    <n v="410000"/>
    <n v="3288000"/>
    <n v="179445"/>
    <n v="230"/>
    <x v="3"/>
  </r>
  <r>
    <n v="2010"/>
    <x v="0"/>
    <x v="1"/>
    <n v="1493.95"/>
    <s v="Unemployed"/>
    <x v="0"/>
    <s v="A+"/>
    <x v="4"/>
    <x v="2"/>
    <s v="South Matthewberg"/>
    <n v="0.122"/>
    <n v="68000"/>
    <n v="597000"/>
    <n v="35583"/>
    <n v="250"/>
    <x v="4"/>
  </r>
  <r>
    <n v="2010"/>
    <x v="1"/>
    <x v="1"/>
    <n v="6076.01"/>
    <s v="Employed"/>
    <x v="0"/>
    <s v="O-"/>
    <x v="2"/>
    <x v="1"/>
    <s v="Sabrinaland"/>
    <n v="0.17499999999999999"/>
    <n v="317000"/>
    <n v="2487000"/>
    <n v="204846"/>
    <n v="312"/>
    <x v="5"/>
  </r>
  <r>
    <n v="2010"/>
    <x v="2"/>
    <x v="0"/>
    <n v="5886.04"/>
    <s v="Unemployed"/>
    <x v="1"/>
    <s v="AB+"/>
    <x v="0"/>
    <x v="3"/>
    <s v="Pruittstad"/>
    <n v="0.124"/>
    <n v="618000"/>
    <n v="5876000"/>
    <n v="313123"/>
    <n v="233"/>
    <x v="0"/>
  </r>
  <r>
    <n v="2010"/>
    <x v="0"/>
    <x v="1"/>
    <n v="6095.82"/>
    <s v="Employed"/>
    <x v="1"/>
    <s v="O-"/>
    <x v="0"/>
    <x v="0"/>
    <s v="East Adamview"/>
    <n v="0.22600000000000001"/>
    <n v="294000"/>
    <n v="1505000"/>
    <n v="79876"/>
    <n v="268"/>
    <x v="1"/>
  </r>
  <r>
    <n v="2010"/>
    <x v="0"/>
    <x v="2"/>
    <n v="6650.51"/>
    <s v="Retired"/>
    <x v="0"/>
    <s v="B+"/>
    <x v="4"/>
    <x v="2"/>
    <s v="New Victoria"/>
    <n v="7.9000000000000001E-2"/>
    <n v="54000"/>
    <n v="867000"/>
    <n v="13313"/>
    <n v="270"/>
    <x v="2"/>
  </r>
  <r>
    <n v="2010"/>
    <x v="2"/>
    <x v="0"/>
    <n v="1934.18"/>
    <s v="Employed"/>
    <x v="1"/>
    <s v="B-"/>
    <x v="2"/>
    <x v="3"/>
    <s v="Robbinsburgh"/>
    <n v="0.14799999999999999"/>
    <n v="339000"/>
    <n v="3825000"/>
    <n v="168884"/>
    <n v="259"/>
    <x v="3"/>
  </r>
  <r>
    <n v="2010"/>
    <x v="0"/>
    <x v="1"/>
    <n v="650.49"/>
    <s v="Retired"/>
    <x v="0"/>
    <s v="A-"/>
    <x v="4"/>
    <x v="1"/>
    <s v="Michaelbury"/>
    <n v="0.155"/>
    <n v="19304000"/>
    <n v="172292000"/>
    <n v="11081330"/>
    <n v="291"/>
    <x v="4"/>
  </r>
  <r>
    <n v="2010"/>
    <x v="1"/>
    <x v="1"/>
    <n v="8201.9699999999993"/>
    <s v="Employed"/>
    <x v="0"/>
    <s v="O-"/>
    <x v="1"/>
    <x v="0"/>
    <s v="Courtneyville"/>
    <n v="0.14599999999999999"/>
    <n v="215000"/>
    <n v="2545000"/>
    <n v="165534"/>
    <n v="310"/>
    <x v="5"/>
  </r>
  <r>
    <n v="2010"/>
    <x v="2"/>
    <x v="0"/>
    <n v="1034.75"/>
    <s v="Unemployed"/>
    <x v="1"/>
    <s v="B-"/>
    <x v="1"/>
    <x v="2"/>
    <s v="Bettyburgh"/>
    <n v="9.8000000000000004E-2"/>
    <n v="15000"/>
    <n v="450000"/>
    <n v="20536"/>
    <n v="262"/>
    <x v="0"/>
  </r>
  <r>
    <n v="2010"/>
    <x v="0"/>
    <x v="1"/>
    <n v="3459.12"/>
    <s v="Student"/>
    <x v="1"/>
    <s v="B-"/>
    <x v="2"/>
    <x v="2"/>
    <s v="Barreraport"/>
    <n v="0.17499999999999999"/>
    <n v="317000"/>
    <n v="2487000"/>
    <n v="204846"/>
    <n v="312"/>
    <x v="1"/>
  </r>
  <r>
    <n v="2010"/>
    <x v="0"/>
    <x v="1"/>
    <n v="5726.26"/>
    <s v="Employed"/>
    <x v="1"/>
    <s v="AB+"/>
    <x v="2"/>
    <x v="1"/>
    <s v="South Jeffery"/>
    <n v="0.13800000000000001"/>
    <n v="850000"/>
    <n v="7359000"/>
    <n v="335243"/>
    <n v="237"/>
    <x v="2"/>
  </r>
  <r>
    <n v="2010"/>
    <x v="2"/>
    <x v="1"/>
    <n v="5878.2"/>
    <s v="Retired"/>
    <x v="1"/>
    <s v="A+"/>
    <x v="4"/>
    <x v="3"/>
    <s v="South Brandon"/>
    <n v="0.22600000000000001"/>
    <n v="294000"/>
    <n v="1505000"/>
    <n v="79876"/>
    <n v="268"/>
    <x v="3"/>
  </r>
  <r>
    <n v="2010"/>
    <x v="3"/>
    <x v="1"/>
    <n v="1862.56"/>
    <s v="Retired"/>
    <x v="1"/>
    <s v="AB-"/>
    <x v="0"/>
    <x v="0"/>
    <s v="Port Timothy"/>
    <n v="0.19700000000000001"/>
    <n v="581000"/>
    <n v="5240000"/>
    <n v="478016"/>
    <n v="291"/>
    <x v="4"/>
  </r>
  <r>
    <n v="2010"/>
    <x v="1"/>
    <x v="2"/>
    <n v="5994.31"/>
    <s v="Retired"/>
    <x v="0"/>
    <s v="A+"/>
    <x v="3"/>
    <x v="2"/>
    <s v="Stephensville"/>
    <n v="0.153"/>
    <n v="404000"/>
    <n v="2316000"/>
    <n v="74640"/>
    <n v="258"/>
    <x v="5"/>
  </r>
  <r>
    <n v="2010"/>
    <x v="2"/>
    <x v="2"/>
    <n v="1746.21"/>
    <s v="Employed"/>
    <x v="1"/>
    <s v="B-"/>
    <x v="3"/>
    <x v="1"/>
    <s v="South Joshuaborough"/>
    <n v="0.124"/>
    <n v="618000"/>
    <n v="5876000"/>
    <n v="313123"/>
    <n v="233"/>
    <x v="0"/>
  </r>
  <r>
    <n v="2010"/>
    <x v="0"/>
    <x v="1"/>
    <n v="1595.47"/>
    <s v="Retired"/>
    <x v="1"/>
    <s v="AB-"/>
    <x v="0"/>
    <x v="0"/>
    <s v="Vaughnville"/>
    <n v="0.13200000000000001"/>
    <n v="203000"/>
    <n v="3389000"/>
    <n v="252044"/>
    <n v="315"/>
    <x v="1"/>
  </r>
  <r>
    <n v="2010"/>
    <x v="2"/>
    <x v="1"/>
    <n v="6232.95"/>
    <s v="Unemployed"/>
    <x v="1"/>
    <s v="A+"/>
    <x v="4"/>
    <x v="0"/>
    <s v="Port Nicholasstad"/>
    <n v="0.17499999999999999"/>
    <n v="317000"/>
    <n v="2487000"/>
    <n v="204846"/>
    <n v="312"/>
    <x v="2"/>
  </r>
  <r>
    <n v="2010"/>
    <x v="3"/>
    <x v="1"/>
    <n v="4450.1099999999997"/>
    <s v="Student"/>
    <x v="0"/>
    <s v="O-"/>
    <x v="2"/>
    <x v="0"/>
    <s v="Woodsland"/>
    <n v="0.124"/>
    <n v="618000"/>
    <n v="5876000"/>
    <n v="313123"/>
    <n v="233"/>
    <x v="3"/>
  </r>
  <r>
    <n v="2010"/>
    <x v="1"/>
    <x v="2"/>
    <n v="6493.53"/>
    <s v="Employed"/>
    <x v="0"/>
    <s v="A+"/>
    <x v="5"/>
    <x v="0"/>
    <s v="Snyderhaven"/>
    <n v="0.111"/>
    <n v="63000"/>
    <n v="853000"/>
    <n v="49114"/>
    <n v="261"/>
    <x v="4"/>
  </r>
  <r>
    <n v="2010"/>
    <x v="2"/>
    <x v="2"/>
    <n v="6398.16"/>
    <s v="Retired"/>
    <x v="1"/>
    <s v="AB+"/>
    <x v="4"/>
    <x v="3"/>
    <s v="Kiaratown"/>
    <n v="9.8000000000000004E-2"/>
    <n v="15000"/>
    <n v="450000"/>
    <n v="20536"/>
    <n v="262"/>
    <x v="5"/>
  </r>
  <r>
    <n v="2010"/>
    <x v="0"/>
    <x v="1"/>
    <n v="5452.91"/>
    <s v="Employed"/>
    <x v="1"/>
    <s v="B-"/>
    <x v="0"/>
    <x v="1"/>
    <s v="West Keith"/>
    <n v="0.17100000000000001"/>
    <n v="403000"/>
    <n v="2070000"/>
    <n v="131167"/>
    <n v="253"/>
    <x v="0"/>
  </r>
  <r>
    <n v="2010"/>
    <x v="2"/>
    <x v="1"/>
    <n v="5815.06"/>
    <s v="Retired"/>
    <x v="1"/>
    <s v="AB+"/>
    <x v="5"/>
    <x v="1"/>
    <s v="North Lindsay"/>
    <n v="0.14599999999999999"/>
    <n v="215000"/>
    <n v="2545000"/>
    <n v="165534"/>
    <n v="310"/>
    <x v="1"/>
  </r>
  <r>
    <n v="2010"/>
    <x v="3"/>
    <x v="1"/>
    <n v="9192.42"/>
    <s v="Student"/>
    <x v="1"/>
    <s v="O-"/>
    <x v="3"/>
    <x v="3"/>
    <s v="Ashleymouth"/>
    <n v="9.8000000000000004E-2"/>
    <n v="15000"/>
    <n v="450000"/>
    <n v="20536"/>
    <n v="262"/>
    <x v="2"/>
  </r>
  <r>
    <n v="2010"/>
    <x v="1"/>
    <x v="2"/>
    <n v="3649.93"/>
    <s v="Retired"/>
    <x v="1"/>
    <s v="A-"/>
    <x v="5"/>
    <x v="3"/>
    <s v="Thomasville"/>
    <n v="0.124"/>
    <n v="19000"/>
    <n v="449000"/>
    <n v="24578"/>
    <n v="307"/>
    <x v="3"/>
  </r>
  <r>
    <n v="2010"/>
    <x v="2"/>
    <x v="2"/>
    <n v="2813.31"/>
    <s v="Student"/>
    <x v="0"/>
    <s v="A-"/>
    <x v="5"/>
    <x v="1"/>
    <s v="East Christopher"/>
    <n v="0.13100000000000001"/>
    <n v="327000"/>
    <n v="4850000"/>
    <n v="378838"/>
    <n v="276"/>
    <x v="4"/>
  </r>
  <r>
    <n v="2010"/>
    <x v="0"/>
    <x v="1"/>
    <n v="1697.49"/>
    <s v="Retired"/>
    <x v="1"/>
    <s v="A-"/>
    <x v="4"/>
    <x v="2"/>
    <s v="Olsenfort"/>
    <n v="9.4E-2"/>
    <n v="211000"/>
    <n v="3521000"/>
    <n v="224208"/>
    <n v="332"/>
    <x v="5"/>
  </r>
  <r>
    <n v="2010"/>
    <x v="2"/>
    <x v="1"/>
    <n v="8643.67"/>
    <s v="Unemployed"/>
    <x v="1"/>
    <s v="B-"/>
    <x v="1"/>
    <x v="3"/>
    <s v="Robertsport"/>
    <n v="0.17699999999999999"/>
    <n v="109000"/>
    <n v="836000"/>
    <n v="94270"/>
    <n v="265"/>
    <x v="0"/>
  </r>
  <r>
    <n v="2010"/>
    <x v="3"/>
    <x v="1"/>
    <n v="4808.3999999999996"/>
    <s v="Student"/>
    <x v="0"/>
    <s v="O-"/>
    <x v="5"/>
    <x v="0"/>
    <s v="Timothyshire"/>
    <n v="0.13100000000000001"/>
    <n v="327000"/>
    <n v="4850000"/>
    <n v="378838"/>
    <n v="276"/>
    <x v="1"/>
  </r>
  <r>
    <n v="2010"/>
    <x v="1"/>
    <x v="2"/>
    <n v="777.66"/>
    <s v="Employed"/>
    <x v="1"/>
    <s v="B-"/>
    <x v="0"/>
    <x v="2"/>
    <s v="West Coryberg"/>
    <n v="0.19900000000000001"/>
    <n v="36000"/>
    <n v="390000"/>
    <n v="17995"/>
    <n v="750"/>
    <x v="2"/>
  </r>
  <r>
    <n v="2010"/>
    <x v="2"/>
    <x v="2"/>
    <n v="601.16"/>
    <s v="Student"/>
    <x v="0"/>
    <s v="O+"/>
    <x v="5"/>
    <x v="1"/>
    <s v="Estradabury"/>
    <n v="9.0999999999999998E-2"/>
    <n v="110000"/>
    <n v="2148000"/>
    <n v="102917"/>
    <n v="357"/>
    <x v="3"/>
  </r>
  <r>
    <n v="2010"/>
    <x v="0"/>
    <x v="1"/>
    <n v="6175.02"/>
    <s v="Retired"/>
    <x v="1"/>
    <s v="B+"/>
    <x v="0"/>
    <x v="1"/>
    <s v="Crawfordburgh"/>
    <n v="0.21299999999999999"/>
    <n v="1597000"/>
    <n v="8847000"/>
    <n v="1531714"/>
    <n v="305"/>
    <x v="4"/>
  </r>
  <r>
    <n v="2010"/>
    <x v="2"/>
    <x v="1"/>
    <n v="4932.96"/>
    <s v="Employed"/>
    <x v="1"/>
    <s v="B-"/>
    <x v="3"/>
    <x v="0"/>
    <s v="East Paulafort"/>
    <n v="0.182"/>
    <n v="161000"/>
    <n v="1326000"/>
    <n v="77747"/>
    <n v="306"/>
    <x v="5"/>
  </r>
  <r>
    <n v="2010"/>
    <x v="3"/>
    <x v="1"/>
    <n v="1644.35"/>
    <s v="Student"/>
    <x v="0"/>
    <s v="A+"/>
    <x v="1"/>
    <x v="0"/>
    <s v="Colorado"/>
    <n v="0.159"/>
    <n v="419000"/>
    <n v="2949000"/>
    <n v="108311"/>
    <n v="318"/>
    <x v="0"/>
  </r>
  <r>
    <n v="2010"/>
    <x v="1"/>
    <x v="0"/>
    <n v="6411.82"/>
    <s v="Unemployed"/>
    <x v="1"/>
    <s v="B-"/>
    <x v="0"/>
    <x v="3"/>
    <s v="New William"/>
    <n v="0.123"/>
    <n v="664000"/>
    <n v="6831000"/>
    <n v="212046"/>
    <n v="250"/>
    <x v="1"/>
  </r>
  <r>
    <n v="2010"/>
    <x v="2"/>
    <x v="0"/>
    <n v="1283.98"/>
    <s v="Employed"/>
    <x v="0"/>
    <s v="B+"/>
    <x v="3"/>
    <x v="0"/>
    <s v="New Jamesshire"/>
    <n v="0.10199999999999999"/>
    <n v="479000"/>
    <n v="7502000"/>
    <n v="412347"/>
    <n v="248"/>
    <x v="2"/>
  </r>
  <r>
    <n v="2010"/>
    <x v="0"/>
    <x v="2"/>
    <n v="5360.41"/>
    <s v="Unemployed"/>
    <x v="1"/>
    <s v="O+"/>
    <x v="4"/>
    <x v="1"/>
    <s v="Reevesland"/>
    <n v="0.124"/>
    <n v="19000"/>
    <n v="449000"/>
    <n v="24578"/>
    <n v="307"/>
    <x v="3"/>
  </r>
  <r>
    <n v="2010"/>
    <x v="3"/>
    <x v="2"/>
    <n v="9906"/>
    <s v="Unemployed"/>
    <x v="0"/>
    <s v="O-"/>
    <x v="4"/>
    <x v="1"/>
    <s v="Olsonview"/>
    <n v="0.17299999999999999"/>
    <n v="58000"/>
    <n v="510000"/>
    <n v="51758"/>
    <n v="306"/>
    <x v="4"/>
  </r>
  <r>
    <n v="2010"/>
    <x v="0"/>
    <x v="1"/>
    <n v="3826.99"/>
    <s v="Student"/>
    <x v="1"/>
    <s v="AB-"/>
    <x v="5"/>
    <x v="0"/>
    <s v="Daviston"/>
    <n v="0.14599999999999999"/>
    <n v="156000"/>
    <n v="976000"/>
    <n v="33235"/>
    <n v="388"/>
    <x v="5"/>
  </r>
  <r>
    <n v="2010"/>
    <x v="2"/>
    <x v="0"/>
    <n v="6219.47"/>
    <s v="Unemployed"/>
    <x v="1"/>
    <s v="O-"/>
    <x v="0"/>
    <x v="2"/>
    <s v="Port Raymond"/>
    <n v="0.182"/>
    <n v="161000"/>
    <n v="1326000"/>
    <n v="77747"/>
    <n v="306"/>
    <x v="0"/>
  </r>
  <r>
    <n v="2010"/>
    <x v="2"/>
    <x v="0"/>
    <n v="3983.22"/>
    <s v="Retired"/>
    <x v="1"/>
    <s v="A+"/>
    <x v="2"/>
    <x v="2"/>
    <s v="Hannashire"/>
    <n v="0.13100000000000001"/>
    <n v="327000"/>
    <n v="4850000"/>
    <n v="378838"/>
    <n v="276"/>
    <x v="1"/>
  </r>
  <r>
    <n v="2010"/>
    <x v="0"/>
    <x v="2"/>
    <n v="6314.31"/>
    <s v="Student"/>
    <x v="1"/>
    <s v="B+"/>
    <x v="3"/>
    <x v="2"/>
    <s v="Deanchester"/>
    <n v="0.182"/>
    <n v="161000"/>
    <n v="1326000"/>
    <n v="77747"/>
    <n v="306"/>
    <x v="2"/>
  </r>
  <r>
    <n v="2010"/>
    <x v="3"/>
    <x v="1"/>
    <n v="5236.5"/>
    <s v="Student"/>
    <x v="1"/>
    <s v="B+"/>
    <x v="3"/>
    <x v="0"/>
    <s v="Thompsonbury"/>
    <n v="0.123"/>
    <n v="664000"/>
    <n v="6831000"/>
    <n v="212046"/>
    <n v="250"/>
    <x v="3"/>
  </r>
  <r>
    <n v="2010"/>
    <x v="3"/>
    <x v="1"/>
    <n v="6621.96"/>
    <s v="Unemployed"/>
    <x v="1"/>
    <s v="O-"/>
    <x v="1"/>
    <x v="2"/>
    <s v="Greenton"/>
    <n v="0.153"/>
    <n v="404000"/>
    <n v="2316000"/>
    <n v="74640"/>
    <n v="258"/>
    <x v="4"/>
  </r>
  <r>
    <n v="2010"/>
    <x v="1"/>
    <x v="0"/>
    <n v="1753.64"/>
    <s v="Unemployed"/>
    <x v="1"/>
    <s v="B+"/>
    <x v="0"/>
    <x v="2"/>
    <s v="East Shawnview"/>
    <n v="0.14199999999999999"/>
    <n v="537000"/>
    <n v="3986000"/>
    <n v="158245"/>
    <n v="238"/>
    <x v="5"/>
  </r>
  <r>
    <n v="2010"/>
    <x v="2"/>
    <x v="0"/>
    <n v="9433.0400000000009"/>
    <s v="Student"/>
    <x v="1"/>
    <s v="B+"/>
    <x v="5"/>
    <x v="0"/>
    <s v="Katherinemouth"/>
    <n v="0.14899999999999999"/>
    <n v="20000"/>
    <n v="335000"/>
    <n v="22076"/>
    <n v="459"/>
    <x v="0"/>
  </r>
  <r>
    <n v="2010"/>
    <x v="0"/>
    <x v="2"/>
    <n v="9368.5"/>
    <s v="Employed"/>
    <x v="1"/>
    <s v="AB-"/>
    <x v="0"/>
    <x v="2"/>
    <s v="Kevinville"/>
    <n v="0.19900000000000001"/>
    <n v="36000"/>
    <n v="390000"/>
    <n v="17995"/>
    <n v="750"/>
    <x v="1"/>
  </r>
  <r>
    <n v="2010"/>
    <x v="3"/>
    <x v="2"/>
    <n v="2436.9"/>
    <s v="Student"/>
    <x v="1"/>
    <s v="O+"/>
    <x v="1"/>
    <x v="3"/>
    <s v="Markchester"/>
    <n v="0.10199999999999999"/>
    <n v="479000"/>
    <n v="7502000"/>
    <n v="412347"/>
    <n v="248"/>
    <x v="2"/>
  </r>
  <r>
    <n v="2010"/>
    <x v="0"/>
    <x v="1"/>
    <n v="6510"/>
    <s v="Retired"/>
    <x v="0"/>
    <s v="A+"/>
    <x v="2"/>
    <x v="3"/>
    <s v="North Karen"/>
    <n v="7.5999999999999998E-2"/>
    <n v="25000"/>
    <n v="388000"/>
    <n v="17666"/>
    <n v="183"/>
    <x v="3"/>
  </r>
  <r>
    <n v="2010"/>
    <x v="2"/>
    <x v="0"/>
    <n v="9632.98"/>
    <s v="Unemployed"/>
    <x v="1"/>
    <s v="A-"/>
    <x v="1"/>
    <x v="0"/>
    <s v="East Rebecca"/>
    <n v="0.189"/>
    <n v="192000"/>
    <n v="1948000"/>
    <n v="130178"/>
    <n v="298"/>
    <x v="4"/>
  </r>
  <r>
    <n v="2010"/>
    <x v="2"/>
    <x v="0"/>
    <n v="6708.74"/>
    <s v="Unemployed"/>
    <x v="0"/>
    <s v="O-"/>
    <x v="3"/>
    <x v="1"/>
    <s v="South Edward"/>
    <n v="9.0999999999999998E-2"/>
    <n v="110000"/>
    <n v="2148000"/>
    <n v="102917"/>
    <n v="357"/>
    <x v="5"/>
  </r>
  <r>
    <n v="2010"/>
    <x v="0"/>
    <x v="2"/>
    <n v="220"/>
    <s v="Unemployed"/>
    <x v="0"/>
    <s v="O+"/>
    <x v="2"/>
    <x v="2"/>
    <s v="Port Eugene"/>
    <n v="0.189"/>
    <n v="192000"/>
    <n v="1948000"/>
    <n v="130178"/>
    <n v="298"/>
    <x v="0"/>
  </r>
  <r>
    <n v="2010"/>
    <x v="3"/>
    <x v="1"/>
    <n v="9681.81"/>
    <s v="Employed"/>
    <x v="1"/>
    <s v="B-"/>
    <x v="0"/>
    <x v="2"/>
    <s v="Port Jennifer"/>
    <n v="0.14199999999999999"/>
    <n v="537000"/>
    <n v="3986000"/>
    <n v="158245"/>
    <n v="238"/>
    <x v="1"/>
  </r>
  <r>
    <n v="2010"/>
    <x v="3"/>
    <x v="1"/>
    <n v="7618.04"/>
    <s v="Retired"/>
    <x v="1"/>
    <s v="O+"/>
    <x v="4"/>
    <x v="2"/>
    <s v="Lake William"/>
    <n v="0.111"/>
    <n v="63000"/>
    <n v="853000"/>
    <n v="49114"/>
    <n v="261"/>
    <x v="2"/>
  </r>
  <r>
    <n v="2010"/>
    <x v="1"/>
    <x v="0"/>
    <n v="6602.12"/>
    <s v="Student"/>
    <x v="0"/>
    <s v="A-"/>
    <x v="4"/>
    <x v="2"/>
    <s v="Anthonymouth"/>
    <n v="9.7000000000000003E-2"/>
    <n v="35000"/>
    <n v="564000"/>
    <n v="25379"/>
    <n v="330"/>
    <x v="3"/>
  </r>
  <r>
    <n v="2010"/>
    <x v="2"/>
    <x v="0"/>
    <n v="7778.56"/>
    <s v="Student"/>
    <x v="1"/>
    <s v="O+"/>
    <x v="1"/>
    <x v="2"/>
    <s v="Lake Amandabury"/>
    <n v="0.19700000000000001"/>
    <n v="581000"/>
    <n v="5240000"/>
    <n v="478016"/>
    <n v="291"/>
    <x v="4"/>
  </r>
  <r>
    <n v="2010"/>
    <x v="0"/>
    <x v="2"/>
    <n v="5763.28"/>
    <s v="Unemployed"/>
    <x v="1"/>
    <s v="O+"/>
    <x v="5"/>
    <x v="1"/>
    <s v="Audreytown"/>
    <n v="0.13800000000000001"/>
    <n v="850000"/>
    <n v="7359000"/>
    <n v="335243"/>
    <n v="237"/>
    <x v="5"/>
  </r>
  <r>
    <n v="2010"/>
    <x v="3"/>
    <x v="2"/>
    <n v="3808.07"/>
    <s v="Retired"/>
    <x v="1"/>
    <s v="O+"/>
    <x v="1"/>
    <x v="1"/>
    <s v="North Michael"/>
    <n v="0.14899999999999999"/>
    <n v="20000"/>
    <n v="335000"/>
    <n v="22076"/>
    <n v="459"/>
    <x v="0"/>
  </r>
  <r>
    <n v="2010"/>
    <x v="0"/>
    <x v="1"/>
    <n v="289.25"/>
    <s v="Employed"/>
    <x v="1"/>
    <s v="O+"/>
    <x v="4"/>
    <x v="1"/>
    <s v="East Garrettstad"/>
    <n v="0.113"/>
    <n v="278000"/>
    <n v="3700000"/>
    <n v="135208"/>
    <n v="243"/>
    <x v="1"/>
  </r>
  <r>
    <n v="2010"/>
    <x v="2"/>
    <x v="0"/>
    <n v="977.19"/>
    <s v="Retired"/>
    <x v="0"/>
    <s v="AB+"/>
    <x v="4"/>
    <x v="3"/>
    <s v="Laurabury"/>
    <n v="0.14599999999999999"/>
    <n v="156000"/>
    <n v="976000"/>
    <n v="33235"/>
    <n v="388"/>
    <x v="2"/>
  </r>
  <r>
    <n v="2010"/>
    <x v="2"/>
    <x v="0"/>
    <n v="2400.6"/>
    <s v="Unemployed"/>
    <x v="0"/>
    <s v="A-"/>
    <x v="3"/>
    <x v="0"/>
    <s v="Port Jamesbury"/>
    <n v="0.17799999999999999"/>
    <n v="269000"/>
    <n v="2295000"/>
    <n v="184403"/>
    <n v="362"/>
    <x v="3"/>
  </r>
  <r>
    <n v="2010"/>
    <x v="0"/>
    <x v="2"/>
    <n v="2673.06"/>
    <s v="Student"/>
    <x v="1"/>
    <s v="B-"/>
    <x v="4"/>
    <x v="0"/>
    <s v="West Lisa"/>
    <n v="0.14599999999999999"/>
    <n v="156000"/>
    <n v="976000"/>
    <n v="33235"/>
    <n v="388"/>
    <x v="4"/>
  </r>
  <r>
    <n v="2010"/>
    <x v="3"/>
    <x v="1"/>
    <n v="7739.11"/>
    <s v="Student"/>
    <x v="0"/>
    <s v="B+"/>
    <x v="2"/>
    <x v="3"/>
    <s v="Adamsberg"/>
    <n v="9.7000000000000003E-2"/>
    <n v="35000"/>
    <n v="564000"/>
    <n v="25379"/>
    <n v="330"/>
    <x v="5"/>
  </r>
  <r>
    <n v="2010"/>
    <x v="3"/>
    <x v="1"/>
    <n v="8345.02"/>
    <s v="Employed"/>
    <x v="0"/>
    <s v="AB-"/>
    <x v="4"/>
    <x v="3"/>
    <s v="Brownborough"/>
    <n v="0.124"/>
    <n v="19000"/>
    <n v="449000"/>
    <n v="24578"/>
    <n v="307"/>
    <x v="0"/>
  </r>
  <r>
    <n v="2010"/>
    <x v="1"/>
    <x v="0"/>
    <n v="252.41"/>
    <s v="Unemployed"/>
    <x v="1"/>
    <s v="B-"/>
    <x v="0"/>
    <x v="1"/>
    <s v="Lake Kimberlymouth"/>
    <n v="0.10100000000000001"/>
    <n v="22000"/>
    <n v="702000"/>
    <n v="75240"/>
    <n v="342"/>
    <x v="1"/>
  </r>
  <r>
    <n v="2010"/>
    <x v="2"/>
    <x v="0"/>
    <n v="4557.5200000000004"/>
    <s v="Student"/>
    <x v="0"/>
    <s v="O+"/>
    <x v="1"/>
    <x v="2"/>
    <s v="West Aaron"/>
    <n v="0.124"/>
    <n v="618000"/>
    <n v="5876000"/>
    <n v="313123"/>
    <n v="233"/>
    <x v="2"/>
  </r>
  <r>
    <n v="2010"/>
    <x v="0"/>
    <x v="2"/>
    <n v="9972.11"/>
    <s v="Retired"/>
    <x v="1"/>
    <s v="A+"/>
    <x v="2"/>
    <x v="2"/>
    <s v="South Robert"/>
    <n v="0.13200000000000001"/>
    <n v="203000"/>
    <n v="3389000"/>
    <n v="252044"/>
    <n v="315"/>
    <x v="3"/>
  </r>
  <r>
    <n v="2010"/>
    <x v="3"/>
    <x v="2"/>
    <n v="3297.97"/>
    <s v="Retired"/>
    <x v="1"/>
    <s v="B+"/>
    <x v="1"/>
    <x v="3"/>
    <s v="North Joshuamouth"/>
    <n v="0.19700000000000001"/>
    <n v="581000"/>
    <n v="5240000"/>
    <n v="478016"/>
    <n v="291"/>
    <x v="4"/>
  </r>
  <r>
    <n v="2010"/>
    <x v="0"/>
    <x v="1"/>
    <n v="942.52"/>
    <s v="Unemployed"/>
    <x v="0"/>
    <s v="B+"/>
    <x v="0"/>
    <x v="3"/>
    <s v="Jeanhaven"/>
    <n v="0.11899999999999999"/>
    <n v="939000"/>
    <n v="10895000"/>
    <n v="224014"/>
    <n v="178"/>
    <x v="5"/>
  </r>
  <r>
    <n v="2010"/>
    <x v="2"/>
    <x v="0"/>
    <n v="8660.1200000000008"/>
    <s v="Employed"/>
    <x v="1"/>
    <s v="AB+"/>
    <x v="1"/>
    <x v="1"/>
    <s v="South Melissabury"/>
    <n v="7.5999999999999998E-2"/>
    <n v="25000"/>
    <n v="388000"/>
    <n v="17666"/>
    <n v="183"/>
    <x v="0"/>
  </r>
  <r>
    <n v="2010"/>
    <x v="2"/>
    <x v="0"/>
    <n v="5785.45"/>
    <s v="Employed"/>
    <x v="0"/>
    <s v="O-"/>
    <x v="5"/>
    <x v="2"/>
    <s v="West Julie"/>
    <n v="0.13200000000000001"/>
    <n v="398000"/>
    <n v="5450000"/>
    <n v="249395"/>
    <n v="322"/>
    <x v="1"/>
  </r>
  <r>
    <n v="2010"/>
    <x v="0"/>
    <x v="2"/>
    <n v="3207.39"/>
    <s v="Student"/>
    <x v="1"/>
    <s v="A+"/>
    <x v="2"/>
    <x v="3"/>
    <s v="Matthewhaven"/>
    <n v="7.5999999999999998E-2"/>
    <n v="25000"/>
    <n v="388000"/>
    <n v="17666"/>
    <n v="183"/>
    <x v="2"/>
  </r>
  <r>
    <n v="2010"/>
    <x v="3"/>
    <x v="1"/>
    <n v="5818.55"/>
    <s v="Student"/>
    <x v="1"/>
    <s v="B-"/>
    <x v="3"/>
    <x v="2"/>
    <s v="Hannahville"/>
    <n v="0.10100000000000001"/>
    <n v="22000"/>
    <n v="702000"/>
    <n v="75240"/>
    <n v="342"/>
    <x v="3"/>
  </r>
  <r>
    <n v="2010"/>
    <x v="3"/>
    <x v="1"/>
    <n v="2754.93"/>
    <s v="Unemployed"/>
    <x v="0"/>
    <s v="O-"/>
    <x v="3"/>
    <x v="3"/>
    <s v="Jesseville"/>
    <n v="0.19900000000000001"/>
    <n v="36000"/>
    <n v="390000"/>
    <n v="17995"/>
    <n v="750"/>
    <x v="4"/>
  </r>
  <r>
    <n v="2010"/>
    <x v="1"/>
    <x v="0"/>
    <n v="6099.37"/>
    <s v="Student"/>
    <x v="1"/>
    <s v="A-"/>
    <x v="5"/>
    <x v="0"/>
    <s v="New Ryanton"/>
    <n v="0.19600000000000001"/>
    <n v="178000"/>
    <n v="884000"/>
    <n v="47497"/>
    <n v="212"/>
    <x v="5"/>
  </r>
  <r>
    <n v="2010"/>
    <x v="2"/>
    <x v="0"/>
    <n v="7368.1"/>
    <s v="Student"/>
    <x v="0"/>
    <s v="AB+"/>
    <x v="3"/>
    <x v="0"/>
    <s v="West Ryan"/>
    <n v="9.8000000000000004E-2"/>
    <n v="15000"/>
    <n v="450000"/>
    <n v="20536"/>
    <n v="262"/>
    <x v="0"/>
  </r>
  <r>
    <n v="2010"/>
    <x v="0"/>
    <x v="2"/>
    <n v="9401.73"/>
    <s v="Student"/>
    <x v="1"/>
    <s v="O+"/>
    <x v="5"/>
    <x v="2"/>
    <s v="Jacksonberg"/>
    <n v="0.17100000000000001"/>
    <n v="403000"/>
    <n v="2070000"/>
    <n v="131167"/>
    <n v="253"/>
    <x v="1"/>
  </r>
  <r>
    <n v="2010"/>
    <x v="3"/>
    <x v="2"/>
    <n v="1934.24"/>
    <s v="Unemployed"/>
    <x v="0"/>
    <s v="A-"/>
    <x v="5"/>
    <x v="1"/>
    <s v="Edwardsshire"/>
    <n v="0.124"/>
    <n v="618000"/>
    <n v="5876000"/>
    <n v="313123"/>
    <n v="233"/>
    <x v="2"/>
  </r>
  <r>
    <n v="2010"/>
    <x v="0"/>
    <x v="0"/>
    <n v="7346.74"/>
    <s v="Employed"/>
    <x v="1"/>
    <s v="A-"/>
    <x v="4"/>
    <x v="0"/>
    <s v="Arizona "/>
    <n v="0.16900000000000001"/>
    <n v="410000"/>
    <n v="3288000"/>
    <n v="179445"/>
    <n v="230"/>
    <x v="3"/>
  </r>
  <r>
    <n v="2010"/>
    <x v="3"/>
    <x v="1"/>
    <n v="7745.22"/>
    <s v="Employed"/>
    <x v="1"/>
    <s v="O+"/>
    <x v="3"/>
    <x v="0"/>
    <s v="Walshton"/>
    <n v="0.17799999999999999"/>
    <n v="269000"/>
    <n v="2295000"/>
    <n v="184403"/>
    <n v="362"/>
    <x v="4"/>
  </r>
  <r>
    <n v="2010"/>
    <x v="0"/>
    <x v="0"/>
    <n v="5656.64"/>
    <s v="Employed"/>
    <x v="0"/>
    <s v="A+"/>
    <x v="1"/>
    <x v="2"/>
    <s v="Brianfort"/>
    <n v="0.124"/>
    <n v="19000"/>
    <n v="449000"/>
    <n v="24578"/>
    <n v="307"/>
    <x v="5"/>
  </r>
  <r>
    <n v="2010"/>
    <x v="3"/>
    <x v="1"/>
    <n v="1692"/>
    <s v="Student"/>
    <x v="1"/>
    <s v="AB+"/>
    <x v="1"/>
    <x v="1"/>
    <s v="South Julia"/>
    <n v="0.19900000000000001"/>
    <n v="36000"/>
    <n v="390000"/>
    <n v="17995"/>
    <n v="750"/>
    <x v="0"/>
  </r>
  <r>
    <n v="2010"/>
    <x v="1"/>
    <x v="0"/>
    <n v="9669.8799999999992"/>
    <s v="Employed"/>
    <x v="0"/>
    <s v="A-"/>
    <x v="3"/>
    <x v="0"/>
    <s v="Lisaton"/>
    <n v="0.122"/>
    <n v="68000"/>
    <n v="597000"/>
    <n v="35583"/>
    <n v="250"/>
    <x v="1"/>
  </r>
  <r>
    <n v="2010"/>
    <x v="2"/>
    <x v="2"/>
    <n v="4539.6099999999997"/>
    <s v="Student"/>
    <x v="0"/>
    <s v="A-"/>
    <x v="3"/>
    <x v="0"/>
    <s v="Simmonsborough"/>
    <n v="0.155"/>
    <n v="19304000"/>
    <n v="172292000"/>
    <n v="11081330"/>
    <n v="291"/>
    <x v="2"/>
  </r>
  <r>
    <n v="2010"/>
    <x v="3"/>
    <x v="1"/>
    <n v="489.19"/>
    <s v="Student"/>
    <x v="0"/>
    <s v="B-"/>
    <x v="1"/>
    <x v="0"/>
    <s v="Griffintown"/>
    <n v="0.10199999999999999"/>
    <n v="479000"/>
    <n v="7502000"/>
    <n v="412347"/>
    <n v="248"/>
    <x v="3"/>
  </r>
  <r>
    <n v="2010"/>
    <x v="2"/>
    <x v="2"/>
    <n v="4298.8900000000003"/>
    <s v="Retired"/>
    <x v="0"/>
    <s v="B-"/>
    <x v="5"/>
    <x v="0"/>
    <s v="Maysview"/>
    <n v="0.182"/>
    <n v="161000"/>
    <n v="1326000"/>
    <n v="77747"/>
    <n v="306"/>
    <x v="4"/>
  </r>
  <r>
    <n v="2010"/>
    <x v="3"/>
    <x v="0"/>
    <n v="6045.12"/>
    <s v="Employed"/>
    <x v="1"/>
    <s v="O-"/>
    <x v="4"/>
    <x v="1"/>
    <s v="Ryanport"/>
    <n v="0.14799999999999999"/>
    <n v="339000"/>
    <n v="3825000"/>
    <n v="168884"/>
    <n v="259"/>
    <x v="5"/>
  </r>
  <r>
    <n v="2010"/>
    <x v="2"/>
    <x v="1"/>
    <n v="1155.32"/>
    <s v="Employed"/>
    <x v="1"/>
    <s v="B+"/>
    <x v="2"/>
    <x v="3"/>
    <s v="West Jessica"/>
    <n v="0.13100000000000001"/>
    <n v="327000"/>
    <n v="4850000"/>
    <n v="378838"/>
    <n v="276"/>
    <x v="0"/>
  </r>
  <r>
    <n v="2010"/>
    <x v="0"/>
    <x v="0"/>
    <n v="8742.16"/>
    <s v="Retired"/>
    <x v="0"/>
    <s v="O+"/>
    <x v="3"/>
    <x v="3"/>
    <s v="Lake Michealmouth"/>
    <n v="0.14799999999999999"/>
    <n v="339000"/>
    <n v="3825000"/>
    <n v="168884"/>
    <n v="259"/>
    <x v="1"/>
  </r>
  <r>
    <n v="2010"/>
    <x v="3"/>
    <x v="1"/>
    <n v="3033.45"/>
    <s v="Student"/>
    <x v="0"/>
    <s v="AB+"/>
    <x v="4"/>
    <x v="0"/>
    <s v="East Albertmouth"/>
    <n v="0.13200000000000001"/>
    <n v="398000"/>
    <n v="5450000"/>
    <n v="249395"/>
    <n v="322"/>
    <x v="2"/>
  </r>
  <r>
    <n v="2010"/>
    <x v="0"/>
    <x v="0"/>
    <n v="5175.62"/>
    <s v="Student"/>
    <x v="0"/>
    <s v="O+"/>
    <x v="5"/>
    <x v="2"/>
    <s v="Leeburgh"/>
    <n v="0.19900000000000001"/>
    <n v="36000"/>
    <n v="390000"/>
    <n v="17995"/>
    <n v="750"/>
    <x v="3"/>
  </r>
  <r>
    <n v="2010"/>
    <x v="3"/>
    <x v="1"/>
    <n v="9971.5300000000007"/>
    <s v="Retired"/>
    <x v="0"/>
    <s v="O-"/>
    <x v="0"/>
    <x v="3"/>
    <s v="North Meganburgh"/>
    <n v="0.13800000000000001"/>
    <n v="850000"/>
    <n v="7359000"/>
    <n v="335243"/>
    <n v="237"/>
    <x v="4"/>
  </r>
  <r>
    <n v="2010"/>
    <x v="1"/>
    <x v="0"/>
    <n v="422.01"/>
    <s v="Unemployed"/>
    <x v="1"/>
    <s v="AB-"/>
    <x v="3"/>
    <x v="3"/>
    <s v="North Brittanyview"/>
    <n v="0.155"/>
    <n v="19304000"/>
    <n v="172292000"/>
    <n v="11081330"/>
    <n v="291"/>
    <x v="5"/>
  </r>
  <r>
    <n v="2010"/>
    <x v="2"/>
    <x v="2"/>
    <n v="9372.4"/>
    <s v="Unemployed"/>
    <x v="0"/>
    <s v="A-"/>
    <x v="4"/>
    <x v="0"/>
    <s v="West Ryan"/>
    <n v="7.9000000000000001E-2"/>
    <n v="54000"/>
    <n v="867000"/>
    <n v="13313"/>
    <n v="270"/>
    <x v="0"/>
  </r>
  <r>
    <n v="2010"/>
    <x v="3"/>
    <x v="1"/>
    <n v="8812.7800000000007"/>
    <s v="Employed"/>
    <x v="0"/>
    <s v="A+"/>
    <x v="2"/>
    <x v="2"/>
    <s v="Port Jonathanport"/>
    <n v="0.14899999999999999"/>
    <n v="20000"/>
    <n v="335000"/>
    <n v="22076"/>
    <n v="459"/>
    <x v="1"/>
  </r>
  <r>
    <n v="2010"/>
    <x v="2"/>
    <x v="2"/>
    <n v="3562.06"/>
    <s v="Employed"/>
    <x v="0"/>
    <s v="B+"/>
    <x v="5"/>
    <x v="3"/>
    <s v="South Melissaville"/>
    <n v="0.189"/>
    <n v="192000"/>
    <n v="1948000"/>
    <n v="130178"/>
    <n v="298"/>
    <x v="2"/>
  </r>
  <r>
    <n v="2010"/>
    <x v="3"/>
    <x v="0"/>
    <n v="977.14"/>
    <s v="Employed"/>
    <x v="1"/>
    <s v="B-"/>
    <x v="0"/>
    <x v="1"/>
    <s v="New Steven"/>
    <n v="0.17299999999999999"/>
    <n v="58000"/>
    <n v="510000"/>
    <n v="51758"/>
    <n v="306"/>
    <x v="3"/>
  </r>
  <r>
    <n v="2010"/>
    <x v="2"/>
    <x v="1"/>
    <n v="4636.05"/>
    <s v="Retired"/>
    <x v="0"/>
    <s v="AB-"/>
    <x v="2"/>
    <x v="0"/>
    <s v="Martinezshire"/>
    <n v="9.0999999999999998E-2"/>
    <n v="110000"/>
    <n v="2148000"/>
    <n v="102917"/>
    <n v="357"/>
    <x v="4"/>
  </r>
  <r>
    <n v="2010"/>
    <x v="0"/>
    <x v="0"/>
    <n v="9071.92"/>
    <s v="Unemployed"/>
    <x v="0"/>
    <s v="A+"/>
    <x v="5"/>
    <x v="0"/>
    <s v="Mendozaland"/>
    <n v="0.17299999999999999"/>
    <n v="58000"/>
    <n v="510000"/>
    <n v="51758"/>
    <n v="306"/>
    <x v="5"/>
  </r>
  <r>
    <n v="2010"/>
    <x v="3"/>
    <x v="1"/>
    <n v="7591.84"/>
    <s v="Student"/>
    <x v="1"/>
    <s v="A+"/>
    <x v="0"/>
    <x v="3"/>
    <s v="East Haley"/>
    <n v="0.14399999999999999"/>
    <n v="266000"/>
    <n v="3369000"/>
    <n v="231705"/>
    <n v="299"/>
    <x v="0"/>
  </r>
  <r>
    <n v="2010"/>
    <x v="0"/>
    <x v="0"/>
    <n v="5280.96"/>
    <s v="Student"/>
    <x v="0"/>
    <s v="B-"/>
    <x v="3"/>
    <x v="1"/>
    <s v="Lake Kariborough"/>
    <n v="0.13800000000000001"/>
    <n v="850000"/>
    <n v="7359000"/>
    <n v="335243"/>
    <n v="237"/>
    <x v="1"/>
  </r>
  <r>
    <n v="2010"/>
    <x v="3"/>
    <x v="1"/>
    <n v="9116.6200000000008"/>
    <s v="Employed"/>
    <x v="1"/>
    <s v="O+"/>
    <x v="1"/>
    <x v="0"/>
    <s v="Manntown"/>
    <n v="0.13200000000000001"/>
    <n v="203000"/>
    <n v="3389000"/>
    <n v="252044"/>
    <n v="315"/>
    <x v="2"/>
  </r>
  <r>
    <n v="2010"/>
    <x v="1"/>
    <x v="0"/>
    <n v="8330.6"/>
    <s v="Retired"/>
    <x v="1"/>
    <s v="AB+"/>
    <x v="5"/>
    <x v="3"/>
    <s v="West Erica"/>
    <n v="7.9000000000000001E-2"/>
    <n v="54000"/>
    <n v="867000"/>
    <n v="13313"/>
    <n v="270"/>
    <x v="3"/>
  </r>
  <r>
    <n v="2010"/>
    <x v="2"/>
    <x v="2"/>
    <n v="9643.77"/>
    <s v="Unemployed"/>
    <x v="0"/>
    <s v="O+"/>
    <x v="4"/>
    <x v="1"/>
    <s v="South Joannburgh"/>
    <n v="9.0999999999999998E-2"/>
    <n v="250000"/>
    <n v="3319000"/>
    <n v="74060"/>
    <n v="203"/>
    <x v="4"/>
  </r>
  <r>
    <n v="2010"/>
    <x v="3"/>
    <x v="1"/>
    <n v="8409.4500000000007"/>
    <s v="Unemployed"/>
    <x v="0"/>
    <s v="O-"/>
    <x v="2"/>
    <x v="0"/>
    <s v="Lake Amandafort"/>
    <n v="0.19700000000000001"/>
    <n v="581000"/>
    <n v="5240000"/>
    <n v="478016"/>
    <n v="291"/>
    <x v="5"/>
  </r>
  <r>
    <n v="2010"/>
    <x v="2"/>
    <x v="2"/>
    <n v="5262.45"/>
    <s v="Unemployed"/>
    <x v="0"/>
    <s v="AB+"/>
    <x v="4"/>
    <x v="2"/>
    <s v="Port Jose"/>
    <n v="0.14599999999999999"/>
    <n v="156000"/>
    <n v="976000"/>
    <n v="33235"/>
    <n v="388"/>
    <x v="0"/>
  </r>
  <r>
    <n v="2010"/>
    <x v="3"/>
    <x v="0"/>
    <n v="8292.31"/>
    <s v="Retired"/>
    <x v="0"/>
    <s v="B-"/>
    <x v="3"/>
    <x v="2"/>
    <s v="East Lindastad"/>
    <n v="0.10199999999999999"/>
    <n v="479000"/>
    <n v="7502000"/>
    <n v="412347"/>
    <n v="248"/>
    <x v="1"/>
  </r>
  <r>
    <n v="2010"/>
    <x v="2"/>
    <x v="1"/>
    <n v="7078.22"/>
    <s v="Unemployed"/>
    <x v="1"/>
    <s v="O+"/>
    <x v="1"/>
    <x v="3"/>
    <s v="South Elizabethside"/>
    <n v="0.17799999999999999"/>
    <n v="269000"/>
    <n v="2295000"/>
    <n v="184403"/>
    <n v="362"/>
    <x v="2"/>
  </r>
  <r>
    <n v="2010"/>
    <x v="0"/>
    <x v="0"/>
    <n v="2579.63"/>
    <s v="Retired"/>
    <x v="0"/>
    <s v="A-"/>
    <x v="5"/>
    <x v="0"/>
    <s v="Thomasport"/>
    <n v="0.10199999999999999"/>
    <n v="479000"/>
    <n v="7502000"/>
    <n v="412347"/>
    <n v="248"/>
    <x v="3"/>
  </r>
  <r>
    <n v="2010"/>
    <x v="3"/>
    <x v="1"/>
    <n v="7095.64"/>
    <s v="Retired"/>
    <x v="0"/>
    <s v="A+"/>
    <x v="5"/>
    <x v="1"/>
    <s v="North Jessicachester"/>
    <n v="0.16900000000000001"/>
    <n v="410000"/>
    <n v="3288000"/>
    <n v="179445"/>
    <n v="230"/>
    <x v="4"/>
  </r>
  <r>
    <n v="2010"/>
    <x v="0"/>
    <x v="0"/>
    <n v="8414.0400000000009"/>
    <s v="Unemployed"/>
    <x v="0"/>
    <s v="B-"/>
    <x v="1"/>
    <x v="3"/>
    <s v="North Erin"/>
    <n v="0.13200000000000001"/>
    <n v="203000"/>
    <n v="3389000"/>
    <n v="252044"/>
    <n v="315"/>
    <x v="5"/>
  </r>
  <r>
    <n v="2010"/>
    <x v="3"/>
    <x v="1"/>
    <n v="6144.41"/>
    <s v="Employed"/>
    <x v="1"/>
    <s v="B-"/>
    <x v="5"/>
    <x v="0"/>
    <s v="Stuartton"/>
    <n v="0.17100000000000001"/>
    <n v="403000"/>
    <n v="2070000"/>
    <n v="131167"/>
    <n v="253"/>
    <x v="0"/>
  </r>
  <r>
    <n v="2010"/>
    <x v="1"/>
    <x v="0"/>
    <n v="4178.3900000000003"/>
    <s v="Employed"/>
    <x v="0"/>
    <s v="O-"/>
    <x v="0"/>
    <x v="0"/>
    <s v="Port Margaret"/>
    <n v="9.0999999999999998E-2"/>
    <n v="250000"/>
    <n v="3319000"/>
    <n v="74060"/>
    <n v="203"/>
    <x v="1"/>
  </r>
  <r>
    <n v="2010"/>
    <x v="2"/>
    <x v="2"/>
    <n v="5705.19"/>
    <s v="Unemployed"/>
    <x v="1"/>
    <s v="B+"/>
    <x v="3"/>
    <x v="3"/>
    <s v="Serranohaven"/>
    <n v="0.123"/>
    <n v="664000"/>
    <n v="6831000"/>
    <n v="212046"/>
    <n v="250"/>
    <x v="2"/>
  </r>
  <r>
    <n v="2010"/>
    <x v="3"/>
    <x v="1"/>
    <n v="5755.48"/>
    <s v="Unemployed"/>
    <x v="0"/>
    <s v="B+"/>
    <x v="3"/>
    <x v="0"/>
    <s v="West Joshua"/>
    <n v="0.124"/>
    <n v="618000"/>
    <n v="5876000"/>
    <n v="313123"/>
    <n v="233"/>
    <x v="3"/>
  </r>
  <r>
    <n v="2010"/>
    <x v="2"/>
    <x v="2"/>
    <n v="2670.74"/>
    <s v="Employed"/>
    <x v="1"/>
    <s v="AB-"/>
    <x v="3"/>
    <x v="3"/>
    <s v="Kevintown"/>
    <n v="7.5999999999999998E-2"/>
    <n v="25000"/>
    <n v="388000"/>
    <n v="17666"/>
    <n v="183"/>
    <x v="4"/>
  </r>
  <r>
    <n v="2010"/>
    <x v="3"/>
    <x v="0"/>
    <n v="334.71"/>
    <s v="Unemployed"/>
    <x v="0"/>
    <s v="AB+"/>
    <x v="4"/>
    <x v="0"/>
    <s v="New Deborahberg"/>
    <n v="0.14899999999999999"/>
    <n v="20000"/>
    <n v="335000"/>
    <n v="22076"/>
    <n v="459"/>
    <x v="5"/>
  </r>
  <r>
    <n v="2010"/>
    <x v="2"/>
    <x v="1"/>
    <n v="2320.75"/>
    <s v="Unemployed"/>
    <x v="0"/>
    <s v="AB+"/>
    <x v="2"/>
    <x v="1"/>
    <s v="Josephville"/>
    <n v="0.13200000000000001"/>
    <n v="398000"/>
    <n v="5450000"/>
    <n v="249395"/>
    <n v="322"/>
    <x v="0"/>
  </r>
  <r>
    <n v="2010"/>
    <x v="0"/>
    <x v="0"/>
    <n v="7625.59"/>
    <s v="Employed"/>
    <x v="0"/>
    <s v="A-"/>
    <x v="1"/>
    <x v="1"/>
    <s v="New James"/>
    <n v="0.14899999999999999"/>
    <n v="20000"/>
    <n v="335000"/>
    <n v="22076"/>
    <n v="459"/>
    <x v="1"/>
  </r>
  <r>
    <n v="2010"/>
    <x v="3"/>
    <x v="1"/>
    <n v="3310.86"/>
    <s v="Retired"/>
    <x v="1"/>
    <s v="A-"/>
    <x v="0"/>
    <x v="1"/>
    <s v="Bethanymouth"/>
    <n v="0.14799999999999999"/>
    <n v="339000"/>
    <n v="3825000"/>
    <n v="168884"/>
    <n v="259"/>
    <x v="2"/>
  </r>
  <r>
    <n v="2010"/>
    <x v="0"/>
    <x v="0"/>
    <n v="9295.7099999999991"/>
    <s v="Unemployed"/>
    <x v="0"/>
    <s v="O+"/>
    <x v="4"/>
    <x v="2"/>
    <s v="North Michael"/>
    <n v="0.17100000000000001"/>
    <n v="403000"/>
    <n v="2070000"/>
    <n v="131167"/>
    <n v="253"/>
    <x v="3"/>
  </r>
  <r>
    <n v="2010"/>
    <x v="3"/>
    <x v="1"/>
    <n v="664.57"/>
    <s v="Student"/>
    <x v="0"/>
    <s v="A-"/>
    <x v="3"/>
    <x v="2"/>
    <s v="Glassmouth"/>
    <n v="9.4E-2"/>
    <n v="211000"/>
    <n v="3521000"/>
    <n v="224208"/>
    <n v="332"/>
    <x v="4"/>
  </r>
  <r>
    <n v="2010"/>
    <x v="1"/>
    <x v="0"/>
    <n v="1292.43"/>
    <s v="Student"/>
    <x v="0"/>
    <s v="A+"/>
    <x v="4"/>
    <x v="3"/>
    <s v="Meganhaven"/>
    <n v="0.123"/>
    <n v="664000"/>
    <n v="6831000"/>
    <n v="212046"/>
    <n v="250"/>
    <x v="5"/>
  </r>
  <r>
    <n v="2010"/>
    <x v="2"/>
    <x v="2"/>
    <n v="4947.4799999999996"/>
    <s v="Student"/>
    <x v="1"/>
    <s v="B-"/>
    <x v="1"/>
    <x v="0"/>
    <s v="Sheilahaven"/>
    <n v="0.14199999999999999"/>
    <n v="537000"/>
    <n v="3986000"/>
    <n v="158245"/>
    <n v="238"/>
    <x v="0"/>
  </r>
  <r>
    <n v="2010"/>
    <x v="0"/>
    <x v="0"/>
    <n v="4395.13"/>
    <s v="Student"/>
    <x v="0"/>
    <s v="A+"/>
    <x v="3"/>
    <x v="1"/>
    <s v="North Kathryn"/>
    <n v="0.19600000000000001"/>
    <n v="178000"/>
    <n v="884000"/>
    <n v="47497"/>
    <n v="212"/>
    <x v="1"/>
  </r>
  <r>
    <n v="2010"/>
    <x v="2"/>
    <x v="2"/>
    <n v="6527.18"/>
    <s v="Employed"/>
    <x v="1"/>
    <s v="O+"/>
    <x v="0"/>
    <x v="3"/>
    <s v="Jessicashire"/>
    <n v="0.08"/>
    <n v="26000"/>
    <n v="345000"/>
    <n v="27883"/>
    <n v="300"/>
    <x v="2"/>
  </r>
  <r>
    <n v="2010"/>
    <x v="0"/>
    <x v="0"/>
    <n v="9635.9"/>
    <s v="Employed"/>
    <x v="0"/>
    <s v="A-"/>
    <x v="5"/>
    <x v="0"/>
    <s v="Pattonberg"/>
    <n v="0.19900000000000001"/>
    <n v="36000"/>
    <n v="390000"/>
    <n v="17995"/>
    <n v="750"/>
    <x v="3"/>
  </r>
  <r>
    <n v="2010"/>
    <x v="2"/>
    <x v="2"/>
    <n v="8399.4500000000007"/>
    <s v="Employed"/>
    <x v="1"/>
    <s v="O+"/>
    <x v="1"/>
    <x v="0"/>
    <s v="South Jamie"/>
    <n v="0.185"/>
    <n v="3826000"/>
    <n v="19552000"/>
    <n v="1415428"/>
    <n v="309"/>
    <x v="4"/>
  </r>
  <r>
    <n v="2010"/>
    <x v="2"/>
    <x v="1"/>
    <n v="384.95"/>
    <s v="Unemployed"/>
    <x v="1"/>
    <s v="O-"/>
    <x v="4"/>
    <x v="0"/>
    <s v="North Adam"/>
    <n v="0.17100000000000001"/>
    <n v="403000"/>
    <n v="2070000"/>
    <n v="131167"/>
    <n v="253"/>
    <x v="5"/>
  </r>
  <r>
    <n v="2010"/>
    <x v="2"/>
    <x v="0"/>
    <n v="2369.59"/>
    <s v="Retired"/>
    <x v="0"/>
    <s v="AB+"/>
    <x v="2"/>
    <x v="2"/>
    <s v="Jimstad"/>
    <n v="0.14599999999999999"/>
    <n v="156000"/>
    <n v="976000"/>
    <n v="33235"/>
    <n v="388"/>
    <x v="0"/>
  </r>
  <r>
    <n v="2010"/>
    <x v="0"/>
    <x v="0"/>
    <n v="7298.97"/>
    <s v="Unemployed"/>
    <x v="0"/>
    <s v="AB-"/>
    <x v="2"/>
    <x v="0"/>
    <s v="Bautistaton"/>
    <n v="0.23699999999999999"/>
    <n v="1781000"/>
    <n v="13709000"/>
    <n v="1092650"/>
    <n v="271"/>
    <x v="1"/>
  </r>
  <r>
    <n v="2010"/>
    <x v="2"/>
    <x v="2"/>
    <n v="6547.21"/>
    <s v="Student"/>
    <x v="1"/>
    <s v="AB-"/>
    <x v="5"/>
    <x v="1"/>
    <s v="West Melissa"/>
    <n v="0.159"/>
    <n v="419000"/>
    <n v="2949000"/>
    <n v="108311"/>
    <n v="318"/>
    <x v="2"/>
  </r>
  <r>
    <n v="2010"/>
    <x v="0"/>
    <x v="0"/>
    <n v="7845.62"/>
    <s v="Student"/>
    <x v="0"/>
    <s v="B-"/>
    <x v="0"/>
    <x v="1"/>
    <s v="Lake Brandi"/>
    <n v="0.13800000000000001"/>
    <n v="850000"/>
    <n v="7359000"/>
    <n v="335243"/>
    <n v="237"/>
    <x v="3"/>
  </r>
  <r>
    <n v="2010"/>
    <x v="2"/>
    <x v="2"/>
    <n v="4910.13"/>
    <s v="Retired"/>
    <x v="1"/>
    <s v="AB-"/>
    <x v="0"/>
    <x v="0"/>
    <s v="East Donnaborough"/>
    <n v="0.13900000000000001"/>
    <n v="137000"/>
    <n v="1659000"/>
    <n v="89566"/>
    <n v="247"/>
    <x v="4"/>
  </r>
  <r>
    <n v="2010"/>
    <x v="2"/>
    <x v="1"/>
    <n v="4169.18"/>
    <s v="Retired"/>
    <x v="0"/>
    <s v="B+"/>
    <x v="3"/>
    <x v="0"/>
    <s v="Francisview"/>
    <n v="9.4E-2"/>
    <n v="211000"/>
    <n v="3521000"/>
    <n v="224208"/>
    <n v="332"/>
    <x v="5"/>
  </r>
  <r>
    <n v="2010"/>
    <x v="2"/>
    <x v="0"/>
    <n v="6912.53"/>
    <s v="Retired"/>
    <x v="1"/>
    <s v="A-"/>
    <x v="4"/>
    <x v="0"/>
    <s v="Port Diana"/>
    <n v="7.5999999999999998E-2"/>
    <n v="25000"/>
    <n v="388000"/>
    <n v="17666"/>
    <n v="183"/>
    <x v="0"/>
  </r>
  <r>
    <n v="2010"/>
    <x v="0"/>
    <x v="0"/>
    <n v="3612.24"/>
    <s v="Unemployed"/>
    <x v="1"/>
    <s v="O-"/>
    <x v="5"/>
    <x v="2"/>
    <s v="Leonardbury"/>
    <n v="0.17499999999999999"/>
    <n v="234000"/>
    <n v="1365000"/>
    <n v="63357"/>
    <n v="306"/>
    <x v="1"/>
  </r>
  <r>
    <n v="2010"/>
    <x v="2"/>
    <x v="2"/>
    <n v="8815.1200000000008"/>
    <s v="Retired"/>
    <x v="1"/>
    <s v="AB+"/>
    <x v="2"/>
    <x v="1"/>
    <s v="Frostside"/>
    <n v="0.153"/>
    <n v="404000"/>
    <n v="2316000"/>
    <n v="74640"/>
    <n v="258"/>
    <x v="2"/>
  </r>
  <r>
    <n v="2010"/>
    <x v="0"/>
    <x v="0"/>
    <n v="5475.94"/>
    <s v="Employed"/>
    <x v="1"/>
    <s v="AB-"/>
    <x v="5"/>
    <x v="3"/>
    <s v="East Davidstad"/>
    <n v="0.13200000000000001"/>
    <n v="203000"/>
    <n v="3389000"/>
    <n v="252044"/>
    <n v="315"/>
    <x v="3"/>
  </r>
  <r>
    <n v="2010"/>
    <x v="2"/>
    <x v="2"/>
    <n v="8063.93"/>
    <s v="Unemployed"/>
    <x v="1"/>
    <s v="AB+"/>
    <x v="0"/>
    <x v="2"/>
    <s v="Port Gabrielland"/>
    <n v="0.22600000000000001"/>
    <n v="294000"/>
    <n v="1505000"/>
    <n v="79876"/>
    <n v="268"/>
    <x v="4"/>
  </r>
  <r>
    <n v="2010"/>
    <x v="2"/>
    <x v="1"/>
    <n v="3065.7"/>
    <s v="Student"/>
    <x v="0"/>
    <s v="B+"/>
    <x v="3"/>
    <x v="2"/>
    <s v="South Elizabethbury"/>
    <n v="0.21299999999999999"/>
    <n v="1597000"/>
    <n v="8847000"/>
    <n v="1531714"/>
    <n v="305"/>
    <x v="5"/>
  </r>
  <r>
    <n v="2010"/>
    <x v="2"/>
    <x v="0"/>
    <n v="534.61"/>
    <s v="Student"/>
    <x v="1"/>
    <s v="O-"/>
    <x v="1"/>
    <x v="3"/>
    <s v="Anthonyfort"/>
    <n v="0.113"/>
    <n v="278000"/>
    <n v="3700000"/>
    <n v="135208"/>
    <n v="243"/>
    <x v="0"/>
  </r>
  <r>
    <n v="2010"/>
    <x v="0"/>
    <x v="0"/>
    <n v="1649.12"/>
    <s v="Employed"/>
    <x v="0"/>
    <s v="A-"/>
    <x v="1"/>
    <x v="2"/>
    <s v="North Jessica"/>
    <n v="9.2999999999999999E-2"/>
    <n v="132000"/>
    <n v="1862000"/>
    <n v="48949"/>
    <n v="307"/>
    <x v="1"/>
  </r>
  <r>
    <n v="2010"/>
    <x v="2"/>
    <x v="2"/>
    <n v="1646.45"/>
    <s v="Student"/>
    <x v="0"/>
    <s v="B-"/>
    <x v="5"/>
    <x v="3"/>
    <s v="Port Shanechester"/>
    <n v="0.111"/>
    <n v="63000"/>
    <n v="853000"/>
    <n v="49114"/>
    <n v="261"/>
    <x v="2"/>
  </r>
  <r>
    <n v="2010"/>
    <x v="0"/>
    <x v="0"/>
    <n v="1780.31"/>
    <s v="Employed"/>
    <x v="0"/>
    <s v="O+"/>
    <x v="3"/>
    <x v="0"/>
    <s v="North Margaretside"/>
    <n v="0.17100000000000001"/>
    <n v="403000"/>
    <n v="2070000"/>
    <n v="131167"/>
    <n v="253"/>
    <x v="3"/>
  </r>
  <r>
    <n v="2010"/>
    <x v="2"/>
    <x v="2"/>
    <n v="1758.16"/>
    <s v="Student"/>
    <x v="0"/>
    <s v="A+"/>
    <x v="5"/>
    <x v="3"/>
    <s v="Gutierrezstad"/>
    <n v="0.17499999999999999"/>
    <n v="317000"/>
    <n v="2487000"/>
    <n v="204846"/>
    <n v="312"/>
    <x v="4"/>
  </r>
  <r>
    <n v="2010"/>
    <x v="2"/>
    <x v="1"/>
    <n v="4929.5600000000004"/>
    <s v="Student"/>
    <x v="0"/>
    <s v="A+"/>
    <x v="1"/>
    <x v="2"/>
    <s v="North Peter"/>
    <n v="4.3999999999999997E-2"/>
    <n v="107000"/>
    <n v="4232000"/>
    <n v="207121"/>
    <n v="190"/>
    <x v="5"/>
  </r>
  <r>
    <n v="2010"/>
    <x v="2"/>
    <x v="0"/>
    <n v="8227.7099999999991"/>
    <s v="Unemployed"/>
    <x v="1"/>
    <s v="B+"/>
    <x v="0"/>
    <x v="1"/>
    <s v="West Christinaland"/>
    <n v="0.11899999999999999"/>
    <n v="939000"/>
    <n v="10895000"/>
    <n v="224014"/>
    <n v="178"/>
    <x v="0"/>
  </r>
  <r>
    <n v="2010"/>
    <x v="0"/>
    <x v="0"/>
    <n v="8280.77"/>
    <s v="Employed"/>
    <x v="1"/>
    <s v="AB-"/>
    <x v="4"/>
    <x v="3"/>
    <s v="East Justinbury"/>
    <n v="0.115"/>
    <n v="62000"/>
    <n v="1100000"/>
    <n v="80213"/>
    <n v="296"/>
    <x v="1"/>
  </r>
  <r>
    <n v="2010"/>
    <x v="2"/>
    <x v="2"/>
    <n v="5244.16"/>
    <s v="Employed"/>
    <x v="0"/>
    <s v="AB-"/>
    <x v="4"/>
    <x v="2"/>
    <s v="Port Amandatown"/>
    <n v="0.124"/>
    <n v="19000"/>
    <n v="449000"/>
    <n v="24578"/>
    <n v="307"/>
    <x v="2"/>
  </r>
  <r>
    <n v="2010"/>
    <x v="0"/>
    <x v="0"/>
    <n v="8808.0499999999993"/>
    <s v="Employed"/>
    <x v="0"/>
    <s v="B+"/>
    <x v="4"/>
    <x v="3"/>
    <s v="Rogersview"/>
    <n v="9.4E-2"/>
    <n v="211000"/>
    <n v="3521000"/>
    <n v="224208"/>
    <n v="332"/>
    <x v="3"/>
  </r>
  <r>
    <n v="2010"/>
    <x v="0"/>
    <x v="1"/>
    <n v="2496.35"/>
    <s v="Unemployed"/>
    <x v="1"/>
    <s v="A-"/>
    <x v="3"/>
    <x v="2"/>
    <s v="Gravesbury"/>
    <n v="0.155"/>
    <n v="19304000"/>
    <n v="172292000"/>
    <n v="11081330"/>
    <n v="291"/>
    <x v="4"/>
  </r>
  <r>
    <n v="2010"/>
    <x v="0"/>
    <x v="2"/>
    <n v="5162.29"/>
    <s v="Retired"/>
    <x v="0"/>
    <s v="O+"/>
    <x v="4"/>
    <x v="2"/>
    <s v="North Jessicaville"/>
    <n v="0.14799999999999999"/>
    <n v="339000"/>
    <n v="3825000"/>
    <n v="168884"/>
    <n v="259"/>
    <x v="5"/>
  </r>
  <r>
    <n v="2010"/>
    <x v="1"/>
    <x v="0"/>
    <n v="7049.47"/>
    <s v="Employed"/>
    <x v="0"/>
    <s v="O-"/>
    <x v="0"/>
    <x v="0"/>
    <s v="Jonesshire"/>
    <n v="0.17799999999999999"/>
    <n v="269000"/>
    <n v="2295000"/>
    <n v="184403"/>
    <n v="362"/>
    <x v="0"/>
  </r>
  <r>
    <n v="2010"/>
    <x v="3"/>
    <x v="1"/>
    <n v="4373.43"/>
    <s v="Student"/>
    <x v="1"/>
    <s v="A-"/>
    <x v="2"/>
    <x v="0"/>
    <s v="Patriciastad"/>
    <n v="0.13200000000000001"/>
    <n v="398000"/>
    <n v="5450000"/>
    <n v="249395"/>
    <n v="322"/>
    <x v="1"/>
  </r>
  <r>
    <n v="2010"/>
    <x v="0"/>
    <x v="1"/>
    <n v="7551.89"/>
    <s v="Employed"/>
    <x v="0"/>
    <s v="AB+"/>
    <x v="0"/>
    <x v="1"/>
    <s v="Lake Dale"/>
    <n v="7.9000000000000001E-2"/>
    <n v="54000"/>
    <n v="867000"/>
    <n v="13313"/>
    <n v="270"/>
    <x v="2"/>
  </r>
  <r>
    <n v="2010"/>
    <x v="0"/>
    <x v="2"/>
    <n v="4857.0200000000004"/>
    <s v="Retired"/>
    <x v="1"/>
    <s v="A-"/>
    <x v="4"/>
    <x v="0"/>
    <s v="North Carolinestad"/>
    <n v="0.17299999999999999"/>
    <n v="58000"/>
    <n v="510000"/>
    <n v="51758"/>
    <n v="306"/>
    <x v="3"/>
  </r>
  <r>
    <n v="2010"/>
    <x v="1"/>
    <x v="0"/>
    <n v="1510.71"/>
    <s v="Employed"/>
    <x v="1"/>
    <s v="O+"/>
    <x v="2"/>
    <x v="1"/>
    <s v="Bryanchester"/>
    <n v="0.13200000000000001"/>
    <n v="398000"/>
    <n v="5450000"/>
    <n v="249395"/>
    <n v="322"/>
    <x v="4"/>
  </r>
  <r>
    <n v="2010"/>
    <x v="3"/>
    <x v="1"/>
    <n v="967.66"/>
    <s v="Retired"/>
    <x v="1"/>
    <s v="AB-"/>
    <x v="0"/>
    <x v="2"/>
    <s v="Kimberlyberg"/>
    <n v="0.14399999999999999"/>
    <n v="266000"/>
    <n v="3369000"/>
    <n v="231705"/>
    <n v="299"/>
    <x v="5"/>
  </r>
  <r>
    <n v="2010"/>
    <x v="0"/>
    <x v="1"/>
    <n v="2474.75"/>
    <s v="Retired"/>
    <x v="1"/>
    <s v="B+"/>
    <x v="4"/>
    <x v="3"/>
    <s v="Garciabury"/>
    <n v="9.0999999999999998E-2"/>
    <n v="250000"/>
    <n v="3319000"/>
    <n v="74060"/>
    <n v="203"/>
    <x v="0"/>
  </r>
  <r>
    <n v="2010"/>
    <x v="0"/>
    <x v="2"/>
    <n v="9510.26"/>
    <s v="Employed"/>
    <x v="0"/>
    <s v="B+"/>
    <x v="3"/>
    <x v="1"/>
    <s v="Lake Maryberg"/>
    <n v="0.10199999999999999"/>
    <n v="479000"/>
    <n v="7502000"/>
    <n v="412347"/>
    <n v="248"/>
    <x v="1"/>
  </r>
  <r>
    <n v="2010"/>
    <x v="1"/>
    <x v="0"/>
    <n v="6377.63"/>
    <s v="Student"/>
    <x v="0"/>
    <s v="O-"/>
    <x v="4"/>
    <x v="0"/>
    <s v="West Tracy"/>
    <n v="0.14399999999999999"/>
    <n v="266000"/>
    <n v="3369000"/>
    <n v="231705"/>
    <n v="299"/>
    <x v="2"/>
  </r>
  <r>
    <n v="2010"/>
    <x v="3"/>
    <x v="1"/>
    <n v="7698.92"/>
    <s v="Retired"/>
    <x v="0"/>
    <s v="B-"/>
    <x v="3"/>
    <x v="3"/>
    <s v="Hunterfort"/>
    <n v="0.16900000000000001"/>
    <n v="410000"/>
    <n v="3288000"/>
    <n v="179445"/>
    <n v="230"/>
    <x v="3"/>
  </r>
  <r>
    <n v="2010"/>
    <x v="0"/>
    <x v="1"/>
    <n v="6528.29"/>
    <s v="Employed"/>
    <x v="0"/>
    <s v="O+"/>
    <x v="4"/>
    <x v="0"/>
    <s v="Rodriguezshire"/>
    <n v="0.123"/>
    <n v="664000"/>
    <n v="6831000"/>
    <n v="212046"/>
    <n v="250"/>
    <x v="4"/>
  </r>
  <r>
    <n v="2010"/>
    <x v="0"/>
    <x v="2"/>
    <n v="8377.57"/>
    <s v="Unemployed"/>
    <x v="1"/>
    <s v="O-"/>
    <x v="3"/>
    <x v="3"/>
    <s v="East Carolynbury"/>
    <n v="0.14899999999999999"/>
    <n v="20000"/>
    <n v="335000"/>
    <n v="22076"/>
    <n v="459"/>
    <x v="5"/>
  </r>
  <r>
    <n v="2010"/>
    <x v="1"/>
    <x v="0"/>
    <n v="3402.92"/>
    <s v="Employed"/>
    <x v="1"/>
    <s v="A-"/>
    <x v="2"/>
    <x v="3"/>
    <s v="Port Raymondchester"/>
    <n v="0.16900000000000001"/>
    <n v="410000"/>
    <n v="3288000"/>
    <n v="179445"/>
    <n v="230"/>
    <x v="0"/>
  </r>
  <r>
    <n v="2010"/>
    <x v="3"/>
    <x v="1"/>
    <n v="401.59"/>
    <s v="Retired"/>
    <x v="0"/>
    <s v="B-"/>
    <x v="4"/>
    <x v="1"/>
    <s v="Warnerstad"/>
    <n v="0.14799999999999999"/>
    <n v="339000"/>
    <n v="3825000"/>
    <n v="168884"/>
    <n v="259"/>
    <x v="1"/>
  </r>
  <r>
    <n v="2010"/>
    <x v="0"/>
    <x v="1"/>
    <n v="227.68"/>
    <s v="Student"/>
    <x v="1"/>
    <s v="O+"/>
    <x v="5"/>
    <x v="1"/>
    <s v="North Maryton"/>
    <n v="0.14199999999999999"/>
    <n v="537000"/>
    <n v="3986000"/>
    <n v="158245"/>
    <n v="238"/>
    <x v="2"/>
  </r>
  <r>
    <n v="2010"/>
    <x v="0"/>
    <x v="2"/>
    <n v="6057.89"/>
    <s v="Unemployed"/>
    <x v="0"/>
    <s v="B-"/>
    <x v="3"/>
    <x v="3"/>
    <s v="Christinaville"/>
    <n v="0.19700000000000001"/>
    <n v="581000"/>
    <n v="5240000"/>
    <n v="478016"/>
    <n v="291"/>
    <x v="3"/>
  </r>
  <r>
    <n v="2010"/>
    <x v="1"/>
    <x v="0"/>
    <n v="1355.56"/>
    <s v="Retired"/>
    <x v="0"/>
    <s v="B+"/>
    <x v="2"/>
    <x v="0"/>
    <s v="West Christina"/>
    <n v="0.14799999999999999"/>
    <n v="339000"/>
    <n v="3825000"/>
    <n v="168884"/>
    <n v="259"/>
    <x v="4"/>
  </r>
  <r>
    <n v="2010"/>
    <x v="0"/>
    <x v="1"/>
    <n v="1826.23"/>
    <s v="Employed"/>
    <x v="0"/>
    <s v="O+"/>
    <x v="5"/>
    <x v="3"/>
    <s v="Port Meganview"/>
    <n v="0.10100000000000001"/>
    <n v="22000"/>
    <n v="702000"/>
    <n v="75240"/>
    <n v="342"/>
    <x v="5"/>
  </r>
  <r>
    <n v="2010"/>
    <x v="1"/>
    <x v="1"/>
    <n v="9615.7900000000009"/>
    <s v="Employed"/>
    <x v="0"/>
    <s v="AB-"/>
    <x v="1"/>
    <x v="1"/>
    <s v="Dustinshire"/>
    <n v="0.16900000000000001"/>
    <n v="410000"/>
    <n v="3288000"/>
    <n v="179445"/>
    <n v="230"/>
    <x v="0"/>
  </r>
  <r>
    <n v="2010"/>
    <x v="1"/>
    <x v="0"/>
    <n v="8699.1299999999992"/>
    <s v="Student"/>
    <x v="1"/>
    <s v="AB-"/>
    <x v="2"/>
    <x v="2"/>
    <s v="Murrayton"/>
    <n v="0.155"/>
    <n v="19304000"/>
    <n v="172292000"/>
    <n v="11081330"/>
    <n v="291"/>
    <x v="1"/>
  </r>
  <r>
    <n v="2010"/>
    <x v="0"/>
    <x v="2"/>
    <n v="9697.76"/>
    <s v="Student"/>
    <x v="0"/>
    <s v="A-"/>
    <x v="1"/>
    <x v="3"/>
    <s v="North Deborah"/>
    <n v="0.16900000000000001"/>
    <n v="410000"/>
    <n v="3288000"/>
    <n v="179445"/>
    <n v="230"/>
    <x v="2"/>
  </r>
  <r>
    <n v="2010"/>
    <x v="1"/>
    <x v="0"/>
    <n v="5565.27"/>
    <s v="Unemployed"/>
    <x v="0"/>
    <s v="A-"/>
    <x v="2"/>
    <x v="2"/>
    <s v="Robertsmouth"/>
    <n v="0.13200000000000001"/>
    <n v="398000"/>
    <n v="5450000"/>
    <n v="249395"/>
    <n v="322"/>
    <x v="3"/>
  </r>
  <r>
    <n v="2010"/>
    <x v="0"/>
    <x v="1"/>
    <n v="5445.86"/>
    <s v="Student"/>
    <x v="0"/>
    <s v="AB-"/>
    <x v="0"/>
    <x v="3"/>
    <s v="Port Justinville"/>
    <n v="0.19600000000000001"/>
    <n v="178000"/>
    <n v="884000"/>
    <n v="47497"/>
    <n v="212"/>
    <x v="4"/>
  </r>
  <r>
    <n v="2010"/>
    <x v="1"/>
    <x v="1"/>
    <n v="7186.67"/>
    <s v="Unemployed"/>
    <x v="1"/>
    <s v="O-"/>
    <x v="1"/>
    <x v="2"/>
    <s v="Joseland"/>
    <n v="0.14799999999999999"/>
    <n v="339000"/>
    <n v="3825000"/>
    <n v="168884"/>
    <n v="259"/>
    <x v="5"/>
  </r>
  <r>
    <n v="2010"/>
    <x v="1"/>
    <x v="0"/>
    <n v="4128.3900000000003"/>
    <s v="Retired"/>
    <x v="0"/>
    <s v="O+"/>
    <x v="1"/>
    <x v="3"/>
    <s v="Hillfort"/>
    <n v="7.9000000000000001E-2"/>
    <n v="54000"/>
    <n v="867000"/>
    <n v="13313"/>
    <n v="270"/>
    <x v="0"/>
  </r>
  <r>
    <n v="2010"/>
    <x v="0"/>
    <x v="2"/>
    <n v="1817.89"/>
    <s v="Employed"/>
    <x v="1"/>
    <s v="B+"/>
    <x v="1"/>
    <x v="3"/>
    <s v="East Eric"/>
    <n v="0.14799999999999999"/>
    <n v="339000"/>
    <n v="3825000"/>
    <n v="168884"/>
    <n v="259"/>
    <x v="1"/>
  </r>
  <r>
    <n v="2010"/>
    <x v="1"/>
    <x v="0"/>
    <n v="4541.25"/>
    <s v="Retired"/>
    <x v="0"/>
    <s v="B-"/>
    <x v="5"/>
    <x v="0"/>
    <s v="Bryanmouth"/>
    <n v="0.14399999999999999"/>
    <n v="266000"/>
    <n v="3369000"/>
    <n v="231705"/>
    <n v="299"/>
    <x v="2"/>
  </r>
  <r>
    <n v="2010"/>
    <x v="0"/>
    <x v="1"/>
    <n v="8386.7099999999991"/>
    <s v="Retired"/>
    <x v="0"/>
    <s v="A+"/>
    <x v="1"/>
    <x v="1"/>
    <s v="Connermouth"/>
    <n v="0.23699999999999999"/>
    <n v="1781000"/>
    <n v="13709000"/>
    <n v="1092650"/>
    <n v="271"/>
    <x v="3"/>
  </r>
  <r>
    <n v="2010"/>
    <x v="1"/>
    <x v="1"/>
    <n v="1317.73"/>
    <s v="Unemployed"/>
    <x v="1"/>
    <s v="AB+"/>
    <x v="4"/>
    <x v="3"/>
    <s v="Amberborough"/>
    <n v="0.17299999999999999"/>
    <n v="58000"/>
    <n v="510000"/>
    <n v="51758"/>
    <n v="306"/>
    <x v="4"/>
  </r>
  <r>
    <n v="2010"/>
    <x v="1"/>
    <x v="0"/>
    <n v="490.65"/>
    <s v="Unemployed"/>
    <x v="1"/>
    <s v="B-"/>
    <x v="5"/>
    <x v="3"/>
    <s v="Fisherview"/>
    <n v="9.0999999999999998E-2"/>
    <n v="250000"/>
    <n v="3319000"/>
    <n v="74060"/>
    <n v="203"/>
    <x v="5"/>
  </r>
  <r>
    <n v="2010"/>
    <x v="0"/>
    <x v="2"/>
    <n v="1203.97"/>
    <s v="Employed"/>
    <x v="1"/>
    <s v="AB+"/>
    <x v="0"/>
    <x v="0"/>
    <s v="Joshualand"/>
    <n v="0.17299999999999999"/>
    <n v="58000"/>
    <n v="510000"/>
    <n v="51758"/>
    <n v="306"/>
    <x v="0"/>
  </r>
  <r>
    <n v="2010"/>
    <x v="1"/>
    <x v="0"/>
    <n v="2320.5100000000002"/>
    <s v="Employed"/>
    <x v="0"/>
    <s v="B-"/>
    <x v="3"/>
    <x v="2"/>
    <s v="North Davidland"/>
    <n v="0.16900000000000001"/>
    <n v="410000"/>
    <n v="3288000"/>
    <n v="179445"/>
    <n v="230"/>
    <x v="1"/>
  </r>
  <r>
    <n v="2010"/>
    <x v="0"/>
    <x v="1"/>
    <n v="1937.9"/>
    <s v="Student"/>
    <x v="0"/>
    <s v="A-"/>
    <x v="4"/>
    <x v="3"/>
    <s v="West Veronica"/>
    <n v="0.17499999999999999"/>
    <n v="234000"/>
    <n v="1365000"/>
    <n v="63357"/>
    <n v="306"/>
    <x v="2"/>
  </r>
  <r>
    <n v="2010"/>
    <x v="1"/>
    <x v="1"/>
    <n v="3312.67"/>
    <s v="Unemployed"/>
    <x v="0"/>
    <s v="AB-"/>
    <x v="3"/>
    <x v="1"/>
    <s v="Powellmouth"/>
    <n v="0.10199999999999999"/>
    <n v="479000"/>
    <n v="7502000"/>
    <n v="412347"/>
    <n v="248"/>
    <x v="3"/>
  </r>
  <r>
    <n v="2010"/>
    <x v="1"/>
    <x v="0"/>
    <n v="6710.83"/>
    <s v="Retired"/>
    <x v="0"/>
    <s v="AB+"/>
    <x v="4"/>
    <x v="3"/>
    <s v="New Kristenville"/>
    <n v="0.123"/>
    <n v="664000"/>
    <n v="6831000"/>
    <n v="212046"/>
    <n v="250"/>
    <x v="4"/>
  </r>
  <r>
    <n v="2010"/>
    <x v="0"/>
    <x v="2"/>
    <n v="8034.31"/>
    <s v="Retired"/>
    <x v="1"/>
    <s v="A+"/>
    <x v="3"/>
    <x v="3"/>
    <s v="Cookbury"/>
    <n v="0.10199999999999999"/>
    <n v="479000"/>
    <n v="7502000"/>
    <n v="412347"/>
    <n v="248"/>
    <x v="5"/>
  </r>
  <r>
    <n v="2010"/>
    <x v="1"/>
    <x v="0"/>
    <n v="9660.9"/>
    <s v="Employed"/>
    <x v="0"/>
    <s v="B+"/>
    <x v="5"/>
    <x v="1"/>
    <s v="West Carl"/>
    <n v="0.14799999999999999"/>
    <n v="339000"/>
    <n v="3825000"/>
    <n v="168884"/>
    <n v="259"/>
    <x v="0"/>
  </r>
  <r>
    <n v="2010"/>
    <x v="0"/>
    <x v="1"/>
    <n v="9956.1299999999992"/>
    <s v="Employed"/>
    <x v="0"/>
    <s v="B-"/>
    <x v="1"/>
    <x v="0"/>
    <s v="Kentview"/>
    <n v="9.2999999999999999E-2"/>
    <n v="132000"/>
    <n v="1862000"/>
    <n v="48949"/>
    <n v="307"/>
    <x v="1"/>
  </r>
  <r>
    <n v="2010"/>
    <x v="1"/>
    <x v="1"/>
    <n v="893.05"/>
    <s v="Student"/>
    <x v="1"/>
    <s v="B+"/>
    <x v="5"/>
    <x v="3"/>
    <s v="Thomasfort"/>
    <n v="0.14899999999999999"/>
    <n v="20000"/>
    <n v="335000"/>
    <n v="22076"/>
    <n v="459"/>
    <x v="2"/>
  </r>
  <r>
    <n v="2010"/>
    <x v="1"/>
    <x v="0"/>
    <n v="1671.49"/>
    <s v="Student"/>
    <x v="1"/>
    <s v="O+"/>
    <x v="2"/>
    <x v="2"/>
    <s v="Seanfurt"/>
    <n v="0.14199999999999999"/>
    <n v="537000"/>
    <n v="3986000"/>
    <n v="158245"/>
    <n v="238"/>
    <x v="3"/>
  </r>
  <r>
    <n v="2010"/>
    <x v="0"/>
    <x v="2"/>
    <n v="5002.25"/>
    <s v="Unemployed"/>
    <x v="0"/>
    <s v="A+"/>
    <x v="2"/>
    <x v="0"/>
    <s v="South Dakota "/>
    <n v="0.124"/>
    <n v="19000"/>
    <n v="449000"/>
    <n v="24578"/>
    <n v="307"/>
    <x v="4"/>
  </r>
  <r>
    <n v="2010"/>
    <x v="2"/>
    <x v="2"/>
    <n v="7735.58"/>
    <s v="Employed"/>
    <x v="1"/>
    <s v="A-"/>
    <x v="0"/>
    <x v="0"/>
    <s v="New Corey"/>
    <n v="0.182"/>
    <n v="161000"/>
    <n v="1326000"/>
    <n v="77747"/>
    <n v="306"/>
    <x v="5"/>
  </r>
  <r>
    <n v="2010"/>
    <x v="0"/>
    <x v="2"/>
    <n v="6266.62"/>
    <s v="Retired"/>
    <x v="0"/>
    <s v="AB-"/>
    <x v="1"/>
    <x v="2"/>
    <s v="East Jessicaport"/>
    <n v="0.10199999999999999"/>
    <n v="479000"/>
    <n v="7502000"/>
    <n v="412347"/>
    <n v="248"/>
    <x v="0"/>
  </r>
  <r>
    <n v="2010"/>
    <x v="1"/>
    <x v="0"/>
    <n v="1645.91"/>
    <s v="Retired"/>
    <x v="1"/>
    <s v="AB-"/>
    <x v="1"/>
    <x v="2"/>
    <s v="Danafort"/>
    <n v="0.23699999999999999"/>
    <n v="1781000"/>
    <n v="13709000"/>
    <n v="1092650"/>
    <n v="271"/>
    <x v="1"/>
  </r>
  <r>
    <n v="2010"/>
    <x v="2"/>
    <x v="0"/>
    <n v="2759.91"/>
    <s v="Employed"/>
    <x v="0"/>
    <s v="O-"/>
    <x v="5"/>
    <x v="3"/>
    <s v="Ortizberg"/>
    <n v="0.14399999999999999"/>
    <n v="266000"/>
    <n v="3369000"/>
    <n v="231705"/>
    <n v="299"/>
    <x v="2"/>
  </r>
  <r>
    <n v="2010"/>
    <x v="0"/>
    <x v="2"/>
    <n v="7928.16"/>
    <s v="Student"/>
    <x v="0"/>
    <s v="A-"/>
    <x v="4"/>
    <x v="1"/>
    <s v="Alexanderburgh"/>
    <n v="0.19900000000000001"/>
    <n v="36000"/>
    <n v="390000"/>
    <n v="17995"/>
    <n v="750"/>
    <x v="3"/>
  </r>
  <r>
    <n v="2010"/>
    <x v="2"/>
    <x v="2"/>
    <n v="3904.83"/>
    <s v="Student"/>
    <x v="0"/>
    <s v="A+"/>
    <x v="2"/>
    <x v="3"/>
    <s v="Christinafurt"/>
    <n v="0.189"/>
    <n v="192000"/>
    <n v="1948000"/>
    <n v="130178"/>
    <n v="298"/>
    <x v="4"/>
  </r>
  <r>
    <n v="2010"/>
    <x v="0"/>
    <x v="2"/>
    <n v="6400.66"/>
    <s v="Retired"/>
    <x v="1"/>
    <s v="A+"/>
    <x v="3"/>
    <x v="2"/>
    <s v="Millerville"/>
    <n v="0.14899999999999999"/>
    <n v="20000"/>
    <n v="335000"/>
    <n v="22076"/>
    <n v="459"/>
    <x v="5"/>
  </r>
  <r>
    <n v="2010"/>
    <x v="1"/>
    <x v="0"/>
    <n v="5468.15"/>
    <s v="Student"/>
    <x v="1"/>
    <s v="A+"/>
    <x v="1"/>
    <x v="3"/>
    <s v="Jonathanfort"/>
    <n v="0.17499999999999999"/>
    <n v="234000"/>
    <n v="1365000"/>
    <n v="63357"/>
    <n v="306"/>
    <x v="0"/>
  </r>
  <r>
    <n v="2010"/>
    <x v="2"/>
    <x v="0"/>
    <n v="5923.2"/>
    <s v="Student"/>
    <x v="1"/>
    <s v="O-"/>
    <x v="1"/>
    <x v="1"/>
    <s v="Solismouth"/>
    <n v="0.16900000000000001"/>
    <n v="410000"/>
    <n v="3288000"/>
    <n v="179445"/>
    <n v="230"/>
    <x v="1"/>
  </r>
  <r>
    <n v="2010"/>
    <x v="0"/>
    <x v="2"/>
    <n v="5656.11"/>
    <s v="Employed"/>
    <x v="1"/>
    <s v="B-"/>
    <x v="5"/>
    <x v="2"/>
    <s v="Susanmouth"/>
    <n v="0.13800000000000001"/>
    <n v="850000"/>
    <n v="7359000"/>
    <n v="335243"/>
    <n v="237"/>
    <x v="2"/>
  </r>
  <r>
    <n v="2010"/>
    <x v="2"/>
    <x v="2"/>
    <n v="2464.08"/>
    <s v="Student"/>
    <x v="0"/>
    <s v="A+"/>
    <x v="2"/>
    <x v="1"/>
    <s v="Burnsborough"/>
    <n v="0.14599999999999999"/>
    <n v="156000"/>
    <n v="976000"/>
    <n v="33235"/>
    <n v="388"/>
    <x v="3"/>
  </r>
  <r>
    <n v="2010"/>
    <x v="0"/>
    <x v="2"/>
    <n v="1169.45"/>
    <s v="Unemployed"/>
    <x v="0"/>
    <s v="O+"/>
    <x v="4"/>
    <x v="2"/>
    <s v="Lake Danny"/>
    <n v="0.19700000000000001"/>
    <n v="581000"/>
    <n v="5240000"/>
    <n v="478016"/>
    <n v="291"/>
    <x v="4"/>
  </r>
  <r>
    <n v="2010"/>
    <x v="1"/>
    <x v="0"/>
    <n v="4815.72"/>
    <s v="Employed"/>
    <x v="1"/>
    <s v="AB+"/>
    <x v="1"/>
    <x v="1"/>
    <s v="Garciatown"/>
    <n v="9.2999999999999999E-2"/>
    <n v="132000"/>
    <n v="1862000"/>
    <n v="48949"/>
    <n v="307"/>
    <x v="5"/>
  </r>
  <r>
    <n v="2010"/>
    <x v="2"/>
    <x v="0"/>
    <n v="8086.27"/>
    <s v="Retired"/>
    <x v="1"/>
    <s v="AB+"/>
    <x v="5"/>
    <x v="1"/>
    <s v="Branchstad"/>
    <n v="0.14799999999999999"/>
    <n v="339000"/>
    <n v="3825000"/>
    <n v="168884"/>
    <n v="259"/>
    <x v="0"/>
  </r>
  <r>
    <n v="2010"/>
    <x v="0"/>
    <x v="2"/>
    <n v="9709.7000000000007"/>
    <s v="Employed"/>
    <x v="1"/>
    <s v="A-"/>
    <x v="4"/>
    <x v="1"/>
    <s v="Port Deborahstad"/>
    <n v="0.13200000000000001"/>
    <n v="203000"/>
    <n v="3389000"/>
    <n v="252044"/>
    <n v="315"/>
    <x v="1"/>
  </r>
  <r>
    <n v="2010"/>
    <x v="2"/>
    <x v="2"/>
    <n v="9472.66"/>
    <s v="Student"/>
    <x v="1"/>
    <s v="AB-"/>
    <x v="1"/>
    <x v="3"/>
    <s v="Sophiafort"/>
    <n v="7.5999999999999998E-2"/>
    <n v="25000"/>
    <n v="388000"/>
    <n v="17666"/>
    <n v="183"/>
    <x v="2"/>
  </r>
  <r>
    <n v="2010"/>
    <x v="0"/>
    <x v="2"/>
    <n v="3817.14"/>
    <s v="Student"/>
    <x v="0"/>
    <s v="B+"/>
    <x v="0"/>
    <x v="3"/>
    <s v="North Amber"/>
    <n v="0.124"/>
    <n v="618000"/>
    <n v="5876000"/>
    <n v="313123"/>
    <n v="233"/>
    <x v="3"/>
  </r>
  <r>
    <n v="2010"/>
    <x v="1"/>
    <x v="0"/>
    <n v="4249.91"/>
    <s v="Student"/>
    <x v="0"/>
    <s v="B-"/>
    <x v="4"/>
    <x v="3"/>
    <s v="West Brittany"/>
    <n v="0.115"/>
    <n v="62000"/>
    <n v="1100000"/>
    <n v="80213"/>
    <n v="296"/>
    <x v="4"/>
  </r>
  <r>
    <n v="2010"/>
    <x v="2"/>
    <x v="0"/>
    <n v="6074.94"/>
    <s v="Unemployed"/>
    <x v="0"/>
    <s v="O+"/>
    <x v="1"/>
    <x v="1"/>
    <s v="Jeffreyborough"/>
    <n v="0.17299999999999999"/>
    <n v="58000"/>
    <n v="510000"/>
    <n v="51758"/>
    <n v="306"/>
    <x v="5"/>
  </r>
  <r>
    <n v="2010"/>
    <x v="0"/>
    <x v="2"/>
    <n v="2965.45"/>
    <s v="Unemployed"/>
    <x v="1"/>
    <s v="AB+"/>
    <x v="5"/>
    <x v="2"/>
    <s v="Lake Robertstad"/>
    <n v="0.17100000000000001"/>
    <n v="403000"/>
    <n v="2070000"/>
    <n v="131167"/>
    <n v="253"/>
    <x v="0"/>
  </r>
  <r>
    <n v="2010"/>
    <x v="2"/>
    <x v="2"/>
    <n v="4347.72"/>
    <s v="Student"/>
    <x v="0"/>
    <s v="B-"/>
    <x v="3"/>
    <x v="2"/>
    <s v="East Amandaside"/>
    <n v="0.113"/>
    <n v="278000"/>
    <n v="3700000"/>
    <n v="135208"/>
    <n v="243"/>
    <x v="1"/>
  </r>
  <r>
    <n v="2010"/>
    <x v="0"/>
    <x v="2"/>
    <n v="4384.4399999999996"/>
    <s v="Retired"/>
    <x v="0"/>
    <s v="AB+"/>
    <x v="4"/>
    <x v="3"/>
    <s v="Emilyberg"/>
    <n v="9.8000000000000004E-2"/>
    <n v="15000"/>
    <n v="450000"/>
    <n v="20536"/>
    <n v="262"/>
    <x v="2"/>
  </r>
  <r>
    <n v="2010"/>
    <x v="0"/>
    <x v="2"/>
    <n v="1947.04"/>
    <s v="Student"/>
    <x v="1"/>
    <s v="B+"/>
    <x v="1"/>
    <x v="0"/>
    <s v="Summershaven"/>
    <n v="0.13800000000000001"/>
    <n v="850000"/>
    <n v="7359000"/>
    <n v="335243"/>
    <n v="237"/>
    <x v="3"/>
  </r>
  <r>
    <n v="2010"/>
    <x v="0"/>
    <x v="2"/>
    <n v="8785.99"/>
    <s v="Student"/>
    <x v="0"/>
    <s v="B+"/>
    <x v="5"/>
    <x v="0"/>
    <s v="Port Cynthia"/>
    <n v="0.185"/>
    <n v="3826000"/>
    <n v="19552000"/>
    <n v="1415428"/>
    <n v="309"/>
    <x v="4"/>
  </r>
  <r>
    <n v="2010"/>
    <x v="0"/>
    <x v="2"/>
    <n v="8786.86"/>
    <s v="Student"/>
    <x v="1"/>
    <s v="A-"/>
    <x v="5"/>
    <x v="0"/>
    <s v="Hintonfort"/>
    <n v="0.13200000000000001"/>
    <n v="203000"/>
    <n v="3389000"/>
    <n v="252044"/>
    <n v="315"/>
    <x v="5"/>
  </r>
  <r>
    <n v="2010"/>
    <x v="0"/>
    <x v="2"/>
    <n v="215.04"/>
    <s v="Unemployed"/>
    <x v="0"/>
    <s v="AB-"/>
    <x v="5"/>
    <x v="1"/>
    <s v="North Thomas"/>
    <n v="0.13900000000000001"/>
    <n v="137000"/>
    <n v="1659000"/>
    <n v="89566"/>
    <n v="247"/>
    <x v="0"/>
  </r>
  <r>
    <n v="2010"/>
    <x v="0"/>
    <x v="2"/>
    <n v="6191.45"/>
    <s v="Retired"/>
    <x v="1"/>
    <s v="AB+"/>
    <x v="4"/>
    <x v="2"/>
    <s v="Rodriguezfort"/>
    <n v="0.17100000000000001"/>
    <n v="403000"/>
    <n v="2070000"/>
    <n v="131167"/>
    <n v="253"/>
    <x v="1"/>
  </r>
  <r>
    <n v="2010"/>
    <x v="0"/>
    <x v="2"/>
    <n v="6110.19"/>
    <s v="Student"/>
    <x v="0"/>
    <s v="O+"/>
    <x v="5"/>
    <x v="3"/>
    <s v="Laraside"/>
    <n v="0.22600000000000001"/>
    <n v="294000"/>
    <n v="1505000"/>
    <n v="79876"/>
    <n v="268"/>
    <x v="2"/>
  </r>
  <r>
    <n v="2010"/>
    <x v="0"/>
    <x v="2"/>
    <n v="236.08"/>
    <s v="Student"/>
    <x v="1"/>
    <s v="AB+"/>
    <x v="5"/>
    <x v="3"/>
    <s v="West John"/>
    <n v="9.4E-2"/>
    <n v="211000"/>
    <n v="3521000"/>
    <n v="224208"/>
    <n v="332"/>
    <x v="3"/>
  </r>
  <r>
    <n v="2010"/>
    <x v="0"/>
    <x v="2"/>
    <n v="7948.31"/>
    <s v="Employed"/>
    <x v="1"/>
    <s v="B+"/>
    <x v="0"/>
    <x v="1"/>
    <s v="West Julieton"/>
    <n v="0.17499999999999999"/>
    <n v="317000"/>
    <n v="2487000"/>
    <n v="204846"/>
    <n v="312"/>
    <x v="4"/>
  </r>
  <r>
    <n v="2010"/>
    <x v="0"/>
    <x v="2"/>
    <n v="4125.25"/>
    <s v="Retired"/>
    <x v="1"/>
    <s v="AB+"/>
    <x v="5"/>
    <x v="0"/>
    <s v="East Amymouth"/>
    <n v="0.21299999999999999"/>
    <n v="1597000"/>
    <n v="8847000"/>
    <n v="1531714"/>
    <n v="305"/>
    <x v="5"/>
  </r>
  <r>
    <n v="2010"/>
    <x v="0"/>
    <x v="2"/>
    <n v="6630.93"/>
    <s v="Unemployed"/>
    <x v="0"/>
    <s v="O+"/>
    <x v="1"/>
    <x v="1"/>
    <s v="Juliaport"/>
    <n v="0.14599999999999999"/>
    <n v="215000"/>
    <n v="2545000"/>
    <n v="165534"/>
    <n v="310"/>
    <x v="0"/>
  </r>
  <r>
    <n v="2010"/>
    <x v="0"/>
    <x v="1"/>
    <n v="6949.76"/>
    <s v="Student"/>
    <x v="0"/>
    <s v="AB-"/>
    <x v="1"/>
    <x v="2"/>
    <s v="Smithhaven"/>
    <n v="0.17499999999999999"/>
    <n v="234000"/>
    <n v="1365000"/>
    <n v="63357"/>
    <n v="306"/>
    <x v="1"/>
  </r>
  <r>
    <n v="2010"/>
    <x v="2"/>
    <x v="2"/>
    <n v="1068.56"/>
    <s v="Employed"/>
    <x v="1"/>
    <s v="A+"/>
    <x v="2"/>
    <x v="0"/>
    <s v="Espinozachester"/>
    <n v="0.115"/>
    <n v="62000"/>
    <n v="1100000"/>
    <n v="80213"/>
    <n v="296"/>
    <x v="2"/>
  </r>
  <r>
    <n v="2010"/>
    <x v="2"/>
    <x v="0"/>
    <n v="330.39"/>
    <s v="Employed"/>
    <x v="1"/>
    <s v="A-"/>
    <x v="1"/>
    <x v="0"/>
    <s v="Ericmouth"/>
    <n v="0.13800000000000001"/>
    <n v="850000"/>
    <n v="7359000"/>
    <n v="335243"/>
    <n v="237"/>
    <x v="3"/>
  </r>
  <r>
    <n v="2010"/>
    <x v="0"/>
    <x v="1"/>
    <n v="3831.75"/>
    <s v="Employed"/>
    <x v="0"/>
    <s v="A+"/>
    <x v="1"/>
    <x v="3"/>
    <s v="East Monica"/>
    <n v="7.9000000000000001E-2"/>
    <n v="54000"/>
    <n v="867000"/>
    <n v="13313"/>
    <n v="270"/>
    <x v="4"/>
  </r>
  <r>
    <n v="2010"/>
    <x v="2"/>
    <x v="2"/>
    <n v="9151.56"/>
    <s v="Employed"/>
    <x v="0"/>
    <s v="AB-"/>
    <x v="0"/>
    <x v="2"/>
    <s v="North Andrechester"/>
    <n v="0.19900000000000001"/>
    <n v="36000"/>
    <n v="390000"/>
    <n v="17995"/>
    <n v="750"/>
    <x v="5"/>
  </r>
  <r>
    <n v="2010"/>
    <x v="3"/>
    <x v="2"/>
    <n v="3621.16"/>
    <s v="Student"/>
    <x v="0"/>
    <s v="B-"/>
    <x v="0"/>
    <x v="3"/>
    <s v="Delgadoburgh"/>
    <n v="0.111"/>
    <n v="63000"/>
    <n v="853000"/>
    <n v="49114"/>
    <n v="261"/>
    <x v="0"/>
  </r>
  <r>
    <n v="2010"/>
    <x v="2"/>
    <x v="2"/>
    <n v="408.71"/>
    <s v="Employed"/>
    <x v="0"/>
    <s v="AB-"/>
    <x v="5"/>
    <x v="0"/>
    <s v="Dustintown"/>
    <n v="0.10199999999999999"/>
    <n v="479000"/>
    <n v="7502000"/>
    <n v="412347"/>
    <n v="248"/>
    <x v="1"/>
  </r>
  <r>
    <n v="2010"/>
    <x v="0"/>
    <x v="1"/>
    <n v="4568.7299999999996"/>
    <s v="Employed"/>
    <x v="0"/>
    <s v="A+"/>
    <x v="1"/>
    <x v="0"/>
    <s v="South Cynthialand"/>
    <n v="9.2999999999999999E-2"/>
    <n v="132000"/>
    <n v="1862000"/>
    <n v="48949"/>
    <n v="307"/>
    <x v="2"/>
  </r>
  <r>
    <n v="2010"/>
    <x v="2"/>
    <x v="2"/>
    <n v="403.46"/>
    <s v="Employed"/>
    <x v="0"/>
    <s v="AB+"/>
    <x v="2"/>
    <x v="0"/>
    <s v="South Derek"/>
    <n v="0.122"/>
    <n v="68000"/>
    <n v="597000"/>
    <n v="35583"/>
    <n v="250"/>
    <x v="3"/>
  </r>
  <r>
    <n v="2010"/>
    <x v="2"/>
    <x v="0"/>
    <n v="5196.6899999999996"/>
    <s v="Student"/>
    <x v="1"/>
    <s v="O+"/>
    <x v="3"/>
    <x v="3"/>
    <s v="Troyborough"/>
    <n v="0.13200000000000001"/>
    <n v="203000"/>
    <n v="3389000"/>
    <n v="252044"/>
    <n v="315"/>
    <x v="4"/>
  </r>
  <r>
    <n v="2010"/>
    <x v="0"/>
    <x v="1"/>
    <n v="4199.88"/>
    <s v="Student"/>
    <x v="1"/>
    <s v="AB-"/>
    <x v="3"/>
    <x v="0"/>
    <s v="Jonathanmouth"/>
    <n v="9.0999999999999998E-2"/>
    <n v="250000"/>
    <n v="3319000"/>
    <n v="74060"/>
    <n v="203"/>
    <x v="5"/>
  </r>
  <r>
    <n v="2010"/>
    <x v="2"/>
    <x v="2"/>
    <n v="8267.99"/>
    <s v="Unemployed"/>
    <x v="0"/>
    <s v="AB+"/>
    <x v="4"/>
    <x v="2"/>
    <s v="Erikashire"/>
    <n v="0.13800000000000001"/>
    <n v="850000"/>
    <n v="7359000"/>
    <n v="335243"/>
    <n v="237"/>
    <x v="0"/>
  </r>
  <r>
    <n v="2010"/>
    <x v="3"/>
    <x v="2"/>
    <n v="5918.92"/>
    <s v="Unemployed"/>
    <x v="0"/>
    <s v="O-"/>
    <x v="0"/>
    <x v="0"/>
    <s v="Port Devinberg"/>
    <n v="0.124"/>
    <n v="19000"/>
    <n v="449000"/>
    <n v="24578"/>
    <n v="307"/>
    <x v="1"/>
  </r>
  <r>
    <n v="2010"/>
    <x v="2"/>
    <x v="2"/>
    <n v="3057.38"/>
    <s v="Unemployed"/>
    <x v="0"/>
    <s v="AB-"/>
    <x v="3"/>
    <x v="2"/>
    <s v="Lake Markchester"/>
    <n v="0.14899999999999999"/>
    <n v="20000"/>
    <n v="335000"/>
    <n v="22076"/>
    <n v="459"/>
    <x v="2"/>
  </r>
  <r>
    <n v="2010"/>
    <x v="0"/>
    <x v="1"/>
    <n v="8068.58"/>
    <s v="Unemployed"/>
    <x v="1"/>
    <s v="AB-"/>
    <x v="5"/>
    <x v="3"/>
    <s v="Whitemouth"/>
    <n v="0.115"/>
    <n v="62000"/>
    <n v="1100000"/>
    <n v="80213"/>
    <n v="296"/>
    <x v="3"/>
  </r>
  <r>
    <n v="2010"/>
    <x v="2"/>
    <x v="2"/>
    <n v="4247.58"/>
    <s v="Retired"/>
    <x v="0"/>
    <s v="AB+"/>
    <x v="3"/>
    <x v="3"/>
    <s v="Davidtown"/>
    <n v="0.155"/>
    <n v="19304000"/>
    <n v="172292000"/>
    <n v="11081330"/>
    <n v="291"/>
    <x v="4"/>
  </r>
  <r>
    <n v="2010"/>
    <x v="2"/>
    <x v="0"/>
    <n v="7910.95"/>
    <s v="Employed"/>
    <x v="0"/>
    <s v="B+"/>
    <x v="2"/>
    <x v="2"/>
    <s v="Kathleenburgh"/>
    <n v="0.17100000000000001"/>
    <n v="403000"/>
    <n v="2070000"/>
    <n v="131167"/>
    <n v="253"/>
    <x v="5"/>
  </r>
  <r>
    <n v="2010"/>
    <x v="0"/>
    <x v="1"/>
    <n v="848.49"/>
    <s v="Unemployed"/>
    <x v="0"/>
    <s v="AB-"/>
    <x v="0"/>
    <x v="2"/>
    <s v="New Johnland"/>
    <n v="0.123"/>
    <n v="664000"/>
    <n v="6831000"/>
    <n v="212046"/>
    <n v="250"/>
    <x v="0"/>
  </r>
  <r>
    <n v="2010"/>
    <x v="2"/>
    <x v="2"/>
    <n v="5879.35"/>
    <s v="Unemployed"/>
    <x v="1"/>
    <s v="O+"/>
    <x v="0"/>
    <x v="0"/>
    <s v="Jacobsberg"/>
    <n v="0.13200000000000001"/>
    <n v="203000"/>
    <n v="3389000"/>
    <n v="252044"/>
    <n v="315"/>
    <x v="1"/>
  </r>
  <r>
    <n v="2010"/>
    <x v="3"/>
    <x v="2"/>
    <n v="7041.58"/>
    <s v="Unemployed"/>
    <x v="0"/>
    <s v="O-"/>
    <x v="1"/>
    <x v="0"/>
    <s v="East Williamview"/>
    <n v="0.19900000000000001"/>
    <n v="36000"/>
    <n v="390000"/>
    <n v="17995"/>
    <n v="750"/>
    <x v="2"/>
  </r>
  <r>
    <n v="2010"/>
    <x v="2"/>
    <x v="2"/>
    <n v="3905.11"/>
    <s v="Student"/>
    <x v="0"/>
    <s v="A-"/>
    <x v="4"/>
    <x v="2"/>
    <s v="North Maxchester"/>
    <n v="0.19700000000000001"/>
    <n v="581000"/>
    <n v="5240000"/>
    <n v="478016"/>
    <n v="291"/>
    <x v="3"/>
  </r>
  <r>
    <n v="2010"/>
    <x v="0"/>
    <x v="1"/>
    <n v="6769.09"/>
    <s v="Unemployed"/>
    <x v="1"/>
    <s v="AB-"/>
    <x v="0"/>
    <x v="1"/>
    <s v="Powellside"/>
    <n v="0.122"/>
    <n v="68000"/>
    <n v="597000"/>
    <n v="35583"/>
    <n v="250"/>
    <x v="4"/>
  </r>
  <r>
    <n v="2010"/>
    <x v="2"/>
    <x v="2"/>
    <n v="6575.91"/>
    <s v="Retired"/>
    <x v="1"/>
    <s v="B+"/>
    <x v="5"/>
    <x v="0"/>
    <s v="Barberchester"/>
    <n v="7.9000000000000001E-2"/>
    <n v="54000"/>
    <n v="867000"/>
    <n v="13313"/>
    <n v="270"/>
    <x v="5"/>
  </r>
  <r>
    <n v="2010"/>
    <x v="2"/>
    <x v="0"/>
    <n v="1958.45"/>
    <s v="Unemployed"/>
    <x v="1"/>
    <s v="AB+"/>
    <x v="1"/>
    <x v="1"/>
    <s v="Port Jon"/>
    <n v="9.4E-2"/>
    <n v="211000"/>
    <n v="3521000"/>
    <n v="224208"/>
    <n v="332"/>
    <x v="0"/>
  </r>
  <r>
    <n v="2010"/>
    <x v="0"/>
    <x v="1"/>
    <n v="5821.12"/>
    <s v="Retired"/>
    <x v="0"/>
    <s v="O+"/>
    <x v="3"/>
    <x v="2"/>
    <s v="West Lawrenceshire"/>
    <n v="0.14199999999999999"/>
    <n v="537000"/>
    <n v="3986000"/>
    <n v="158245"/>
    <n v="238"/>
    <x v="1"/>
  </r>
  <r>
    <n v="2010"/>
    <x v="2"/>
    <x v="2"/>
    <n v="1686.23"/>
    <s v="Employed"/>
    <x v="1"/>
    <s v="A+"/>
    <x v="2"/>
    <x v="3"/>
    <s v="West Stacy"/>
    <n v="0.17100000000000001"/>
    <n v="403000"/>
    <n v="2070000"/>
    <n v="131167"/>
    <n v="253"/>
    <x v="2"/>
  </r>
  <r>
    <n v="2010"/>
    <x v="3"/>
    <x v="2"/>
    <n v="7894.98"/>
    <s v="Student"/>
    <x v="0"/>
    <s v="B-"/>
    <x v="5"/>
    <x v="0"/>
    <s v="New Rebeccaside"/>
    <n v="0.13800000000000001"/>
    <n v="850000"/>
    <n v="7359000"/>
    <n v="335243"/>
    <n v="237"/>
    <x v="3"/>
  </r>
  <r>
    <n v="2010"/>
    <x v="2"/>
    <x v="2"/>
    <n v="2787.77"/>
    <s v="Retired"/>
    <x v="0"/>
    <s v="O+"/>
    <x v="2"/>
    <x v="2"/>
    <s v="Bauerton"/>
    <n v="0.124"/>
    <n v="618000"/>
    <n v="5876000"/>
    <n v="313123"/>
    <n v="233"/>
    <x v="4"/>
  </r>
  <r>
    <n v="2010"/>
    <x v="0"/>
    <x v="1"/>
    <n v="5897.32"/>
    <s v="Retired"/>
    <x v="1"/>
    <s v="B-"/>
    <x v="2"/>
    <x v="0"/>
    <s v="Johnsonton"/>
    <n v="0.155"/>
    <n v="19304000"/>
    <n v="172292000"/>
    <n v="11081330"/>
    <n v="291"/>
    <x v="5"/>
  </r>
  <r>
    <n v="2010"/>
    <x v="2"/>
    <x v="2"/>
    <n v="2241.69"/>
    <s v="Retired"/>
    <x v="1"/>
    <s v="AB+"/>
    <x v="4"/>
    <x v="1"/>
    <s v="South Charles"/>
    <n v="9.0999999999999998E-2"/>
    <n v="250000"/>
    <n v="3319000"/>
    <n v="74060"/>
    <n v="203"/>
    <x v="0"/>
  </r>
  <r>
    <n v="2010"/>
    <x v="2"/>
    <x v="0"/>
    <n v="8407.5499999999993"/>
    <s v="Employed"/>
    <x v="0"/>
    <s v="O-"/>
    <x v="3"/>
    <x v="3"/>
    <s v="Johnburgh"/>
    <n v="0.21299999999999999"/>
    <n v="1597000"/>
    <n v="8847000"/>
    <n v="1531714"/>
    <n v="305"/>
    <x v="1"/>
  </r>
  <r>
    <n v="2010"/>
    <x v="0"/>
    <x v="0"/>
    <n v="2936.76"/>
    <s v="Employed"/>
    <x v="0"/>
    <s v="O+"/>
    <x v="0"/>
    <x v="1"/>
    <s v="Christopherbury"/>
    <n v="0.22600000000000001"/>
    <n v="294000"/>
    <n v="1505000"/>
    <n v="79876"/>
    <n v="268"/>
    <x v="2"/>
  </r>
  <r>
    <n v="2010"/>
    <x v="2"/>
    <x v="0"/>
    <n v="6468.55"/>
    <s v="Employed"/>
    <x v="0"/>
    <s v="A-"/>
    <x v="0"/>
    <x v="3"/>
    <s v="West Paul"/>
    <n v="9.4E-2"/>
    <n v="211000"/>
    <n v="3521000"/>
    <n v="224208"/>
    <n v="332"/>
    <x v="3"/>
  </r>
  <r>
    <n v="2010"/>
    <x v="0"/>
    <x v="1"/>
    <n v="3257.86"/>
    <s v="Student"/>
    <x v="0"/>
    <s v="B-"/>
    <x v="5"/>
    <x v="2"/>
    <s v="Port Reneeborough"/>
    <n v="7.9000000000000001E-2"/>
    <n v="54000"/>
    <n v="867000"/>
    <n v="13313"/>
    <n v="270"/>
    <x v="4"/>
  </r>
  <r>
    <n v="2010"/>
    <x v="1"/>
    <x v="1"/>
    <n v="3706.27"/>
    <s v="Employed"/>
    <x v="1"/>
    <s v="AB+"/>
    <x v="3"/>
    <x v="2"/>
    <s v="Robinton"/>
    <n v="0.123"/>
    <n v="664000"/>
    <n v="6831000"/>
    <n v="212046"/>
    <n v="250"/>
    <x v="5"/>
  </r>
  <r>
    <n v="2010"/>
    <x v="1"/>
    <x v="2"/>
    <n v="4680.53"/>
    <s v="Employed"/>
    <x v="0"/>
    <s v="O+"/>
    <x v="3"/>
    <x v="1"/>
    <s v="East Jacobfurt"/>
    <n v="0.17699999999999999"/>
    <n v="109000"/>
    <n v="836000"/>
    <n v="94270"/>
    <n v="265"/>
    <x v="0"/>
  </r>
  <r>
    <n v="2010"/>
    <x v="0"/>
    <x v="2"/>
    <n v="431.97"/>
    <s v="Student"/>
    <x v="0"/>
    <s v="A-"/>
    <x v="3"/>
    <x v="1"/>
    <s v="Lake Ryan"/>
    <n v="0.189"/>
    <n v="192000"/>
    <n v="1948000"/>
    <n v="130178"/>
    <n v="298"/>
    <x v="1"/>
  </r>
  <r>
    <n v="2010"/>
    <x v="1"/>
    <x v="1"/>
    <n v="1618.18"/>
    <s v="Unemployed"/>
    <x v="1"/>
    <s v="B-"/>
    <x v="1"/>
    <x v="0"/>
    <s v="Nortonberg"/>
    <n v="0.19700000000000001"/>
    <n v="581000"/>
    <n v="5240000"/>
    <n v="478016"/>
    <n v="291"/>
    <x v="2"/>
  </r>
  <r>
    <n v="2010"/>
    <x v="1"/>
    <x v="1"/>
    <n v="5462.18"/>
    <s v="Unemployed"/>
    <x v="1"/>
    <s v="O-"/>
    <x v="0"/>
    <x v="3"/>
    <s v="Snowview"/>
    <n v="0.23699999999999999"/>
    <n v="1781000"/>
    <n v="13709000"/>
    <n v="1092650"/>
    <n v="271"/>
    <x v="3"/>
  </r>
  <r>
    <n v="2010"/>
    <x v="0"/>
    <x v="0"/>
    <n v="428.71"/>
    <s v="Student"/>
    <x v="1"/>
    <s v="AB-"/>
    <x v="3"/>
    <x v="3"/>
    <s v="Dominiquefort"/>
    <n v="0.17499999999999999"/>
    <n v="317000"/>
    <n v="2487000"/>
    <n v="204846"/>
    <n v="312"/>
    <x v="4"/>
  </r>
  <r>
    <n v="2010"/>
    <x v="2"/>
    <x v="0"/>
    <n v="2185.56"/>
    <s v="Unemployed"/>
    <x v="1"/>
    <s v="A-"/>
    <x v="1"/>
    <x v="1"/>
    <s v="North Joe"/>
    <n v="0.21299999999999999"/>
    <n v="1597000"/>
    <n v="8847000"/>
    <n v="1531714"/>
    <n v="305"/>
    <x v="5"/>
  </r>
  <r>
    <n v="2010"/>
    <x v="0"/>
    <x v="1"/>
    <n v="8720.42"/>
    <s v="Employed"/>
    <x v="1"/>
    <s v="A-"/>
    <x v="1"/>
    <x v="3"/>
    <s v="Port Lisa"/>
    <n v="9.0999999999999998E-2"/>
    <n v="250000"/>
    <n v="3319000"/>
    <n v="74060"/>
    <n v="203"/>
    <x v="0"/>
  </r>
  <r>
    <n v="2010"/>
    <x v="1"/>
    <x v="1"/>
    <n v="8023.53"/>
    <s v="Employed"/>
    <x v="0"/>
    <s v="AB+"/>
    <x v="2"/>
    <x v="1"/>
    <s v="Lisabury"/>
    <n v="0.14199999999999999"/>
    <n v="537000"/>
    <n v="3986000"/>
    <n v="158245"/>
    <n v="238"/>
    <x v="1"/>
  </r>
  <r>
    <n v="2010"/>
    <x v="1"/>
    <x v="2"/>
    <n v="8292.6299999999992"/>
    <s v="Retired"/>
    <x v="1"/>
    <s v="AB-"/>
    <x v="3"/>
    <x v="2"/>
    <s v="South Sherrifort"/>
    <n v="0.182"/>
    <n v="161000"/>
    <n v="1326000"/>
    <n v="77747"/>
    <n v="306"/>
    <x v="2"/>
  </r>
  <r>
    <n v="2010"/>
    <x v="0"/>
    <x v="2"/>
    <n v="1585.48"/>
    <s v="Unemployed"/>
    <x v="1"/>
    <s v="B-"/>
    <x v="2"/>
    <x v="1"/>
    <s v="Evanshaven"/>
    <n v="0.14599999999999999"/>
    <n v="156000"/>
    <n v="976000"/>
    <n v="33235"/>
    <n v="388"/>
    <x v="3"/>
  </r>
  <r>
    <n v="2010"/>
    <x v="1"/>
    <x v="1"/>
    <n v="1586.67"/>
    <s v="Unemployed"/>
    <x v="1"/>
    <s v="AB-"/>
    <x v="5"/>
    <x v="3"/>
    <s v="Victoriastad"/>
    <n v="0.124"/>
    <n v="618000"/>
    <n v="5876000"/>
    <n v="313123"/>
    <n v="233"/>
    <x v="4"/>
  </r>
  <r>
    <n v="2010"/>
    <x v="1"/>
    <x v="1"/>
    <n v="4861.63"/>
    <s v="Student"/>
    <x v="1"/>
    <s v="A-"/>
    <x v="1"/>
    <x v="0"/>
    <s v="Gillhaven"/>
    <n v="0.17499999999999999"/>
    <n v="234000"/>
    <n v="1365000"/>
    <n v="63357"/>
    <n v="306"/>
    <x v="5"/>
  </r>
  <r>
    <n v="2010"/>
    <x v="0"/>
    <x v="0"/>
    <n v="4872.21"/>
    <s v="Unemployed"/>
    <x v="0"/>
    <s v="AB+"/>
    <x v="2"/>
    <x v="1"/>
    <s v="Smithborough"/>
    <n v="0.14599999999999999"/>
    <n v="215000"/>
    <n v="2545000"/>
    <n v="165534"/>
    <n v="310"/>
    <x v="0"/>
  </r>
  <r>
    <n v="2010"/>
    <x v="2"/>
    <x v="0"/>
    <n v="4278.1400000000003"/>
    <s v="Retired"/>
    <x v="1"/>
    <s v="A-"/>
    <x v="3"/>
    <x v="0"/>
    <s v="New Davidside"/>
    <n v="4.3999999999999997E-2"/>
    <n v="107000"/>
    <n v="4232000"/>
    <n v="207121"/>
    <n v="190"/>
    <x v="1"/>
  </r>
  <r>
    <n v="2010"/>
    <x v="0"/>
    <x v="1"/>
    <n v="2826.27"/>
    <s v="Unemployed"/>
    <x v="0"/>
    <s v="A-"/>
    <x v="2"/>
    <x v="2"/>
    <s v="Austinchester"/>
    <n v="0.123"/>
    <n v="664000"/>
    <n v="6831000"/>
    <n v="212046"/>
    <n v="250"/>
    <x v="2"/>
  </r>
  <r>
    <n v="2010"/>
    <x v="1"/>
    <x v="1"/>
    <n v="2834.08"/>
    <s v="Employed"/>
    <x v="1"/>
    <s v="AB+"/>
    <x v="5"/>
    <x v="3"/>
    <s v="Geraldfurt"/>
    <n v="9.7000000000000003E-2"/>
    <n v="35000"/>
    <n v="564000"/>
    <n v="25379"/>
    <n v="330"/>
    <x v="3"/>
  </r>
  <r>
    <n v="2010"/>
    <x v="1"/>
    <x v="2"/>
    <n v="3720.24"/>
    <s v="Unemployed"/>
    <x v="0"/>
    <s v="AB+"/>
    <x v="4"/>
    <x v="2"/>
    <s v="Johnborough"/>
    <n v="0.189"/>
    <n v="192000"/>
    <n v="1948000"/>
    <n v="130178"/>
    <n v="298"/>
    <x v="4"/>
  </r>
  <r>
    <n v="2010"/>
    <x v="0"/>
    <x v="2"/>
    <n v="1429.32"/>
    <s v="Unemployed"/>
    <x v="1"/>
    <s v="B+"/>
    <x v="0"/>
    <x v="2"/>
    <s v="Lake Katelyn"/>
    <n v="7.5999999999999998E-2"/>
    <n v="25000"/>
    <n v="388000"/>
    <n v="17666"/>
    <n v="183"/>
    <x v="5"/>
  </r>
  <r>
    <n v="2010"/>
    <x v="1"/>
    <x v="1"/>
    <n v="7146.06"/>
    <s v="Student"/>
    <x v="0"/>
    <s v="O+"/>
    <x v="0"/>
    <x v="1"/>
    <s v="Villegasmouth"/>
    <n v="9.8000000000000004E-2"/>
    <n v="15000"/>
    <n v="450000"/>
    <n v="20536"/>
    <n v="262"/>
    <x v="0"/>
  </r>
  <r>
    <n v="2010"/>
    <x v="1"/>
    <x v="1"/>
    <n v="9850.1"/>
    <s v="Unemployed"/>
    <x v="0"/>
    <s v="O-"/>
    <x v="1"/>
    <x v="3"/>
    <s v="Chapmanton"/>
    <n v="9.2999999999999999E-2"/>
    <n v="132000"/>
    <n v="1862000"/>
    <n v="48949"/>
    <n v="307"/>
    <x v="1"/>
  </r>
  <r>
    <n v="2010"/>
    <x v="0"/>
    <x v="0"/>
    <n v="9027.56"/>
    <s v="Retired"/>
    <x v="1"/>
    <s v="A+"/>
    <x v="5"/>
    <x v="1"/>
    <s v="Mooreport"/>
    <n v="0.17699999999999999"/>
    <n v="109000"/>
    <n v="836000"/>
    <n v="94270"/>
    <n v="265"/>
    <x v="2"/>
  </r>
  <r>
    <n v="2010"/>
    <x v="2"/>
    <x v="0"/>
    <n v="2792.27"/>
    <s v="Employed"/>
    <x v="0"/>
    <s v="AB+"/>
    <x v="0"/>
    <x v="1"/>
    <s v="Bradleyburgh"/>
    <n v="0.16800000000000001"/>
    <n v="552000"/>
    <n v="4934000"/>
    <n v="545354"/>
    <n v="401"/>
    <x v="3"/>
  </r>
  <r>
    <n v="2010"/>
    <x v="0"/>
    <x v="1"/>
    <n v="7802.45"/>
    <s v="Unemployed"/>
    <x v="0"/>
    <s v="O-"/>
    <x v="3"/>
    <x v="0"/>
    <s v="Michaelborough"/>
    <n v="0.14199999999999999"/>
    <n v="537000"/>
    <n v="3986000"/>
    <n v="158245"/>
    <n v="238"/>
    <x v="4"/>
  </r>
  <r>
    <n v="2010"/>
    <x v="1"/>
    <x v="1"/>
    <n v="2928.5"/>
    <s v="Unemployed"/>
    <x v="1"/>
    <s v="AB+"/>
    <x v="3"/>
    <x v="3"/>
    <s v="Smithstad"/>
    <n v="0.10100000000000001"/>
    <n v="22000"/>
    <n v="702000"/>
    <n v="75240"/>
    <n v="342"/>
    <x v="5"/>
  </r>
  <r>
    <n v="2010"/>
    <x v="1"/>
    <x v="2"/>
    <n v="9053.16"/>
    <s v="Employed"/>
    <x v="0"/>
    <s v="B+"/>
    <x v="3"/>
    <x v="3"/>
    <s v="Riverafurt"/>
    <n v="0.14599999999999999"/>
    <n v="156000"/>
    <n v="976000"/>
    <n v="33235"/>
    <n v="388"/>
    <x v="0"/>
  </r>
  <r>
    <n v="2010"/>
    <x v="0"/>
    <x v="2"/>
    <n v="4978.91"/>
    <s v="Retired"/>
    <x v="0"/>
    <s v="A+"/>
    <x v="2"/>
    <x v="0"/>
    <s v="Terryland"/>
    <n v="0.113"/>
    <n v="278000"/>
    <n v="3700000"/>
    <n v="135208"/>
    <n v="243"/>
    <x v="1"/>
  </r>
  <r>
    <n v="2010"/>
    <x v="1"/>
    <x v="1"/>
    <n v="2225.4899999999998"/>
    <s v="Unemployed"/>
    <x v="1"/>
    <s v="B+"/>
    <x v="4"/>
    <x v="1"/>
    <s v="Deckermouth"/>
    <n v="0.13100000000000001"/>
    <n v="327000"/>
    <n v="4850000"/>
    <n v="378838"/>
    <n v="276"/>
    <x v="2"/>
  </r>
  <r>
    <n v="2010"/>
    <x v="1"/>
    <x v="1"/>
    <n v="6629.11"/>
    <s v="Unemployed"/>
    <x v="0"/>
    <s v="O-"/>
    <x v="2"/>
    <x v="3"/>
    <s v="Johnsonside"/>
    <n v="0.115"/>
    <n v="62000"/>
    <n v="1100000"/>
    <n v="80213"/>
    <n v="296"/>
    <x v="3"/>
  </r>
  <r>
    <n v="2010"/>
    <x v="0"/>
    <x v="0"/>
    <n v="3520.26"/>
    <s v="Student"/>
    <x v="1"/>
    <s v="AB+"/>
    <x v="5"/>
    <x v="2"/>
    <s v="Davisborough"/>
    <n v="0.182"/>
    <n v="161000"/>
    <n v="1326000"/>
    <n v="77747"/>
    <n v="306"/>
    <x v="4"/>
  </r>
  <r>
    <n v="2010"/>
    <x v="2"/>
    <x v="0"/>
    <n v="6083.16"/>
    <s v="Retired"/>
    <x v="1"/>
    <s v="O+"/>
    <x v="0"/>
    <x v="1"/>
    <s v="Port Maria"/>
    <n v="0.08"/>
    <n v="26000"/>
    <n v="345000"/>
    <n v="27883"/>
    <n v="300"/>
    <x v="5"/>
  </r>
  <r>
    <n v="2010"/>
    <x v="0"/>
    <x v="1"/>
    <n v="4884.6099999999997"/>
    <s v="Student"/>
    <x v="1"/>
    <s v="B-"/>
    <x v="0"/>
    <x v="3"/>
    <s v="Lake Lisashire"/>
    <n v="9.7000000000000003E-2"/>
    <n v="35000"/>
    <n v="564000"/>
    <n v="25379"/>
    <n v="330"/>
    <x v="0"/>
  </r>
  <r>
    <n v="2010"/>
    <x v="1"/>
    <x v="0"/>
    <n v="6348.27"/>
    <s v="Retired"/>
    <x v="1"/>
    <s v="A-"/>
    <x v="2"/>
    <x v="1"/>
    <s v="South Nicole"/>
    <n v="4.3999999999999997E-2"/>
    <n v="107000"/>
    <n v="4232000"/>
    <n v="207121"/>
    <n v="190"/>
    <x v="1"/>
  </r>
  <r>
    <n v="2010"/>
    <x v="1"/>
    <x v="2"/>
    <n v="5899.18"/>
    <s v="Employed"/>
    <x v="1"/>
    <s v="AB+"/>
    <x v="5"/>
    <x v="2"/>
    <s v="Deanbury"/>
    <n v="0.08"/>
    <n v="26000"/>
    <n v="345000"/>
    <n v="27883"/>
    <n v="300"/>
    <x v="2"/>
  </r>
  <r>
    <n v="2010"/>
    <x v="3"/>
    <x v="0"/>
    <n v="280.39999999999998"/>
    <s v="Employed"/>
    <x v="1"/>
    <s v="A+"/>
    <x v="1"/>
    <x v="1"/>
    <s v="Ambermouth"/>
    <n v="9.7000000000000003E-2"/>
    <n v="35000"/>
    <n v="564000"/>
    <n v="25379"/>
    <n v="330"/>
    <x v="3"/>
  </r>
  <r>
    <n v="2010"/>
    <x v="2"/>
    <x v="1"/>
    <n v="1161"/>
    <s v="Unemployed"/>
    <x v="0"/>
    <s v="A+"/>
    <x v="4"/>
    <x v="3"/>
    <s v="Sanchezshire"/>
    <n v="0.19700000000000001"/>
    <n v="581000"/>
    <n v="5240000"/>
    <n v="478016"/>
    <n v="291"/>
    <x v="4"/>
  </r>
  <r>
    <n v="2010"/>
    <x v="0"/>
    <x v="1"/>
    <n v="5750.71"/>
    <s v="Retired"/>
    <x v="1"/>
    <s v="AB-"/>
    <x v="1"/>
    <x v="1"/>
    <s v="North Carol"/>
    <n v="0.123"/>
    <n v="664000"/>
    <n v="6831000"/>
    <n v="212046"/>
    <n v="250"/>
    <x v="5"/>
  </r>
  <r>
    <n v="2010"/>
    <x v="0"/>
    <x v="1"/>
    <n v="3002.16"/>
    <s v="Student"/>
    <x v="0"/>
    <s v="AB+"/>
    <x v="3"/>
    <x v="1"/>
    <s v="Johnsonmouth"/>
    <n v="0.17699999999999999"/>
    <n v="109000"/>
    <n v="836000"/>
    <n v="94270"/>
    <n v="265"/>
    <x v="0"/>
  </r>
  <r>
    <n v="2010"/>
    <x v="1"/>
    <x v="0"/>
    <n v="4152.41"/>
    <s v="Student"/>
    <x v="0"/>
    <s v="A+"/>
    <x v="4"/>
    <x v="1"/>
    <s v="Gonzalezmouth"/>
    <n v="0.16800000000000001"/>
    <n v="552000"/>
    <n v="4934000"/>
    <n v="545354"/>
    <n v="401"/>
    <x v="1"/>
  </r>
  <r>
    <n v="2010"/>
    <x v="1"/>
    <x v="2"/>
    <n v="4275.04"/>
    <s v="Employed"/>
    <x v="1"/>
    <s v="B+"/>
    <x v="0"/>
    <x v="3"/>
    <s v="West Robertton"/>
    <n v="0.159"/>
    <n v="419000"/>
    <n v="2949000"/>
    <n v="108311"/>
    <n v="318"/>
    <x v="2"/>
  </r>
  <r>
    <n v="2010"/>
    <x v="3"/>
    <x v="0"/>
    <n v="1891.67"/>
    <s v="Retired"/>
    <x v="0"/>
    <s v="A-"/>
    <x v="4"/>
    <x v="2"/>
    <s v="Matthewshire"/>
    <n v="0.10100000000000001"/>
    <n v="22000"/>
    <n v="702000"/>
    <n v="75240"/>
    <n v="342"/>
    <x v="3"/>
  </r>
  <r>
    <n v="2010"/>
    <x v="2"/>
    <x v="1"/>
    <n v="9279.06"/>
    <s v="Employed"/>
    <x v="0"/>
    <s v="O-"/>
    <x v="3"/>
    <x v="3"/>
    <s v="Port Jessicabury"/>
    <n v="0.124"/>
    <n v="618000"/>
    <n v="5876000"/>
    <n v="313123"/>
    <n v="233"/>
    <x v="4"/>
  </r>
  <r>
    <n v="2010"/>
    <x v="0"/>
    <x v="1"/>
    <n v="4527.3100000000004"/>
    <s v="Student"/>
    <x v="1"/>
    <s v="A+"/>
    <x v="4"/>
    <x v="1"/>
    <s v="East Alexandermouth"/>
    <n v="0.14199999999999999"/>
    <n v="537000"/>
    <n v="3986000"/>
    <n v="158245"/>
    <n v="238"/>
    <x v="5"/>
  </r>
  <r>
    <n v="2010"/>
    <x v="0"/>
    <x v="1"/>
    <n v="6198.26"/>
    <s v="Unemployed"/>
    <x v="0"/>
    <s v="B+"/>
    <x v="4"/>
    <x v="2"/>
    <s v="New Maryland"/>
    <n v="0.182"/>
    <n v="161000"/>
    <n v="1326000"/>
    <n v="77747"/>
    <n v="306"/>
    <x v="0"/>
  </r>
  <r>
    <n v="2010"/>
    <x v="1"/>
    <x v="0"/>
    <n v="3069.2"/>
    <s v="Student"/>
    <x v="0"/>
    <s v="A+"/>
    <x v="5"/>
    <x v="0"/>
    <s v="Johnview"/>
    <n v="0.08"/>
    <n v="26000"/>
    <n v="345000"/>
    <n v="27883"/>
    <n v="300"/>
    <x v="1"/>
  </r>
  <r>
    <n v="2010"/>
    <x v="1"/>
    <x v="2"/>
    <n v="757.79"/>
    <s v="Student"/>
    <x v="0"/>
    <s v="B-"/>
    <x v="1"/>
    <x v="2"/>
    <s v="Ashleyberg"/>
    <n v="0.153"/>
    <n v="404000"/>
    <n v="2316000"/>
    <n v="74640"/>
    <n v="258"/>
    <x v="2"/>
  </r>
  <r>
    <n v="2010"/>
    <x v="3"/>
    <x v="0"/>
    <n v="8471.48"/>
    <s v="Unemployed"/>
    <x v="1"/>
    <s v="O-"/>
    <x v="1"/>
    <x v="1"/>
    <s v="New Laurieborough"/>
    <n v="0.19600000000000001"/>
    <n v="178000"/>
    <n v="884000"/>
    <n v="47497"/>
    <n v="212"/>
    <x v="3"/>
  </r>
  <r>
    <n v="2010"/>
    <x v="2"/>
    <x v="1"/>
    <n v="7159.16"/>
    <s v="Student"/>
    <x v="0"/>
    <s v="O+"/>
    <x v="3"/>
    <x v="1"/>
    <s v="Stacyville"/>
    <n v="9.8000000000000004E-2"/>
    <n v="15000"/>
    <n v="450000"/>
    <n v="20536"/>
    <n v="262"/>
    <x v="4"/>
  </r>
  <r>
    <n v="2010"/>
    <x v="0"/>
    <x v="1"/>
    <n v="6607.8"/>
    <s v="Student"/>
    <x v="0"/>
    <s v="O+"/>
    <x v="5"/>
    <x v="1"/>
    <s v="Jarvisshire"/>
    <n v="9.7000000000000003E-2"/>
    <n v="35000"/>
    <n v="564000"/>
    <n v="25379"/>
    <n v="330"/>
    <x v="5"/>
  </r>
  <r>
    <n v="2010"/>
    <x v="0"/>
    <x v="1"/>
    <n v="5437.04"/>
    <s v="Retired"/>
    <x v="0"/>
    <s v="O+"/>
    <x v="5"/>
    <x v="3"/>
    <s v="Stephaniefurt"/>
    <n v="0.189"/>
    <n v="192000"/>
    <n v="1948000"/>
    <n v="130178"/>
    <n v="298"/>
    <x v="0"/>
  </r>
  <r>
    <n v="2010"/>
    <x v="1"/>
    <x v="0"/>
    <n v="2301.38"/>
    <s v="Employed"/>
    <x v="1"/>
    <s v="A-"/>
    <x v="1"/>
    <x v="2"/>
    <s v="Yvetteburgh"/>
    <n v="0.159"/>
    <n v="419000"/>
    <n v="2949000"/>
    <n v="108311"/>
    <n v="318"/>
    <x v="1"/>
  </r>
  <r>
    <n v="2010"/>
    <x v="1"/>
    <x v="2"/>
    <n v="3889.71"/>
    <s v="Employed"/>
    <x v="0"/>
    <s v="B+"/>
    <x v="5"/>
    <x v="3"/>
    <s v="North Emilyhaven"/>
    <n v="0.111"/>
    <n v="63000"/>
    <n v="853000"/>
    <n v="49114"/>
    <n v="261"/>
    <x v="2"/>
  </r>
  <r>
    <n v="2010"/>
    <x v="3"/>
    <x v="0"/>
    <n v="5993.5"/>
    <s v="Retired"/>
    <x v="1"/>
    <s v="O-"/>
    <x v="1"/>
    <x v="2"/>
    <s v="Port Travisborough"/>
    <n v="0.23699999999999999"/>
    <n v="1781000"/>
    <n v="13709000"/>
    <n v="1092650"/>
    <n v="271"/>
    <x v="3"/>
  </r>
  <r>
    <n v="2010"/>
    <x v="2"/>
    <x v="1"/>
    <n v="1028.3900000000001"/>
    <s v="Employed"/>
    <x v="0"/>
    <s v="A+"/>
    <x v="2"/>
    <x v="1"/>
    <s v="Port Shelley"/>
    <n v="0.13100000000000001"/>
    <n v="327000"/>
    <n v="4850000"/>
    <n v="378838"/>
    <n v="276"/>
    <x v="4"/>
  </r>
  <r>
    <n v="2010"/>
    <x v="0"/>
    <x v="1"/>
    <n v="9115"/>
    <s v="Student"/>
    <x v="0"/>
    <s v="O-"/>
    <x v="2"/>
    <x v="1"/>
    <s v="Heatherborough"/>
    <n v="0.10100000000000001"/>
    <n v="22000"/>
    <n v="702000"/>
    <n v="75240"/>
    <n v="342"/>
    <x v="5"/>
  </r>
  <r>
    <n v="2010"/>
    <x v="0"/>
    <x v="1"/>
    <n v="1549.72"/>
    <s v="Unemployed"/>
    <x v="1"/>
    <s v="B+"/>
    <x v="2"/>
    <x v="1"/>
    <s v="Lake Seanland"/>
    <n v="0.14599999999999999"/>
    <n v="156000"/>
    <n v="976000"/>
    <n v="33235"/>
    <n v="388"/>
    <x v="0"/>
  </r>
  <r>
    <n v="2010"/>
    <x v="1"/>
    <x v="0"/>
    <n v="1980.37"/>
    <s v="Retired"/>
    <x v="0"/>
    <s v="O-"/>
    <x v="4"/>
    <x v="3"/>
    <s v="Arthurport"/>
    <n v="0.153"/>
    <n v="404000"/>
    <n v="2316000"/>
    <n v="74640"/>
    <n v="258"/>
    <x v="1"/>
  </r>
  <r>
    <n v="2010"/>
    <x v="1"/>
    <x v="2"/>
    <n v="6293.94"/>
    <s v="Student"/>
    <x v="0"/>
    <s v="A+"/>
    <x v="5"/>
    <x v="1"/>
    <s v="Lake Elizabeth"/>
    <n v="0.124"/>
    <n v="19000"/>
    <n v="449000"/>
    <n v="24578"/>
    <n v="307"/>
    <x v="2"/>
  </r>
  <r>
    <n v="2010"/>
    <x v="3"/>
    <x v="0"/>
    <n v="3928.4"/>
    <s v="Employed"/>
    <x v="1"/>
    <s v="AB+"/>
    <x v="3"/>
    <x v="2"/>
    <s v="East Brianna"/>
    <n v="0.17499999999999999"/>
    <n v="234000"/>
    <n v="1365000"/>
    <n v="63357"/>
    <n v="306"/>
    <x v="3"/>
  </r>
  <r>
    <n v="2010"/>
    <x v="1"/>
    <x v="1"/>
    <n v="168.83"/>
    <s v="Unemployed"/>
    <x v="0"/>
    <s v="AB+"/>
    <x v="4"/>
    <x v="2"/>
    <s v="Wolfport"/>
    <n v="0.182"/>
    <n v="161000"/>
    <n v="1326000"/>
    <n v="77747"/>
    <n v="306"/>
    <x v="4"/>
  </r>
  <r>
    <n v="2010"/>
    <x v="0"/>
    <x v="1"/>
    <n v="7548.51"/>
    <s v="Employed"/>
    <x v="1"/>
    <s v="AB+"/>
    <x v="5"/>
    <x v="2"/>
    <s v="Michaelfurt"/>
    <n v="0.17499999999999999"/>
    <n v="234000"/>
    <n v="1365000"/>
    <n v="63357"/>
    <n v="306"/>
    <x v="5"/>
  </r>
  <r>
    <n v="2010"/>
    <x v="3"/>
    <x v="1"/>
    <n v="2846.07"/>
    <s v="Student"/>
    <x v="1"/>
    <s v="B+"/>
    <x v="2"/>
    <x v="1"/>
    <s v="East Elizabeth"/>
    <n v="0.182"/>
    <n v="161000"/>
    <n v="1326000"/>
    <n v="77747"/>
    <n v="306"/>
    <x v="0"/>
  </r>
  <r>
    <n v="2010"/>
    <x v="3"/>
    <x v="2"/>
    <n v="4240.6099999999997"/>
    <s v="Unemployed"/>
    <x v="1"/>
    <s v="O-"/>
    <x v="3"/>
    <x v="0"/>
    <s v="Port Mariahfurt"/>
    <n v="0.23699999999999999"/>
    <n v="1781000"/>
    <n v="13709000"/>
    <n v="1092650"/>
    <n v="271"/>
    <x v="1"/>
  </r>
  <r>
    <n v="2010"/>
    <x v="1"/>
    <x v="2"/>
    <n v="5417.35"/>
    <s v="Student"/>
    <x v="0"/>
    <s v="AB+"/>
    <x v="1"/>
    <x v="0"/>
    <s v="Davidchester"/>
    <n v="0.115"/>
    <n v="62000"/>
    <n v="1100000"/>
    <n v="80213"/>
    <n v="296"/>
    <x v="2"/>
  </r>
  <r>
    <n v="2010"/>
    <x v="2"/>
    <x v="2"/>
    <n v="5996.82"/>
    <s v="Retired"/>
    <x v="1"/>
    <s v="AB-"/>
    <x v="4"/>
    <x v="0"/>
    <s v="South Juliestad"/>
    <n v="0.123"/>
    <n v="664000"/>
    <n v="6831000"/>
    <n v="212046"/>
    <n v="250"/>
    <x v="3"/>
  </r>
  <r>
    <n v="2010"/>
    <x v="1"/>
    <x v="1"/>
    <n v="3789.62"/>
    <s v="Student"/>
    <x v="1"/>
    <s v="AB+"/>
    <x v="2"/>
    <x v="3"/>
    <s v="New Paulaberg"/>
    <n v="0.189"/>
    <n v="192000"/>
    <n v="1948000"/>
    <n v="130178"/>
    <n v="298"/>
    <x v="4"/>
  </r>
  <r>
    <n v="2010"/>
    <x v="0"/>
    <x v="1"/>
    <n v="9345.36"/>
    <s v="Unemployed"/>
    <x v="1"/>
    <s v="A-"/>
    <x v="4"/>
    <x v="1"/>
    <s v="Port Davidfurt"/>
    <n v="9.2999999999999999E-2"/>
    <n v="132000"/>
    <n v="1862000"/>
    <n v="48949"/>
    <n v="307"/>
    <x v="5"/>
  </r>
  <r>
    <n v="2010"/>
    <x v="3"/>
    <x v="1"/>
    <n v="2349.9699999999998"/>
    <s v="Unemployed"/>
    <x v="0"/>
    <s v="AB-"/>
    <x v="5"/>
    <x v="1"/>
    <s v="West Amber"/>
    <n v="0.189"/>
    <n v="192000"/>
    <n v="1948000"/>
    <n v="130178"/>
    <n v="298"/>
    <x v="0"/>
  </r>
  <r>
    <n v="2010"/>
    <x v="3"/>
    <x v="2"/>
    <n v="7209.42"/>
    <s v="Student"/>
    <x v="0"/>
    <s v="B+"/>
    <x v="2"/>
    <x v="3"/>
    <s v="Jameston"/>
    <n v="0.17499999999999999"/>
    <n v="234000"/>
    <n v="1365000"/>
    <n v="63357"/>
    <n v="306"/>
    <x v="1"/>
  </r>
  <r>
    <n v="2010"/>
    <x v="1"/>
    <x v="2"/>
    <n v="3100.97"/>
    <s v="Employed"/>
    <x v="1"/>
    <s v="B+"/>
    <x v="3"/>
    <x v="0"/>
    <s v="West Brittany"/>
    <n v="0.122"/>
    <n v="68000"/>
    <n v="597000"/>
    <n v="35583"/>
    <n v="250"/>
    <x v="2"/>
  </r>
  <r>
    <n v="2010"/>
    <x v="2"/>
    <x v="2"/>
    <n v="707.36"/>
    <s v="Unemployed"/>
    <x v="0"/>
    <s v="AB-"/>
    <x v="4"/>
    <x v="3"/>
    <s v="Richardborough"/>
    <n v="0.14199999999999999"/>
    <n v="537000"/>
    <n v="3986000"/>
    <n v="158245"/>
    <n v="238"/>
    <x v="3"/>
  </r>
  <r>
    <n v="2010"/>
    <x v="1"/>
    <x v="1"/>
    <n v="8831.08"/>
    <s v="Unemployed"/>
    <x v="1"/>
    <s v="AB+"/>
    <x v="3"/>
    <x v="0"/>
    <s v="Greenburgh"/>
    <n v="0.14599999999999999"/>
    <n v="156000"/>
    <n v="976000"/>
    <n v="33235"/>
    <n v="388"/>
    <x v="4"/>
  </r>
  <r>
    <n v="2010"/>
    <x v="0"/>
    <x v="1"/>
    <n v="3941.07"/>
    <s v="Student"/>
    <x v="0"/>
    <s v="AB-"/>
    <x v="4"/>
    <x v="2"/>
    <s v="Mannfort"/>
    <n v="0.115"/>
    <n v="62000"/>
    <n v="1100000"/>
    <n v="80213"/>
    <n v="296"/>
    <x v="5"/>
  </r>
  <r>
    <n v="2010"/>
    <x v="3"/>
    <x v="1"/>
    <n v="7641.8"/>
    <s v="Employed"/>
    <x v="1"/>
    <s v="B-"/>
    <x v="1"/>
    <x v="2"/>
    <s v="East Elizabeth"/>
    <n v="0.14599999999999999"/>
    <n v="156000"/>
    <n v="976000"/>
    <n v="33235"/>
    <n v="388"/>
    <x v="0"/>
  </r>
  <r>
    <n v="2010"/>
    <x v="3"/>
    <x v="2"/>
    <n v="8846.2999999999993"/>
    <s v="Employed"/>
    <x v="1"/>
    <s v="O+"/>
    <x v="2"/>
    <x v="2"/>
    <s v="West Ronald"/>
    <n v="9.2999999999999999E-2"/>
    <n v="132000"/>
    <n v="1862000"/>
    <n v="48949"/>
    <n v="307"/>
    <x v="1"/>
  </r>
  <r>
    <n v="2010"/>
    <x v="1"/>
    <x v="2"/>
    <n v="3750.2"/>
    <s v="Student"/>
    <x v="1"/>
    <s v="AB+"/>
    <x v="5"/>
    <x v="3"/>
    <s v="Gonzalezfurt"/>
    <n v="0.155"/>
    <n v="19304000"/>
    <n v="172292000"/>
    <n v="11081330"/>
    <n v="291"/>
    <x v="2"/>
  </r>
  <r>
    <n v="2010"/>
    <x v="2"/>
    <x v="2"/>
    <n v="5227.8100000000004"/>
    <s v="Retired"/>
    <x v="0"/>
    <s v="B+"/>
    <x v="1"/>
    <x v="2"/>
    <s v="East Judyport"/>
    <n v="9.7000000000000003E-2"/>
    <n v="35000"/>
    <n v="564000"/>
    <n v="25379"/>
    <n v="330"/>
    <x v="3"/>
  </r>
  <r>
    <n v="2010"/>
    <x v="1"/>
    <x v="1"/>
    <n v="9519.76"/>
    <s v="Student"/>
    <x v="0"/>
    <s v="AB+"/>
    <x v="4"/>
    <x v="3"/>
    <s v="Lauraview"/>
    <n v="7.5999999999999998E-2"/>
    <n v="25000"/>
    <n v="388000"/>
    <n v="17666"/>
    <n v="183"/>
    <x v="4"/>
  </r>
  <r>
    <n v="2010"/>
    <x v="0"/>
    <x v="1"/>
    <n v="242.38"/>
    <s v="Unemployed"/>
    <x v="0"/>
    <s v="O-"/>
    <x v="1"/>
    <x v="0"/>
    <s v="North Kelseyville"/>
    <n v="0.122"/>
    <n v="68000"/>
    <n v="597000"/>
    <n v="35583"/>
    <n v="250"/>
    <x v="5"/>
  </r>
  <r>
    <n v="2010"/>
    <x v="3"/>
    <x v="1"/>
    <n v="8821.6299999999992"/>
    <s v="Unemployed"/>
    <x v="0"/>
    <s v="A+"/>
    <x v="1"/>
    <x v="2"/>
    <s v="Cooperfort"/>
    <n v="7.5999999999999998E-2"/>
    <n v="25000"/>
    <n v="388000"/>
    <n v="17666"/>
    <n v="183"/>
    <x v="0"/>
  </r>
  <r>
    <n v="2010"/>
    <x v="3"/>
    <x v="2"/>
    <n v="763.46"/>
    <s v="Student"/>
    <x v="0"/>
    <s v="B+"/>
    <x v="2"/>
    <x v="0"/>
    <s v="Kellyfort"/>
    <n v="0.115"/>
    <n v="62000"/>
    <n v="1100000"/>
    <n v="80213"/>
    <n v="296"/>
    <x v="1"/>
  </r>
  <r>
    <n v="2010"/>
    <x v="1"/>
    <x v="2"/>
    <n v="4038.87"/>
    <s v="Employed"/>
    <x v="0"/>
    <s v="B+"/>
    <x v="4"/>
    <x v="1"/>
    <s v="Jenniferton"/>
    <n v="7.9000000000000001E-2"/>
    <n v="54000"/>
    <n v="867000"/>
    <n v="13313"/>
    <n v="270"/>
    <x v="2"/>
  </r>
  <r>
    <n v="2010"/>
    <x v="2"/>
    <x v="2"/>
    <n v="7188.89"/>
    <s v="Unemployed"/>
    <x v="1"/>
    <s v="A-"/>
    <x v="3"/>
    <x v="3"/>
    <s v="Lake Summer"/>
    <n v="0.10100000000000001"/>
    <n v="22000"/>
    <n v="702000"/>
    <n v="75240"/>
    <n v="342"/>
    <x v="3"/>
  </r>
  <r>
    <n v="2010"/>
    <x v="1"/>
    <x v="1"/>
    <n v="3028.66"/>
    <s v="Student"/>
    <x v="0"/>
    <s v="O-"/>
    <x v="2"/>
    <x v="1"/>
    <s v="Suarezborough"/>
    <n v="0.113"/>
    <n v="278000"/>
    <n v="3700000"/>
    <n v="135208"/>
    <n v="243"/>
    <x v="4"/>
  </r>
  <r>
    <n v="2010"/>
    <x v="0"/>
    <x v="1"/>
    <n v="1853.11"/>
    <s v="Employed"/>
    <x v="1"/>
    <s v="AB-"/>
    <x v="3"/>
    <x v="1"/>
    <s v="Nicholefort"/>
    <n v="0.155"/>
    <n v="19304000"/>
    <n v="172292000"/>
    <n v="11081330"/>
    <n v="291"/>
    <x v="5"/>
  </r>
  <r>
    <n v="2010"/>
    <x v="3"/>
    <x v="1"/>
    <n v="5717.17"/>
    <s v="Retired"/>
    <x v="0"/>
    <s v="O-"/>
    <x v="3"/>
    <x v="0"/>
    <s v="North Christianside"/>
    <n v="0.113"/>
    <n v="278000"/>
    <n v="3700000"/>
    <n v="135208"/>
    <n v="243"/>
    <x v="0"/>
  </r>
  <r>
    <n v="2010"/>
    <x v="3"/>
    <x v="0"/>
    <n v="3178.72"/>
    <s v="Unemployed"/>
    <x v="1"/>
    <s v="B-"/>
    <x v="1"/>
    <x v="3"/>
    <s v="Lake Cheryl"/>
    <n v="0.11899999999999999"/>
    <n v="939000"/>
    <n v="10895000"/>
    <n v="224014"/>
    <n v="178"/>
    <x v="1"/>
  </r>
  <r>
    <n v="2010"/>
    <x v="1"/>
    <x v="1"/>
    <n v="4148.63"/>
    <s v="Student"/>
    <x v="0"/>
    <s v="AB+"/>
    <x v="2"/>
    <x v="2"/>
    <s v="Port Terrence"/>
    <n v="0.185"/>
    <n v="3826000"/>
    <n v="19552000"/>
    <n v="1415428"/>
    <n v="309"/>
    <x v="2"/>
  </r>
  <r>
    <n v="2010"/>
    <x v="3"/>
    <x v="2"/>
    <n v="7405.18"/>
    <s v="Unemployed"/>
    <x v="1"/>
    <s v="AB+"/>
    <x v="3"/>
    <x v="1"/>
    <s v="Paulstad"/>
    <n v="0.13800000000000001"/>
    <n v="850000"/>
    <n v="7359000"/>
    <n v="335243"/>
    <n v="237"/>
    <x v="3"/>
  </r>
  <r>
    <n v="2010"/>
    <x v="1"/>
    <x v="0"/>
    <n v="3473.96"/>
    <s v="Student"/>
    <x v="1"/>
    <s v="A+"/>
    <x v="3"/>
    <x v="1"/>
    <s v="Scotthaven"/>
    <n v="0.13200000000000001"/>
    <n v="398000"/>
    <n v="5450000"/>
    <n v="249395"/>
    <n v="322"/>
    <x v="4"/>
  </r>
  <r>
    <n v="2010"/>
    <x v="1"/>
    <x v="0"/>
    <n v="4645.4399999999996"/>
    <s v="Student"/>
    <x v="0"/>
    <s v="B+"/>
    <x v="2"/>
    <x v="1"/>
    <s v="East Keithton"/>
    <n v="7.5999999999999998E-2"/>
    <n v="25000"/>
    <n v="388000"/>
    <n v="17666"/>
    <n v="183"/>
    <x v="5"/>
  </r>
  <r>
    <n v="2010"/>
    <x v="1"/>
    <x v="2"/>
    <n v="2653.24"/>
    <s v="Retired"/>
    <x v="0"/>
    <s v="AB+"/>
    <x v="1"/>
    <x v="3"/>
    <s v="East Lauren"/>
    <n v="0.159"/>
    <n v="419000"/>
    <n v="2949000"/>
    <n v="108311"/>
    <n v="318"/>
    <x v="0"/>
  </r>
  <r>
    <n v="2010"/>
    <x v="3"/>
    <x v="0"/>
    <n v="2696.41"/>
    <s v="Employed"/>
    <x v="1"/>
    <s v="B-"/>
    <x v="4"/>
    <x v="1"/>
    <s v="Lake Jillianland"/>
    <n v="0.122"/>
    <n v="68000"/>
    <n v="597000"/>
    <n v="35583"/>
    <n v="250"/>
    <x v="1"/>
  </r>
  <r>
    <n v="2010"/>
    <x v="3"/>
    <x v="0"/>
    <n v="9452.85"/>
    <s v="Unemployed"/>
    <x v="0"/>
    <s v="O+"/>
    <x v="1"/>
    <x v="2"/>
    <s v="South Timothyshire"/>
    <n v="0.153"/>
    <n v="143000"/>
    <n v="1897000"/>
    <n v="164415"/>
    <n v="187"/>
    <x v="2"/>
  </r>
  <r>
    <n v="2010"/>
    <x v="1"/>
    <x v="1"/>
    <n v="5311.39"/>
    <s v="Retired"/>
    <x v="0"/>
    <s v="AB-"/>
    <x v="4"/>
    <x v="3"/>
    <s v="Grayport"/>
    <n v="0.13900000000000001"/>
    <n v="137000"/>
    <n v="1659000"/>
    <n v="89566"/>
    <n v="247"/>
    <x v="3"/>
  </r>
  <r>
    <n v="2010"/>
    <x v="3"/>
    <x v="2"/>
    <n v="3435.27"/>
    <s v="Retired"/>
    <x v="1"/>
    <s v="AB-"/>
    <x v="2"/>
    <x v="1"/>
    <s v="Melissatown"/>
    <n v="0.13200000000000001"/>
    <n v="203000"/>
    <n v="3389000"/>
    <n v="252044"/>
    <n v="315"/>
    <x v="4"/>
  </r>
  <r>
    <n v="2010"/>
    <x v="1"/>
    <x v="0"/>
    <n v="3436.33"/>
    <s v="Unemployed"/>
    <x v="0"/>
    <s v="AB+"/>
    <x v="5"/>
    <x v="1"/>
    <s v="North Jeff"/>
    <n v="0.14399999999999999"/>
    <n v="266000"/>
    <n v="3369000"/>
    <n v="231705"/>
    <n v="299"/>
    <x v="5"/>
  </r>
  <r>
    <n v="2010"/>
    <x v="1"/>
    <x v="0"/>
    <n v="2396.2800000000002"/>
    <s v="Unemployed"/>
    <x v="1"/>
    <s v="O+"/>
    <x v="5"/>
    <x v="3"/>
    <s v="Woodsborough"/>
    <n v="0.113"/>
    <n v="278000"/>
    <n v="3700000"/>
    <n v="135208"/>
    <n v="243"/>
    <x v="0"/>
  </r>
  <r>
    <n v="2010"/>
    <x v="1"/>
    <x v="2"/>
    <n v="9758.5400000000009"/>
    <s v="Retired"/>
    <x v="1"/>
    <s v="B+"/>
    <x v="0"/>
    <x v="1"/>
    <s v="Port Monica"/>
    <n v="0.153"/>
    <n v="404000"/>
    <n v="2316000"/>
    <n v="74640"/>
    <n v="258"/>
    <x v="1"/>
  </r>
  <r>
    <n v="2010"/>
    <x v="3"/>
    <x v="0"/>
    <n v="9412.7199999999993"/>
    <s v="Unemployed"/>
    <x v="0"/>
    <s v="A-"/>
    <x v="4"/>
    <x v="1"/>
    <s v="Gonzalezchester"/>
    <n v="0.155"/>
    <n v="19304000"/>
    <n v="172292000"/>
    <n v="11081330"/>
    <n v="291"/>
    <x v="2"/>
  </r>
  <r>
    <n v="2010"/>
    <x v="3"/>
    <x v="0"/>
    <n v="5433.15"/>
    <s v="Employed"/>
    <x v="0"/>
    <s v="O+"/>
    <x v="5"/>
    <x v="3"/>
    <s v="Katherineland"/>
    <n v="0.185"/>
    <n v="3826000"/>
    <n v="19552000"/>
    <n v="1415428"/>
    <n v="309"/>
    <x v="3"/>
  </r>
  <r>
    <n v="2010"/>
    <x v="1"/>
    <x v="1"/>
    <n v="2819.84"/>
    <s v="Retired"/>
    <x v="0"/>
    <s v="AB+"/>
    <x v="0"/>
    <x v="1"/>
    <s v="Salinashaven"/>
    <n v="0.22600000000000001"/>
    <n v="294000"/>
    <n v="1505000"/>
    <n v="79876"/>
    <n v="268"/>
    <x v="4"/>
  </r>
  <r>
    <n v="2010"/>
    <x v="3"/>
    <x v="2"/>
    <n v="9555.1"/>
    <s v="Student"/>
    <x v="0"/>
    <s v="O+"/>
    <x v="2"/>
    <x v="2"/>
    <s v="Perkinsmouth"/>
    <n v="0.17100000000000001"/>
    <n v="403000"/>
    <n v="2070000"/>
    <n v="131167"/>
    <n v="253"/>
    <x v="5"/>
  </r>
  <r>
    <n v="2010"/>
    <x v="1"/>
    <x v="0"/>
    <n v="8911.9599999999991"/>
    <s v="Unemployed"/>
    <x v="0"/>
    <s v="A+"/>
    <x v="5"/>
    <x v="3"/>
    <s v="Laurastad"/>
    <n v="0.16900000000000001"/>
    <n v="410000"/>
    <n v="3288000"/>
    <n v="179445"/>
    <n v="230"/>
    <x v="0"/>
  </r>
  <r>
    <n v="2010"/>
    <x v="1"/>
    <x v="0"/>
    <n v="1316.91"/>
    <s v="Unemployed"/>
    <x v="0"/>
    <s v="AB+"/>
    <x v="2"/>
    <x v="2"/>
    <s v="Port Justin"/>
    <n v="0.11899999999999999"/>
    <n v="939000"/>
    <n v="10895000"/>
    <n v="224014"/>
    <n v="178"/>
    <x v="1"/>
  </r>
  <r>
    <n v="2010"/>
    <x v="1"/>
    <x v="2"/>
    <n v="8371.25"/>
    <s v="Retired"/>
    <x v="1"/>
    <s v="AB-"/>
    <x v="3"/>
    <x v="0"/>
    <s v="North John"/>
    <n v="0.111"/>
    <n v="63000"/>
    <n v="853000"/>
    <n v="49114"/>
    <n v="261"/>
    <x v="2"/>
  </r>
  <r>
    <n v="2010"/>
    <x v="3"/>
    <x v="0"/>
    <n v="349.41"/>
    <s v="Unemployed"/>
    <x v="0"/>
    <s v="B+"/>
    <x v="5"/>
    <x v="2"/>
    <s v="Brendaland"/>
    <n v="7.9000000000000001E-2"/>
    <n v="54000"/>
    <n v="867000"/>
    <n v="13313"/>
    <n v="270"/>
    <x v="3"/>
  </r>
  <r>
    <n v="2010"/>
    <x v="3"/>
    <x v="0"/>
    <n v="7041.28"/>
    <s v="Student"/>
    <x v="1"/>
    <s v="A+"/>
    <x v="0"/>
    <x v="0"/>
    <s v="New Christine"/>
    <n v="0.13900000000000001"/>
    <n v="137000"/>
    <n v="1659000"/>
    <n v="89566"/>
    <n v="247"/>
    <x v="4"/>
  </r>
  <r>
    <n v="2010"/>
    <x v="1"/>
    <x v="1"/>
    <n v="4891.49"/>
    <s v="Retired"/>
    <x v="1"/>
    <s v="O-"/>
    <x v="5"/>
    <x v="3"/>
    <s v="North Josephtown"/>
    <n v="0.17499999999999999"/>
    <n v="317000"/>
    <n v="2487000"/>
    <n v="204846"/>
    <n v="312"/>
    <x v="5"/>
  </r>
  <r>
    <n v="2010"/>
    <x v="3"/>
    <x v="2"/>
    <n v="7542.3"/>
    <s v="Student"/>
    <x v="0"/>
    <s v="B-"/>
    <x v="0"/>
    <x v="1"/>
    <s v="South Kara"/>
    <n v="9.4E-2"/>
    <n v="211000"/>
    <n v="3521000"/>
    <n v="224208"/>
    <n v="332"/>
    <x v="0"/>
  </r>
  <r>
    <n v="2010"/>
    <x v="1"/>
    <x v="0"/>
    <n v="9019.51"/>
    <s v="Unemployed"/>
    <x v="1"/>
    <s v="A+"/>
    <x v="3"/>
    <x v="2"/>
    <s v="Davisport"/>
    <n v="0.14799999999999999"/>
    <n v="339000"/>
    <n v="3825000"/>
    <n v="168884"/>
    <n v="259"/>
    <x v="1"/>
  </r>
  <r>
    <n v="2010"/>
    <x v="1"/>
    <x v="0"/>
    <n v="4883.49"/>
    <s v="Retired"/>
    <x v="1"/>
    <s v="O+"/>
    <x v="0"/>
    <x v="3"/>
    <s v="Port Joseph"/>
    <n v="0.153"/>
    <n v="143000"/>
    <n v="1897000"/>
    <n v="164415"/>
    <n v="187"/>
    <x v="2"/>
  </r>
  <r>
    <n v="2010"/>
    <x v="1"/>
    <x v="2"/>
    <n v="1342.31"/>
    <s v="Retired"/>
    <x v="0"/>
    <s v="B+"/>
    <x v="2"/>
    <x v="2"/>
    <s v="Alexandermouth"/>
    <n v="0.124"/>
    <n v="19000"/>
    <n v="449000"/>
    <n v="24578"/>
    <n v="307"/>
    <x v="3"/>
  </r>
  <r>
    <n v="2010"/>
    <x v="3"/>
    <x v="0"/>
    <n v="9052.01"/>
    <s v="Retired"/>
    <x v="0"/>
    <s v="A+"/>
    <x v="2"/>
    <x v="2"/>
    <s v="Jesusshire"/>
    <n v="9.0999999999999998E-2"/>
    <n v="250000"/>
    <n v="3319000"/>
    <n v="74060"/>
    <n v="203"/>
    <x v="4"/>
  </r>
  <r>
    <n v="2010"/>
    <x v="3"/>
    <x v="0"/>
    <n v="2265.27"/>
    <s v="Employed"/>
    <x v="1"/>
    <s v="B-"/>
    <x v="4"/>
    <x v="0"/>
    <s v="Abigailfort"/>
    <n v="0.22600000000000001"/>
    <n v="294000"/>
    <n v="1505000"/>
    <n v="79876"/>
    <n v="268"/>
    <x v="5"/>
  </r>
  <r>
    <n v="2010"/>
    <x v="1"/>
    <x v="1"/>
    <n v="7248.45"/>
    <s v="Unemployed"/>
    <x v="1"/>
    <s v="B+"/>
    <x v="5"/>
    <x v="0"/>
    <s v="Lake Ericstad"/>
    <n v="0.14599999999999999"/>
    <n v="215000"/>
    <n v="2545000"/>
    <n v="165534"/>
    <n v="310"/>
    <x v="0"/>
  </r>
  <r>
    <n v="2010"/>
    <x v="3"/>
    <x v="2"/>
    <n v="9510.27"/>
    <s v="Unemployed"/>
    <x v="1"/>
    <s v="AB+"/>
    <x v="3"/>
    <x v="3"/>
    <s v="Rebeccatown"/>
    <n v="0.21299999999999999"/>
    <n v="1597000"/>
    <n v="8847000"/>
    <n v="1531714"/>
    <n v="305"/>
    <x v="1"/>
  </r>
  <r>
    <n v="2010"/>
    <x v="1"/>
    <x v="0"/>
    <n v="9465.11"/>
    <s v="Retired"/>
    <x v="1"/>
    <s v="AB+"/>
    <x v="2"/>
    <x v="1"/>
    <s v="Benderborough"/>
    <n v="0.17299999999999999"/>
    <n v="58000"/>
    <n v="510000"/>
    <n v="51758"/>
    <n v="306"/>
    <x v="2"/>
  </r>
  <r>
    <n v="2010"/>
    <x v="0"/>
    <x v="2"/>
    <n v="8958.7900000000009"/>
    <s v="Retired"/>
    <x v="1"/>
    <s v="A-"/>
    <x v="4"/>
    <x v="0"/>
    <s v="Port Sarahside"/>
    <n v="0.19900000000000001"/>
    <n v="36000"/>
    <n v="390000"/>
    <n v="17995"/>
    <n v="750"/>
    <x v="3"/>
  </r>
  <r>
    <n v="2010"/>
    <x v="1"/>
    <x v="0"/>
    <n v="7070.39"/>
    <s v="Employed"/>
    <x v="1"/>
    <s v="A+"/>
    <x v="4"/>
    <x v="2"/>
    <s v="Lewisside"/>
    <n v="0.17499999999999999"/>
    <n v="317000"/>
    <n v="2487000"/>
    <n v="204846"/>
    <n v="312"/>
    <x v="4"/>
  </r>
  <r>
    <n v="2010"/>
    <x v="3"/>
    <x v="1"/>
    <n v="5909.73"/>
    <s v="Retired"/>
    <x v="1"/>
    <s v="O-"/>
    <x v="0"/>
    <x v="0"/>
    <s v="South Kristy"/>
    <n v="0.22600000000000001"/>
    <n v="294000"/>
    <n v="1505000"/>
    <n v="79876"/>
    <n v="268"/>
    <x v="5"/>
  </r>
  <r>
    <n v="2010"/>
    <x v="0"/>
    <x v="2"/>
    <n v="8007.95"/>
    <s v="Student"/>
    <x v="0"/>
    <s v="AB-"/>
    <x v="2"/>
    <x v="3"/>
    <s v="Lake Stephanie"/>
    <n v="0.13800000000000001"/>
    <n v="850000"/>
    <n v="7359000"/>
    <n v="335243"/>
    <n v="237"/>
    <x v="0"/>
  </r>
  <r>
    <n v="2010"/>
    <x v="1"/>
    <x v="0"/>
    <n v="3598.87"/>
    <s v="Employed"/>
    <x v="1"/>
    <s v="A+"/>
    <x v="4"/>
    <x v="3"/>
    <s v="Edwardburgh"/>
    <n v="0.14599999999999999"/>
    <n v="215000"/>
    <n v="2545000"/>
    <n v="165534"/>
    <n v="310"/>
    <x v="1"/>
  </r>
  <r>
    <n v="2010"/>
    <x v="3"/>
    <x v="1"/>
    <n v="2704.81"/>
    <s v="Retired"/>
    <x v="0"/>
    <s v="O+"/>
    <x v="2"/>
    <x v="3"/>
    <s v="South Benjaminstad"/>
    <n v="0.17499999999999999"/>
    <n v="317000"/>
    <n v="2487000"/>
    <n v="204846"/>
    <n v="312"/>
    <x v="2"/>
  </r>
  <r>
    <n v="2010"/>
    <x v="0"/>
    <x v="2"/>
    <n v="9462.41"/>
    <s v="Unemployed"/>
    <x v="1"/>
    <s v="O-"/>
    <x v="1"/>
    <x v="3"/>
    <s v="Petersonstad"/>
    <n v="0.13200000000000001"/>
    <n v="203000"/>
    <n v="3389000"/>
    <n v="252044"/>
    <n v="315"/>
    <x v="3"/>
  </r>
  <r>
    <n v="2010"/>
    <x v="1"/>
    <x v="0"/>
    <n v="7965.7"/>
    <s v="Unemployed"/>
    <x v="0"/>
    <s v="AB-"/>
    <x v="0"/>
    <x v="0"/>
    <s v="Ferrellside"/>
    <n v="0.17699999999999999"/>
    <n v="109000"/>
    <n v="836000"/>
    <n v="94270"/>
    <n v="265"/>
    <x v="4"/>
  </r>
  <r>
    <n v="2010"/>
    <x v="3"/>
    <x v="1"/>
    <n v="3761.15"/>
    <s v="Student"/>
    <x v="0"/>
    <s v="B-"/>
    <x v="3"/>
    <x v="2"/>
    <s v="South Dennis"/>
    <n v="0.14599999999999999"/>
    <n v="215000"/>
    <n v="2545000"/>
    <n v="165534"/>
    <n v="310"/>
    <x v="5"/>
  </r>
  <r>
    <n v="2010"/>
    <x v="0"/>
    <x v="2"/>
    <n v="2945.87"/>
    <s v="Employed"/>
    <x v="0"/>
    <s v="O-"/>
    <x v="2"/>
    <x v="0"/>
    <s v="Stephanieberg"/>
    <n v="0.17100000000000001"/>
    <n v="403000"/>
    <n v="2070000"/>
    <n v="131167"/>
    <n v="253"/>
    <x v="0"/>
  </r>
  <r>
    <n v="2010"/>
    <x v="1"/>
    <x v="0"/>
    <n v="3133.99"/>
    <s v="Employed"/>
    <x v="0"/>
    <s v="B+"/>
    <x v="3"/>
    <x v="2"/>
    <s v="Rayfurt"/>
    <n v="0.182"/>
    <n v="161000"/>
    <n v="1326000"/>
    <n v="77747"/>
    <n v="306"/>
    <x v="1"/>
  </r>
  <r>
    <n v="2010"/>
    <x v="3"/>
    <x v="1"/>
    <n v="8292.7800000000007"/>
    <s v="Employed"/>
    <x v="1"/>
    <s v="O-"/>
    <x v="0"/>
    <x v="0"/>
    <s v="Robertstown"/>
    <n v="0.17699999999999999"/>
    <n v="109000"/>
    <n v="836000"/>
    <n v="94270"/>
    <n v="265"/>
    <x v="2"/>
  </r>
  <r>
    <n v="2010"/>
    <x v="0"/>
    <x v="2"/>
    <n v="5606.29"/>
    <s v="Student"/>
    <x v="1"/>
    <s v="B-"/>
    <x v="5"/>
    <x v="3"/>
    <s v="Johnsonmouth"/>
    <n v="9.4E-2"/>
    <n v="211000"/>
    <n v="3521000"/>
    <n v="224208"/>
    <n v="332"/>
    <x v="3"/>
  </r>
  <r>
    <n v="2010"/>
    <x v="3"/>
    <x v="0"/>
    <n v="3299.71"/>
    <s v="Student"/>
    <x v="0"/>
    <s v="O-"/>
    <x v="2"/>
    <x v="0"/>
    <s v="Lake Anthonyton"/>
    <n v="0.19600000000000001"/>
    <n v="178000"/>
    <n v="884000"/>
    <n v="47497"/>
    <n v="212"/>
    <x v="4"/>
  </r>
  <r>
    <n v="2010"/>
    <x v="1"/>
    <x v="0"/>
    <n v="6355.19"/>
    <s v="Unemployed"/>
    <x v="0"/>
    <s v="AB+"/>
    <x v="4"/>
    <x v="2"/>
    <s v="Ronniefort"/>
    <n v="0.14899999999999999"/>
    <n v="20000"/>
    <n v="335000"/>
    <n v="22076"/>
    <n v="459"/>
    <x v="5"/>
  </r>
  <r>
    <n v="2010"/>
    <x v="1"/>
    <x v="2"/>
    <n v="9802.32"/>
    <s v="Unemployed"/>
    <x v="0"/>
    <s v="AB-"/>
    <x v="1"/>
    <x v="2"/>
    <s v="Williamsberg"/>
    <n v="0.21299999999999999"/>
    <n v="1597000"/>
    <n v="8847000"/>
    <n v="1531714"/>
    <n v="305"/>
    <x v="0"/>
  </r>
  <r>
    <n v="2010"/>
    <x v="3"/>
    <x v="1"/>
    <n v="1209.19"/>
    <s v="Student"/>
    <x v="0"/>
    <s v="O-"/>
    <x v="4"/>
    <x v="0"/>
    <s v="Jenniferside"/>
    <n v="0.14599999999999999"/>
    <n v="215000"/>
    <n v="2545000"/>
    <n v="165534"/>
    <n v="310"/>
    <x v="1"/>
  </r>
  <r>
    <n v="2010"/>
    <x v="3"/>
    <x v="0"/>
    <n v="853.7"/>
    <s v="Employed"/>
    <x v="0"/>
    <s v="AB-"/>
    <x v="4"/>
    <x v="2"/>
    <s v="Emilyside"/>
    <n v="0.23699999999999999"/>
    <n v="1781000"/>
    <n v="13709000"/>
    <n v="1092650"/>
    <n v="271"/>
    <x v="2"/>
  </r>
  <r>
    <n v="2010"/>
    <x v="1"/>
    <x v="0"/>
    <n v="5358.58"/>
    <s v="Student"/>
    <x v="0"/>
    <s v="A-"/>
    <x v="5"/>
    <x v="0"/>
    <s v="South Mitchell"/>
    <n v="0.19700000000000001"/>
    <n v="581000"/>
    <n v="5240000"/>
    <n v="478016"/>
    <n v="291"/>
    <x v="3"/>
  </r>
  <r>
    <n v="2010"/>
    <x v="1"/>
    <x v="2"/>
    <n v="3969.97"/>
    <s v="Employed"/>
    <x v="0"/>
    <s v="O+"/>
    <x v="4"/>
    <x v="3"/>
    <s v="Sullivanmouth"/>
    <n v="4.3999999999999997E-2"/>
    <n v="107000"/>
    <n v="4232000"/>
    <n v="207121"/>
    <n v="190"/>
    <x v="4"/>
  </r>
  <r>
    <n v="2010"/>
    <x v="3"/>
    <x v="1"/>
    <n v="901.1"/>
    <s v="Student"/>
    <x v="0"/>
    <s v="AB-"/>
    <x v="2"/>
    <x v="1"/>
    <s v="North Matthew"/>
    <n v="0.17699999999999999"/>
    <n v="109000"/>
    <n v="836000"/>
    <n v="94270"/>
    <n v="265"/>
    <x v="5"/>
  </r>
  <r>
    <n v="2010"/>
    <x v="3"/>
    <x v="0"/>
    <n v="8913.5499999999993"/>
    <s v="Student"/>
    <x v="1"/>
    <s v="A+"/>
    <x v="5"/>
    <x v="1"/>
    <s v="Valeriestad"/>
    <n v="0.17499999999999999"/>
    <n v="234000"/>
    <n v="1365000"/>
    <n v="63357"/>
    <n v="306"/>
    <x v="0"/>
  </r>
  <r>
    <n v="2010"/>
    <x v="1"/>
    <x v="0"/>
    <n v="5104.01"/>
    <s v="Retired"/>
    <x v="0"/>
    <s v="B+"/>
    <x v="1"/>
    <x v="3"/>
    <s v="Robertland"/>
    <n v="0.124"/>
    <n v="618000"/>
    <n v="5876000"/>
    <n v="313123"/>
    <n v="233"/>
    <x v="1"/>
  </r>
  <r>
    <n v="2010"/>
    <x v="1"/>
    <x v="2"/>
    <n v="8897.7199999999993"/>
    <s v="Retired"/>
    <x v="0"/>
    <s v="B+"/>
    <x v="2"/>
    <x v="0"/>
    <s v="Victoriaville"/>
    <n v="0.16800000000000001"/>
    <n v="552000"/>
    <n v="4934000"/>
    <n v="545354"/>
    <n v="401"/>
    <x v="2"/>
  </r>
  <r>
    <n v="2010"/>
    <x v="3"/>
    <x v="1"/>
    <n v="3741.08"/>
    <s v="Retired"/>
    <x v="0"/>
    <s v="AB+"/>
    <x v="0"/>
    <x v="3"/>
    <s v="Nathanielhaven"/>
    <n v="0.182"/>
    <n v="161000"/>
    <n v="1326000"/>
    <n v="77747"/>
    <n v="306"/>
    <x v="3"/>
  </r>
  <r>
    <n v="2010"/>
    <x v="3"/>
    <x v="0"/>
    <n v="6206.16"/>
    <s v="Student"/>
    <x v="1"/>
    <s v="A-"/>
    <x v="4"/>
    <x v="0"/>
    <s v="New Katherineshire"/>
    <n v="9.2999999999999999E-2"/>
    <n v="132000"/>
    <n v="1862000"/>
    <n v="48949"/>
    <n v="307"/>
    <x v="4"/>
  </r>
  <r>
    <n v="2010"/>
    <x v="1"/>
    <x v="0"/>
    <n v="7859.01"/>
    <s v="Student"/>
    <x v="0"/>
    <s v="O+"/>
    <x v="2"/>
    <x v="1"/>
    <s v="Stevechester"/>
    <n v="9.8000000000000004E-2"/>
    <n v="15000"/>
    <n v="450000"/>
    <n v="20536"/>
    <n v="262"/>
    <x v="5"/>
  </r>
  <r>
    <n v="2010"/>
    <x v="1"/>
    <x v="2"/>
    <n v="8398.48"/>
    <s v="Unemployed"/>
    <x v="1"/>
    <s v="B-"/>
    <x v="0"/>
    <x v="1"/>
    <s v="Lake Adamchester"/>
    <n v="0.08"/>
    <n v="26000"/>
    <n v="345000"/>
    <n v="27883"/>
    <n v="300"/>
    <x v="0"/>
  </r>
  <r>
    <n v="2010"/>
    <x v="3"/>
    <x v="1"/>
    <n v="1817.61"/>
    <s v="Retired"/>
    <x v="1"/>
    <s v="AB-"/>
    <x v="1"/>
    <x v="2"/>
    <s v="Alejandratown"/>
    <n v="0.189"/>
    <n v="192000"/>
    <n v="1948000"/>
    <n v="130178"/>
    <n v="298"/>
    <x v="1"/>
  </r>
  <r>
    <n v="2010"/>
    <x v="3"/>
    <x v="0"/>
    <n v="260.81"/>
    <s v="Employed"/>
    <x v="1"/>
    <s v="A+"/>
    <x v="5"/>
    <x v="1"/>
    <s v="Port Julie"/>
    <n v="0.115"/>
    <n v="62000"/>
    <n v="1100000"/>
    <n v="80213"/>
    <n v="296"/>
    <x v="2"/>
  </r>
  <r>
    <n v="2010"/>
    <x v="1"/>
    <x v="0"/>
    <n v="4166.8100000000004"/>
    <s v="Retired"/>
    <x v="0"/>
    <s v="A+"/>
    <x v="1"/>
    <x v="3"/>
    <s v="New Paulfort"/>
    <n v="0.13100000000000001"/>
    <n v="327000"/>
    <n v="4850000"/>
    <n v="378838"/>
    <n v="276"/>
    <x v="3"/>
  </r>
  <r>
    <n v="2010"/>
    <x v="2"/>
    <x v="0"/>
    <n v="1648.73"/>
    <s v="Unemployed"/>
    <x v="1"/>
    <s v="O-"/>
    <x v="1"/>
    <x v="2"/>
    <s v="South Steven"/>
    <n v="9.0999999999999998E-2"/>
    <n v="110000"/>
    <n v="2148000"/>
    <n v="102917"/>
    <n v="357"/>
    <x v="4"/>
  </r>
  <r>
    <n v="2010"/>
    <x v="3"/>
    <x v="0"/>
    <n v="9063.2800000000007"/>
    <s v="Employed"/>
    <x v="0"/>
    <s v="B+"/>
    <x v="3"/>
    <x v="0"/>
    <s v="Jacksonmouth"/>
    <n v="0.153"/>
    <n v="143000"/>
    <n v="1897000"/>
    <n v="164415"/>
    <n v="187"/>
    <x v="5"/>
  </r>
  <r>
    <n v="2010"/>
    <x v="2"/>
    <x v="2"/>
    <n v="2313.6"/>
    <s v="Employed"/>
    <x v="0"/>
    <s v="O+"/>
    <x v="5"/>
    <x v="1"/>
    <s v="Andreatown"/>
    <n v="0.14599999999999999"/>
    <n v="215000"/>
    <n v="2545000"/>
    <n v="165534"/>
    <n v="310"/>
    <x v="0"/>
  </r>
  <r>
    <n v="2010"/>
    <x v="1"/>
    <x v="1"/>
    <n v="4792.22"/>
    <s v="Student"/>
    <x v="1"/>
    <s v="AB+"/>
    <x v="0"/>
    <x v="1"/>
    <s v="Johnsontown"/>
    <n v="9.0999999999999998E-2"/>
    <n v="250000"/>
    <n v="3319000"/>
    <n v="74060"/>
    <n v="203"/>
    <x v="1"/>
  </r>
  <r>
    <n v="2010"/>
    <x v="0"/>
    <x v="2"/>
    <n v="7912.8"/>
    <s v="Unemployed"/>
    <x v="0"/>
    <s v="B-"/>
    <x v="2"/>
    <x v="1"/>
    <s v="Austinside"/>
    <n v="0.182"/>
    <n v="161000"/>
    <n v="1326000"/>
    <n v="77747"/>
    <n v="306"/>
    <x v="2"/>
  </r>
  <r>
    <n v="2010"/>
    <x v="2"/>
    <x v="0"/>
    <n v="4576.96"/>
    <s v="Unemployed"/>
    <x v="0"/>
    <s v="B-"/>
    <x v="1"/>
    <x v="2"/>
    <s v="Jessehaven"/>
    <n v="9.4E-2"/>
    <n v="211000"/>
    <n v="3521000"/>
    <n v="224208"/>
    <n v="332"/>
    <x v="3"/>
  </r>
  <r>
    <n v="2010"/>
    <x v="2"/>
    <x v="2"/>
    <n v="944.96"/>
    <s v="Unemployed"/>
    <x v="0"/>
    <s v="O+"/>
    <x v="5"/>
    <x v="3"/>
    <s v="North Stephenhaven"/>
    <n v="0.14799999999999999"/>
    <n v="339000"/>
    <n v="3825000"/>
    <n v="168884"/>
    <n v="259"/>
    <x v="4"/>
  </r>
  <r>
    <n v="2010"/>
    <x v="3"/>
    <x v="2"/>
    <n v="7777.72"/>
    <s v="Student"/>
    <x v="0"/>
    <s v="A+"/>
    <x v="1"/>
    <x v="3"/>
    <s v="South Eric"/>
    <n v="0.22600000000000001"/>
    <n v="294000"/>
    <n v="1505000"/>
    <n v="79876"/>
    <n v="268"/>
    <x v="5"/>
  </r>
  <r>
    <n v="2010"/>
    <x v="2"/>
    <x v="0"/>
    <n v="908.14"/>
    <s v="Unemployed"/>
    <x v="0"/>
    <s v="A+"/>
    <x v="0"/>
    <x v="1"/>
    <s v="Port Danaport"/>
    <n v="0.17799999999999999"/>
    <n v="269000"/>
    <n v="2295000"/>
    <n v="184403"/>
    <n v="362"/>
    <x v="0"/>
  </r>
  <r>
    <n v="2010"/>
    <x v="3"/>
    <x v="0"/>
    <n v="5895.01"/>
    <s v="Employed"/>
    <x v="1"/>
    <s v="A+"/>
    <x v="2"/>
    <x v="0"/>
    <s v="South Billbury"/>
    <n v="0.185"/>
    <n v="3826000"/>
    <n v="19552000"/>
    <n v="1415428"/>
    <n v="309"/>
    <x v="1"/>
  </r>
  <r>
    <n v="2010"/>
    <x v="2"/>
    <x v="2"/>
    <n v="8720.4599999999991"/>
    <s v="Unemployed"/>
    <x v="1"/>
    <s v="AB+"/>
    <x v="5"/>
    <x v="1"/>
    <s v="East Rebeccaport"/>
    <n v="0.17699999999999999"/>
    <n v="109000"/>
    <n v="836000"/>
    <n v="94270"/>
    <n v="265"/>
    <x v="2"/>
  </r>
  <r>
    <n v="2010"/>
    <x v="1"/>
    <x v="1"/>
    <n v="5826.03"/>
    <s v="Employed"/>
    <x v="1"/>
    <s v="A+"/>
    <x v="5"/>
    <x v="0"/>
    <s v="Rogerton"/>
    <n v="0.123"/>
    <n v="664000"/>
    <n v="6831000"/>
    <n v="212046"/>
    <n v="250"/>
    <x v="3"/>
  </r>
  <r>
    <n v="2010"/>
    <x v="0"/>
    <x v="2"/>
    <n v="7842.08"/>
    <s v="Student"/>
    <x v="0"/>
    <s v="B+"/>
    <x v="0"/>
    <x v="3"/>
    <s v="North Hollyborough"/>
    <n v="0.189"/>
    <n v="192000"/>
    <n v="1948000"/>
    <n v="130178"/>
    <n v="298"/>
    <x v="4"/>
  </r>
  <r>
    <n v="2010"/>
    <x v="2"/>
    <x v="0"/>
    <n v="2998.94"/>
    <s v="Employed"/>
    <x v="0"/>
    <s v="A-"/>
    <x v="5"/>
    <x v="0"/>
    <s v="West Thomas"/>
    <n v="0.21299999999999999"/>
    <n v="1597000"/>
    <n v="8847000"/>
    <n v="1531714"/>
    <n v="305"/>
    <x v="5"/>
  </r>
  <r>
    <n v="2010"/>
    <x v="2"/>
    <x v="2"/>
    <n v="1302.8599999999999"/>
    <s v="Unemployed"/>
    <x v="0"/>
    <s v="AB-"/>
    <x v="2"/>
    <x v="1"/>
    <s v="East Timothyhaven"/>
    <n v="0.17299999999999999"/>
    <n v="58000"/>
    <n v="510000"/>
    <n v="51758"/>
    <n v="306"/>
    <x v="0"/>
  </r>
  <r>
    <n v="2010"/>
    <x v="3"/>
    <x v="2"/>
    <n v="7786.83"/>
    <s v="Retired"/>
    <x v="0"/>
    <s v="O-"/>
    <x v="1"/>
    <x v="1"/>
    <s v="Conniemouth"/>
    <n v="0.17499999999999999"/>
    <n v="317000"/>
    <n v="2487000"/>
    <n v="204846"/>
    <n v="312"/>
    <x v="1"/>
  </r>
  <r>
    <n v="2010"/>
    <x v="2"/>
    <x v="0"/>
    <n v="4276.1000000000004"/>
    <s v="Retired"/>
    <x v="0"/>
    <s v="AB-"/>
    <x v="3"/>
    <x v="1"/>
    <s v="New Steven"/>
    <n v="0.13200000000000001"/>
    <n v="398000"/>
    <n v="5450000"/>
    <n v="249395"/>
    <n v="322"/>
    <x v="2"/>
  </r>
  <r>
    <n v="2010"/>
    <x v="3"/>
    <x v="0"/>
    <n v="9881.56"/>
    <s v="Retired"/>
    <x v="1"/>
    <s v="A+"/>
    <x v="2"/>
    <x v="0"/>
    <s v="Maryton"/>
    <n v="0.13900000000000001"/>
    <n v="137000"/>
    <n v="1659000"/>
    <n v="89566"/>
    <n v="247"/>
    <x v="3"/>
  </r>
  <r>
    <n v="2010"/>
    <x v="2"/>
    <x v="2"/>
    <n v="4807.91"/>
    <s v="Student"/>
    <x v="1"/>
    <s v="AB+"/>
    <x v="4"/>
    <x v="0"/>
    <s v="Mannmouth"/>
    <n v="0.182"/>
    <n v="161000"/>
    <n v="1326000"/>
    <n v="77747"/>
    <n v="306"/>
    <x v="4"/>
  </r>
  <r>
    <n v="2010"/>
    <x v="1"/>
    <x v="1"/>
    <n v="7775.93"/>
    <s v="Student"/>
    <x v="1"/>
    <s v="B-"/>
    <x v="0"/>
    <x v="2"/>
    <s v="Spencefurt"/>
    <n v="0.14199999999999999"/>
    <n v="537000"/>
    <n v="3986000"/>
    <n v="158245"/>
    <n v="238"/>
    <x v="5"/>
  </r>
  <r>
    <n v="2010"/>
    <x v="0"/>
    <x v="2"/>
    <n v="4384.0200000000004"/>
    <s v="Student"/>
    <x v="1"/>
    <s v="O-"/>
    <x v="4"/>
    <x v="2"/>
    <s v="South Robertview"/>
    <n v="0.14599999999999999"/>
    <n v="156000"/>
    <n v="976000"/>
    <n v="33235"/>
    <n v="388"/>
    <x v="0"/>
  </r>
  <r>
    <n v="2010"/>
    <x v="2"/>
    <x v="0"/>
    <n v="388.78"/>
    <s v="Student"/>
    <x v="1"/>
    <s v="A+"/>
    <x v="4"/>
    <x v="1"/>
    <s v="Lake Joe"/>
    <n v="4.3999999999999997E-2"/>
    <n v="107000"/>
    <n v="4232000"/>
    <n v="207121"/>
    <n v="190"/>
    <x v="1"/>
  </r>
  <r>
    <n v="2010"/>
    <x v="2"/>
    <x v="2"/>
    <n v="7896.74"/>
    <s v="Retired"/>
    <x v="0"/>
    <s v="O+"/>
    <x v="0"/>
    <x v="0"/>
    <s v="Jasontown"/>
    <n v="0.10199999999999999"/>
    <n v="479000"/>
    <n v="7502000"/>
    <n v="412347"/>
    <n v="248"/>
    <x v="2"/>
  </r>
  <r>
    <n v="2010"/>
    <x v="3"/>
    <x v="2"/>
    <n v="8681.0300000000007"/>
    <s v="Unemployed"/>
    <x v="0"/>
    <s v="O-"/>
    <x v="3"/>
    <x v="0"/>
    <s v="Port Joshuahaven"/>
    <n v="0.14599999999999999"/>
    <n v="215000"/>
    <n v="2545000"/>
    <n v="165534"/>
    <n v="310"/>
    <x v="3"/>
  </r>
  <r>
    <n v="2010"/>
    <x v="2"/>
    <x v="0"/>
    <n v="8064.5"/>
    <s v="Student"/>
    <x v="0"/>
    <s v="O-"/>
    <x v="4"/>
    <x v="1"/>
    <s v="East Madison"/>
    <n v="0.14399999999999999"/>
    <n v="266000"/>
    <n v="3369000"/>
    <n v="231705"/>
    <n v="299"/>
    <x v="4"/>
  </r>
  <r>
    <n v="2010"/>
    <x v="3"/>
    <x v="0"/>
    <n v="2490.8200000000002"/>
    <s v="Retired"/>
    <x v="1"/>
    <s v="O+"/>
    <x v="4"/>
    <x v="3"/>
    <s v="Joditown"/>
    <n v="0.22600000000000001"/>
    <n v="294000"/>
    <n v="1505000"/>
    <n v="79876"/>
    <n v="268"/>
    <x v="5"/>
  </r>
  <r>
    <n v="2010"/>
    <x v="2"/>
    <x v="2"/>
    <n v="8389.93"/>
    <s v="Unemployed"/>
    <x v="1"/>
    <s v="B-"/>
    <x v="5"/>
    <x v="1"/>
    <s v="New Lorettachester"/>
    <n v="0.189"/>
    <n v="192000"/>
    <n v="1948000"/>
    <n v="130178"/>
    <n v="298"/>
    <x v="0"/>
  </r>
  <r>
    <n v="2010"/>
    <x v="1"/>
    <x v="1"/>
    <n v="6482.98"/>
    <s v="Unemployed"/>
    <x v="1"/>
    <s v="A-"/>
    <x v="4"/>
    <x v="0"/>
    <s v="Port Leslie"/>
    <n v="9.7000000000000003E-2"/>
    <n v="35000"/>
    <n v="564000"/>
    <n v="25379"/>
    <n v="330"/>
    <x v="1"/>
  </r>
  <r>
    <n v="2010"/>
    <x v="0"/>
    <x v="2"/>
    <n v="6009.42"/>
    <s v="Unemployed"/>
    <x v="1"/>
    <s v="AB-"/>
    <x v="1"/>
    <x v="2"/>
    <s v="Lake Emilyland"/>
    <n v="7.5999999999999998E-2"/>
    <n v="25000"/>
    <n v="388000"/>
    <n v="17666"/>
    <n v="183"/>
    <x v="2"/>
  </r>
  <r>
    <n v="2010"/>
    <x v="2"/>
    <x v="0"/>
    <n v="2290.2600000000002"/>
    <s v="Unemployed"/>
    <x v="1"/>
    <s v="A-"/>
    <x v="5"/>
    <x v="2"/>
    <s v="Adambury"/>
    <n v="0.16800000000000001"/>
    <n v="552000"/>
    <n v="4934000"/>
    <n v="545354"/>
    <n v="401"/>
    <x v="3"/>
  </r>
  <r>
    <n v="2010"/>
    <x v="2"/>
    <x v="2"/>
    <n v="9714.39"/>
    <s v="Student"/>
    <x v="0"/>
    <s v="AB+"/>
    <x v="4"/>
    <x v="1"/>
    <s v="Lake Kaylastad"/>
    <n v="0.14899999999999999"/>
    <n v="20000"/>
    <n v="335000"/>
    <n v="22076"/>
    <n v="459"/>
    <x v="4"/>
  </r>
  <r>
    <n v="2010"/>
    <x v="3"/>
    <x v="2"/>
    <n v="8165.24"/>
    <s v="Employed"/>
    <x v="1"/>
    <s v="A+"/>
    <x v="4"/>
    <x v="0"/>
    <s v="Kyleport"/>
    <n v="0.17699999999999999"/>
    <n v="109000"/>
    <n v="836000"/>
    <n v="94270"/>
    <n v="265"/>
    <x v="5"/>
  </r>
  <r>
    <n v="2010"/>
    <x v="2"/>
    <x v="0"/>
    <n v="4113.6899999999996"/>
    <s v="Student"/>
    <x v="0"/>
    <s v="AB+"/>
    <x v="0"/>
    <x v="3"/>
    <s v="Crystalbury"/>
    <n v="0.16900000000000001"/>
    <n v="410000"/>
    <n v="3288000"/>
    <n v="179445"/>
    <n v="230"/>
    <x v="0"/>
  </r>
  <r>
    <n v="2010"/>
    <x v="3"/>
    <x v="0"/>
    <n v="3883.18"/>
    <s v="Student"/>
    <x v="0"/>
    <s v="B-"/>
    <x v="4"/>
    <x v="1"/>
    <s v="West Christophermouth"/>
    <n v="0.17499999999999999"/>
    <n v="317000"/>
    <n v="2487000"/>
    <n v="204846"/>
    <n v="312"/>
    <x v="1"/>
  </r>
  <r>
    <n v="2010"/>
    <x v="2"/>
    <x v="2"/>
    <n v="9497.7999999999993"/>
    <s v="Unemployed"/>
    <x v="1"/>
    <s v="O+"/>
    <x v="3"/>
    <x v="0"/>
    <s v="Michaelville"/>
    <n v="0.14599999999999999"/>
    <n v="156000"/>
    <n v="976000"/>
    <n v="33235"/>
    <n v="388"/>
    <x v="2"/>
  </r>
  <r>
    <n v="2010"/>
    <x v="1"/>
    <x v="0"/>
    <n v="6370.7"/>
    <s v="Employed"/>
    <x v="1"/>
    <s v="A+"/>
    <x v="2"/>
    <x v="1"/>
    <s v="Hernandezshire"/>
    <n v="0.19700000000000001"/>
    <n v="581000"/>
    <n v="5240000"/>
    <n v="478016"/>
    <n v="291"/>
    <x v="3"/>
  </r>
  <r>
    <n v="2010"/>
    <x v="1"/>
    <x v="2"/>
    <n v="3741.05"/>
    <s v="Employed"/>
    <x v="1"/>
    <s v="AB-"/>
    <x v="3"/>
    <x v="2"/>
    <s v="Wattsmouth"/>
    <n v="0.185"/>
    <n v="3826000"/>
    <n v="19552000"/>
    <n v="1415428"/>
    <n v="309"/>
    <x v="4"/>
  </r>
  <r>
    <n v="2010"/>
    <x v="2"/>
    <x v="1"/>
    <n v="1430.71"/>
    <s v="Retired"/>
    <x v="1"/>
    <s v="AB+"/>
    <x v="2"/>
    <x v="2"/>
    <s v="Lake Justinmouth"/>
    <n v="0.115"/>
    <n v="62000"/>
    <n v="1100000"/>
    <n v="80213"/>
    <n v="296"/>
    <x v="5"/>
  </r>
  <r>
    <n v="2010"/>
    <x v="3"/>
    <x v="1"/>
    <n v="9900.61"/>
    <s v="Student"/>
    <x v="1"/>
    <s v="AB+"/>
    <x v="2"/>
    <x v="3"/>
    <s v="Ashleychester"/>
    <n v="0.111"/>
    <n v="63000"/>
    <n v="853000"/>
    <n v="49114"/>
    <n v="261"/>
    <x v="0"/>
  </r>
  <r>
    <n v="2010"/>
    <x v="3"/>
    <x v="1"/>
    <n v="3528.83"/>
    <s v="Student"/>
    <x v="0"/>
    <s v="A-"/>
    <x v="0"/>
    <x v="0"/>
    <s v="West Donnaburgh"/>
    <n v="0.13100000000000001"/>
    <n v="327000"/>
    <n v="4850000"/>
    <n v="378838"/>
    <n v="276"/>
    <x v="1"/>
  </r>
  <r>
    <n v="2010"/>
    <x v="3"/>
    <x v="1"/>
    <n v="7524.61"/>
    <s v="Retired"/>
    <x v="0"/>
    <s v="O-"/>
    <x v="2"/>
    <x v="2"/>
    <s v="New Melissabury"/>
    <n v="0.10100000000000001"/>
    <n v="22000"/>
    <n v="702000"/>
    <n v="75240"/>
    <n v="342"/>
    <x v="2"/>
  </r>
  <r>
    <n v="2010"/>
    <x v="3"/>
    <x v="1"/>
    <n v="6549.06"/>
    <s v="Student"/>
    <x v="1"/>
    <s v="O+"/>
    <x v="3"/>
    <x v="1"/>
    <s v="East Franciscoland"/>
    <n v="9.0999999999999998E-2"/>
    <n v="110000"/>
    <n v="2148000"/>
    <n v="102917"/>
    <n v="357"/>
    <x v="3"/>
  </r>
  <r>
    <n v="2010"/>
    <x v="1"/>
    <x v="0"/>
    <n v="5970.11"/>
    <s v="Employed"/>
    <x v="1"/>
    <s v="B-"/>
    <x v="3"/>
    <x v="1"/>
    <s v="Paulland"/>
    <n v="0.124"/>
    <n v="618000"/>
    <n v="5876000"/>
    <n v="313123"/>
    <n v="233"/>
    <x v="4"/>
  </r>
  <r>
    <n v="2010"/>
    <x v="1"/>
    <x v="2"/>
    <n v="8275.59"/>
    <s v="Employed"/>
    <x v="0"/>
    <s v="B+"/>
    <x v="1"/>
    <x v="2"/>
    <s v="Danaville"/>
    <n v="0.13900000000000001"/>
    <n v="137000"/>
    <n v="1659000"/>
    <n v="89566"/>
    <n v="247"/>
    <x v="5"/>
  </r>
  <r>
    <n v="2010"/>
    <x v="2"/>
    <x v="1"/>
    <n v="5110.8"/>
    <s v="Unemployed"/>
    <x v="0"/>
    <s v="B-"/>
    <x v="1"/>
    <x v="1"/>
    <s v="West Mark"/>
    <n v="0.122"/>
    <n v="68000"/>
    <n v="597000"/>
    <n v="35583"/>
    <n v="250"/>
    <x v="0"/>
  </r>
  <r>
    <n v="2010"/>
    <x v="3"/>
    <x v="1"/>
    <n v="1146.08"/>
    <s v="Retired"/>
    <x v="0"/>
    <s v="O-"/>
    <x v="2"/>
    <x v="2"/>
    <s v="Joshuaburgh"/>
    <n v="0.124"/>
    <n v="19000"/>
    <n v="449000"/>
    <n v="24578"/>
    <n v="307"/>
    <x v="1"/>
  </r>
  <r>
    <n v="2010"/>
    <x v="3"/>
    <x v="1"/>
    <n v="515.32000000000005"/>
    <s v="Retired"/>
    <x v="0"/>
    <s v="B-"/>
    <x v="0"/>
    <x v="0"/>
    <s v="Angelafurt"/>
    <n v="9.0999999999999998E-2"/>
    <n v="110000"/>
    <n v="2148000"/>
    <n v="102917"/>
    <n v="357"/>
    <x v="2"/>
  </r>
  <r>
    <n v="2010"/>
    <x v="3"/>
    <x v="1"/>
    <n v="8177.87"/>
    <s v="Retired"/>
    <x v="0"/>
    <s v="B+"/>
    <x v="5"/>
    <x v="3"/>
    <s v="Mckenziehaven"/>
    <n v="0.19600000000000001"/>
    <n v="178000"/>
    <n v="884000"/>
    <n v="47497"/>
    <n v="212"/>
    <x v="3"/>
  </r>
  <r>
    <n v="2010"/>
    <x v="3"/>
    <x v="1"/>
    <n v="7870.48"/>
    <s v="Student"/>
    <x v="0"/>
    <s v="AB-"/>
    <x v="4"/>
    <x v="2"/>
    <s v="Barrettbury"/>
    <n v="0.17799999999999999"/>
    <n v="269000"/>
    <n v="2295000"/>
    <n v="184403"/>
    <n v="362"/>
    <x v="4"/>
  </r>
  <r>
    <n v="2010"/>
    <x v="1"/>
    <x v="0"/>
    <n v="6577.5"/>
    <s v="Employed"/>
    <x v="1"/>
    <s v="B+"/>
    <x v="4"/>
    <x v="2"/>
    <s v="Port Rhonda"/>
    <n v="9.8000000000000004E-2"/>
    <n v="15000"/>
    <n v="450000"/>
    <n v="20536"/>
    <n v="262"/>
    <x v="5"/>
  </r>
  <r>
    <n v="2010"/>
    <x v="1"/>
    <x v="2"/>
    <n v="6546.36"/>
    <s v="Student"/>
    <x v="1"/>
    <s v="O-"/>
    <x v="1"/>
    <x v="0"/>
    <s v="Briannaburgh"/>
    <n v="0.22600000000000001"/>
    <n v="294000"/>
    <n v="1505000"/>
    <n v="79876"/>
    <n v="268"/>
    <x v="0"/>
  </r>
  <r>
    <n v="2010"/>
    <x v="2"/>
    <x v="1"/>
    <n v="267.77999999999997"/>
    <s v="Employed"/>
    <x v="1"/>
    <s v="B+"/>
    <x v="1"/>
    <x v="2"/>
    <s v="Martinview"/>
    <n v="0.155"/>
    <n v="19304000"/>
    <n v="172292000"/>
    <n v="11081330"/>
    <n v="291"/>
    <x v="1"/>
  </r>
  <r>
    <n v="2010"/>
    <x v="3"/>
    <x v="1"/>
    <n v="8090.84"/>
    <s v="Employed"/>
    <x v="1"/>
    <s v="A-"/>
    <x v="4"/>
    <x v="3"/>
    <s v="Erictown"/>
    <n v="0.19900000000000001"/>
    <n v="36000"/>
    <n v="390000"/>
    <n v="17995"/>
    <n v="750"/>
    <x v="2"/>
  </r>
  <r>
    <n v="2010"/>
    <x v="3"/>
    <x v="1"/>
    <n v="7315.73"/>
    <s v="Retired"/>
    <x v="0"/>
    <s v="O+"/>
    <x v="0"/>
    <x v="2"/>
    <s v="North Paul"/>
    <n v="0.17799999999999999"/>
    <n v="269000"/>
    <n v="2295000"/>
    <n v="184403"/>
    <n v="362"/>
    <x v="3"/>
  </r>
  <r>
    <n v="2010"/>
    <x v="3"/>
    <x v="1"/>
    <n v="2479.9499999999998"/>
    <s v="Unemployed"/>
    <x v="1"/>
    <s v="A-"/>
    <x v="1"/>
    <x v="3"/>
    <s v="Lake Kennethborough"/>
    <n v="0.23699999999999999"/>
    <n v="1781000"/>
    <n v="13709000"/>
    <n v="1092650"/>
    <n v="271"/>
    <x v="4"/>
  </r>
  <r>
    <n v="2010"/>
    <x v="3"/>
    <x v="1"/>
    <n v="3035.94"/>
    <s v="Unemployed"/>
    <x v="0"/>
    <s v="O+"/>
    <x v="5"/>
    <x v="0"/>
    <s v="Bennettville"/>
    <n v="0.13200000000000001"/>
    <n v="398000"/>
    <n v="5450000"/>
    <n v="249395"/>
    <n v="322"/>
    <x v="5"/>
  </r>
  <r>
    <n v="2010"/>
    <x v="1"/>
    <x v="0"/>
    <n v="2072.7800000000002"/>
    <s v="Employed"/>
    <x v="1"/>
    <s v="O-"/>
    <x v="4"/>
    <x v="0"/>
    <s v="Williamton"/>
    <n v="0.13100000000000001"/>
    <n v="327000"/>
    <n v="4850000"/>
    <n v="378838"/>
    <n v="276"/>
    <x v="0"/>
  </r>
  <r>
    <n v="2010"/>
    <x v="1"/>
    <x v="2"/>
    <n v="4494.8"/>
    <s v="Unemployed"/>
    <x v="0"/>
    <s v="AB-"/>
    <x v="2"/>
    <x v="3"/>
    <s v="Gilmorechester"/>
    <n v="0.17499999999999999"/>
    <n v="317000"/>
    <n v="2487000"/>
    <n v="204846"/>
    <n v="312"/>
    <x v="1"/>
  </r>
  <r>
    <n v="2010"/>
    <x v="2"/>
    <x v="1"/>
    <n v="8496.2800000000007"/>
    <s v="Employed"/>
    <x v="0"/>
    <s v="A-"/>
    <x v="5"/>
    <x v="2"/>
    <s v="Bautistamouth"/>
    <n v="7.9000000000000001E-2"/>
    <n v="54000"/>
    <n v="867000"/>
    <n v="13313"/>
    <n v="270"/>
    <x v="2"/>
  </r>
  <r>
    <n v="2010"/>
    <x v="3"/>
    <x v="1"/>
    <n v="8860.07"/>
    <s v="Unemployed"/>
    <x v="0"/>
    <s v="A+"/>
    <x v="4"/>
    <x v="1"/>
    <s v="Garciachester"/>
    <n v="0.13800000000000001"/>
    <n v="850000"/>
    <n v="7359000"/>
    <n v="335243"/>
    <n v="237"/>
    <x v="3"/>
  </r>
  <r>
    <n v="2010"/>
    <x v="3"/>
    <x v="1"/>
    <n v="4720.26"/>
    <s v="Employed"/>
    <x v="0"/>
    <s v="A+"/>
    <x v="0"/>
    <x v="1"/>
    <s v="Matthewshire"/>
    <n v="0.13200000000000001"/>
    <n v="398000"/>
    <n v="5450000"/>
    <n v="249395"/>
    <n v="322"/>
    <x v="4"/>
  </r>
  <r>
    <n v="2010"/>
    <x v="3"/>
    <x v="1"/>
    <n v="1251.95"/>
    <s v="Student"/>
    <x v="1"/>
    <s v="B-"/>
    <x v="0"/>
    <x v="3"/>
    <s v="West Christopher"/>
    <n v="0.17499999999999999"/>
    <n v="234000"/>
    <n v="1365000"/>
    <n v="63357"/>
    <n v="306"/>
    <x v="5"/>
  </r>
  <r>
    <n v="2010"/>
    <x v="3"/>
    <x v="1"/>
    <n v="932.86"/>
    <s v="Employed"/>
    <x v="1"/>
    <s v="O+"/>
    <x v="5"/>
    <x v="3"/>
    <s v="West Charlesfort"/>
    <n v="0.14399999999999999"/>
    <n v="266000"/>
    <n v="3369000"/>
    <n v="231705"/>
    <n v="299"/>
    <x v="0"/>
  </r>
  <r>
    <n v="2010"/>
    <x v="1"/>
    <x v="0"/>
    <n v="6049.03"/>
    <s v="Employed"/>
    <x v="0"/>
    <s v="O-"/>
    <x v="1"/>
    <x v="3"/>
    <s v="Yubury"/>
    <n v="9.0999999999999998E-2"/>
    <n v="110000"/>
    <n v="2148000"/>
    <n v="102917"/>
    <n v="357"/>
    <x v="1"/>
  </r>
  <r>
    <n v="2010"/>
    <x v="1"/>
    <x v="2"/>
    <n v="5193.17"/>
    <s v="Employed"/>
    <x v="0"/>
    <s v="O+"/>
    <x v="2"/>
    <x v="2"/>
    <s v="East Jose"/>
    <n v="0.14599999999999999"/>
    <n v="215000"/>
    <n v="2545000"/>
    <n v="165534"/>
    <n v="310"/>
    <x v="2"/>
  </r>
  <r>
    <n v="2010"/>
    <x v="2"/>
    <x v="1"/>
    <n v="3665.89"/>
    <s v="Retired"/>
    <x v="1"/>
    <s v="A-"/>
    <x v="2"/>
    <x v="0"/>
    <s v="East Jeffrey"/>
    <n v="0.16800000000000001"/>
    <n v="552000"/>
    <n v="4934000"/>
    <n v="545354"/>
    <n v="401"/>
    <x v="3"/>
  </r>
  <r>
    <n v="2010"/>
    <x v="0"/>
    <x v="0"/>
    <n v="5884.71"/>
    <s v="Employed"/>
    <x v="0"/>
    <s v="AB+"/>
    <x v="2"/>
    <x v="3"/>
    <s v="Davidshire"/>
    <n v="0.13900000000000001"/>
    <n v="137000"/>
    <n v="1659000"/>
    <n v="89566"/>
    <n v="247"/>
    <x v="4"/>
  </r>
  <r>
    <n v="2010"/>
    <x v="1"/>
    <x v="2"/>
    <n v="9334.01"/>
    <s v="Retired"/>
    <x v="1"/>
    <s v="AB+"/>
    <x v="0"/>
    <x v="1"/>
    <s v="Fordborough"/>
    <n v="0.153"/>
    <n v="143000"/>
    <n v="1897000"/>
    <n v="164415"/>
    <n v="187"/>
    <x v="5"/>
  </r>
  <r>
    <n v="2010"/>
    <x v="3"/>
    <x v="2"/>
    <n v="1603.84"/>
    <s v="Retired"/>
    <x v="0"/>
    <s v="A+"/>
    <x v="5"/>
    <x v="0"/>
    <s v="Garciaborough"/>
    <n v="0.153"/>
    <n v="404000"/>
    <n v="2316000"/>
    <n v="74640"/>
    <n v="258"/>
    <x v="0"/>
  </r>
  <r>
    <n v="2010"/>
    <x v="1"/>
    <x v="0"/>
    <n v="6279.07"/>
    <s v="Unemployed"/>
    <x v="0"/>
    <s v="AB-"/>
    <x v="5"/>
    <x v="2"/>
    <s v="East George"/>
    <n v="0.22600000000000001"/>
    <n v="294000"/>
    <n v="1505000"/>
    <n v="79876"/>
    <n v="268"/>
    <x v="1"/>
  </r>
  <r>
    <n v="2010"/>
    <x v="3"/>
    <x v="1"/>
    <n v="6371.43"/>
    <s v="Unemployed"/>
    <x v="1"/>
    <s v="A-"/>
    <x v="0"/>
    <x v="0"/>
    <s v="East Jillianside"/>
    <n v="0.153"/>
    <n v="143000"/>
    <n v="1897000"/>
    <n v="164415"/>
    <n v="187"/>
    <x v="2"/>
  </r>
  <r>
    <n v="2010"/>
    <x v="2"/>
    <x v="1"/>
    <n v="1454.5"/>
    <s v="Employed"/>
    <x v="0"/>
    <s v="A+"/>
    <x v="2"/>
    <x v="0"/>
    <s v="Johnsonfort"/>
    <n v="0.21299999999999999"/>
    <n v="1597000"/>
    <n v="8847000"/>
    <n v="1531714"/>
    <n v="305"/>
    <x v="3"/>
  </r>
  <r>
    <n v="2010"/>
    <x v="2"/>
    <x v="1"/>
    <n v="6925.7"/>
    <s v="Employed"/>
    <x v="0"/>
    <s v="B-"/>
    <x v="3"/>
    <x v="2"/>
    <s v="West Rhondafort"/>
    <n v="0.08"/>
    <n v="26000"/>
    <n v="345000"/>
    <n v="27883"/>
    <n v="300"/>
    <x v="4"/>
  </r>
  <r>
    <n v="2010"/>
    <x v="0"/>
    <x v="0"/>
    <n v="3313.4"/>
    <s v="Student"/>
    <x v="1"/>
    <s v="A-"/>
    <x v="2"/>
    <x v="2"/>
    <s v="Port Marymouth"/>
    <n v="0.22600000000000001"/>
    <n v="294000"/>
    <n v="1505000"/>
    <n v="79876"/>
    <n v="268"/>
    <x v="5"/>
  </r>
  <r>
    <n v="2010"/>
    <x v="1"/>
    <x v="2"/>
    <n v="9559.68"/>
    <s v="Unemployed"/>
    <x v="0"/>
    <s v="B-"/>
    <x v="2"/>
    <x v="2"/>
    <s v="Port Benjamin"/>
    <n v="0.185"/>
    <n v="3826000"/>
    <n v="19552000"/>
    <n v="1415428"/>
    <n v="309"/>
    <x v="0"/>
  </r>
  <r>
    <n v="2010"/>
    <x v="3"/>
    <x v="2"/>
    <n v="7204.22"/>
    <s v="Retired"/>
    <x v="1"/>
    <s v="AB-"/>
    <x v="5"/>
    <x v="3"/>
    <s v="Charlesfurt"/>
    <n v="0.111"/>
    <n v="63000"/>
    <n v="853000"/>
    <n v="49114"/>
    <n v="261"/>
    <x v="1"/>
  </r>
  <r>
    <n v="2010"/>
    <x v="1"/>
    <x v="0"/>
    <n v="9963.7099999999991"/>
    <s v="Employed"/>
    <x v="0"/>
    <s v="B+"/>
    <x v="5"/>
    <x v="1"/>
    <s v="Ericton"/>
    <n v="0.17499999999999999"/>
    <n v="317000"/>
    <n v="2487000"/>
    <n v="204846"/>
    <n v="312"/>
    <x v="2"/>
  </r>
  <r>
    <n v="2010"/>
    <x v="3"/>
    <x v="1"/>
    <n v="6459.02"/>
    <s v="Employed"/>
    <x v="0"/>
    <s v="AB-"/>
    <x v="3"/>
    <x v="3"/>
    <s v="Ericshire"/>
    <n v="0.185"/>
    <n v="3826000"/>
    <n v="19552000"/>
    <n v="1415428"/>
    <n v="309"/>
    <x v="3"/>
  </r>
  <r>
    <n v="2010"/>
    <x v="2"/>
    <x v="1"/>
    <n v="782.68"/>
    <s v="Employed"/>
    <x v="0"/>
    <s v="B-"/>
    <x v="0"/>
    <x v="1"/>
    <s v="West Leslie"/>
    <n v="4.3999999999999997E-2"/>
    <n v="107000"/>
    <n v="4232000"/>
    <n v="207121"/>
    <n v="190"/>
    <x v="4"/>
  </r>
  <r>
    <n v="2010"/>
    <x v="2"/>
    <x v="1"/>
    <n v="5214.07"/>
    <s v="Unemployed"/>
    <x v="1"/>
    <s v="O-"/>
    <x v="5"/>
    <x v="0"/>
    <s v="Mckenzieside"/>
    <n v="0.159"/>
    <n v="419000"/>
    <n v="2949000"/>
    <n v="108311"/>
    <n v="318"/>
    <x v="5"/>
  </r>
  <r>
    <n v="2010"/>
    <x v="0"/>
    <x v="0"/>
    <n v="4680.49"/>
    <s v="Student"/>
    <x v="1"/>
    <s v="O-"/>
    <x v="0"/>
    <x v="3"/>
    <s v="Edwardsland"/>
    <n v="0.17499999999999999"/>
    <n v="317000"/>
    <n v="2487000"/>
    <n v="204846"/>
    <n v="312"/>
    <x v="0"/>
  </r>
  <r>
    <n v="2010"/>
    <x v="1"/>
    <x v="2"/>
    <n v="4538.3599999999997"/>
    <s v="Retired"/>
    <x v="1"/>
    <s v="B-"/>
    <x v="5"/>
    <x v="2"/>
    <s v="Janicechester"/>
    <n v="0.13900000000000001"/>
    <n v="137000"/>
    <n v="1659000"/>
    <n v="89566"/>
    <n v="247"/>
    <x v="1"/>
  </r>
  <r>
    <n v="2010"/>
    <x v="3"/>
    <x v="2"/>
    <n v="7168.13"/>
    <s v="Retired"/>
    <x v="1"/>
    <s v="A+"/>
    <x v="4"/>
    <x v="3"/>
    <s v="Jamesfort"/>
    <n v="0.124"/>
    <n v="19000"/>
    <n v="449000"/>
    <n v="24578"/>
    <n v="307"/>
    <x v="2"/>
  </r>
  <r>
    <n v="2010"/>
    <x v="1"/>
    <x v="0"/>
    <n v="7320.51"/>
    <s v="Employed"/>
    <x v="0"/>
    <s v="AB-"/>
    <x v="2"/>
    <x v="0"/>
    <s v="East Cassandra"/>
    <n v="0.14599999999999999"/>
    <n v="215000"/>
    <n v="2545000"/>
    <n v="165534"/>
    <n v="310"/>
    <x v="3"/>
  </r>
  <r>
    <n v="2010"/>
    <x v="3"/>
    <x v="1"/>
    <n v="7567.06"/>
    <s v="Student"/>
    <x v="0"/>
    <s v="AB-"/>
    <x v="4"/>
    <x v="0"/>
    <s v="New Stephenborough"/>
    <n v="0.13900000000000001"/>
    <n v="137000"/>
    <n v="1659000"/>
    <n v="89566"/>
    <n v="247"/>
    <x v="4"/>
  </r>
  <r>
    <n v="2010"/>
    <x v="2"/>
    <x v="1"/>
    <n v="3166.9"/>
    <s v="Retired"/>
    <x v="0"/>
    <s v="B-"/>
    <x v="4"/>
    <x v="1"/>
    <s v="Stewartfurt"/>
    <n v="0.16800000000000001"/>
    <n v="552000"/>
    <n v="4934000"/>
    <n v="545354"/>
    <n v="401"/>
    <x v="5"/>
  </r>
  <r>
    <n v="2010"/>
    <x v="2"/>
    <x v="1"/>
    <n v="5463.43"/>
    <s v="Unemployed"/>
    <x v="1"/>
    <s v="B-"/>
    <x v="0"/>
    <x v="3"/>
    <s v="South Matthew"/>
    <n v="0.153"/>
    <n v="404000"/>
    <n v="2316000"/>
    <n v="74640"/>
    <n v="258"/>
    <x v="0"/>
  </r>
  <r>
    <n v="2010"/>
    <x v="0"/>
    <x v="0"/>
    <n v="5873.59"/>
    <s v="Unemployed"/>
    <x v="1"/>
    <s v="A+"/>
    <x v="3"/>
    <x v="0"/>
    <s v="West Don"/>
    <n v="0.14599999999999999"/>
    <n v="215000"/>
    <n v="2545000"/>
    <n v="165534"/>
    <n v="310"/>
    <x v="1"/>
  </r>
  <r>
    <n v="2010"/>
    <x v="1"/>
    <x v="2"/>
    <n v="9755.9"/>
    <s v="Employed"/>
    <x v="0"/>
    <s v="AB+"/>
    <x v="2"/>
    <x v="3"/>
    <s v="Stephenside"/>
    <n v="0.22600000000000001"/>
    <n v="294000"/>
    <n v="1505000"/>
    <n v="79876"/>
    <n v="268"/>
    <x v="2"/>
  </r>
  <r>
    <n v="2010"/>
    <x v="3"/>
    <x v="2"/>
    <n v="2044.55"/>
    <s v="Unemployed"/>
    <x v="1"/>
    <s v="B+"/>
    <x v="2"/>
    <x v="3"/>
    <s v="Lake Frankton"/>
    <n v="0.19900000000000001"/>
    <n v="36000"/>
    <n v="390000"/>
    <n v="17995"/>
    <n v="750"/>
    <x v="3"/>
  </r>
  <r>
    <n v="2010"/>
    <x v="1"/>
    <x v="0"/>
    <n v="163.15"/>
    <s v="Unemployed"/>
    <x v="1"/>
    <s v="B-"/>
    <x v="2"/>
    <x v="1"/>
    <s v="Danielchester"/>
    <n v="0.17699999999999999"/>
    <n v="109000"/>
    <n v="836000"/>
    <n v="94270"/>
    <n v="265"/>
    <x v="4"/>
  </r>
  <r>
    <n v="2010"/>
    <x v="3"/>
    <x v="1"/>
    <n v="6911.65"/>
    <s v="Retired"/>
    <x v="0"/>
    <s v="O+"/>
    <x v="3"/>
    <x v="3"/>
    <s v="Kariton"/>
    <n v="0.22600000000000001"/>
    <n v="294000"/>
    <n v="1505000"/>
    <n v="79876"/>
    <n v="268"/>
    <x v="5"/>
  </r>
  <r>
    <n v="2010"/>
    <x v="2"/>
    <x v="1"/>
    <n v="4006.27"/>
    <s v="Student"/>
    <x v="0"/>
    <s v="B+"/>
    <x v="3"/>
    <x v="1"/>
    <s v="Leonardfurt"/>
    <n v="0.08"/>
    <n v="26000"/>
    <n v="345000"/>
    <n v="27883"/>
    <n v="300"/>
    <x v="0"/>
  </r>
  <r>
    <n v="2010"/>
    <x v="2"/>
    <x v="1"/>
    <n v="9089.3799999999992"/>
    <s v="Retired"/>
    <x v="0"/>
    <s v="O-"/>
    <x v="1"/>
    <x v="0"/>
    <s v="Port Margaret"/>
    <n v="0.111"/>
    <n v="63000"/>
    <n v="853000"/>
    <n v="49114"/>
    <n v="261"/>
    <x v="1"/>
  </r>
  <r>
    <n v="2010"/>
    <x v="0"/>
    <x v="0"/>
    <n v="2180.06"/>
    <s v="Retired"/>
    <x v="0"/>
    <s v="A+"/>
    <x v="2"/>
    <x v="0"/>
    <s v="Michaelmouth"/>
    <n v="0.17699999999999999"/>
    <n v="109000"/>
    <n v="836000"/>
    <n v="94270"/>
    <n v="265"/>
    <x v="2"/>
  </r>
  <r>
    <n v="2010"/>
    <x v="3"/>
    <x v="1"/>
    <n v="3807.95"/>
    <s v="Retired"/>
    <x v="0"/>
    <s v="B-"/>
    <x v="3"/>
    <x v="3"/>
    <s v="Alabama "/>
    <n v="0.14599999999999999"/>
    <n v="215000"/>
    <n v="2545000"/>
    <n v="165534"/>
    <n v="310"/>
    <x v="3"/>
  </r>
  <r>
    <n v="2010"/>
    <x v="3"/>
    <x v="1"/>
    <n v="1930.06"/>
    <s v="Retired"/>
    <x v="1"/>
    <s v="O+"/>
    <x v="1"/>
    <x v="0"/>
    <s v="Wisconsin "/>
    <n v="9.4E-2"/>
    <n v="211000"/>
    <n v="3521000"/>
    <n v="224208"/>
    <n v="332"/>
    <x v="4"/>
  </r>
  <r>
    <n v="2010"/>
    <x v="2"/>
    <x v="2"/>
    <n v="3942.88"/>
    <s v="Unemployed"/>
    <x v="0"/>
    <s v="A+"/>
    <x v="1"/>
    <x v="1"/>
    <s v="Mcdanielton"/>
    <n v="0.14599999999999999"/>
    <n v="156000"/>
    <n v="976000"/>
    <n v="33235"/>
    <n v="388"/>
    <x v="5"/>
  </r>
  <r>
    <n v="2010"/>
    <x v="1"/>
    <x v="0"/>
    <n v="3805.28"/>
    <s v="Unemployed"/>
    <x v="1"/>
    <s v="O-"/>
    <x v="1"/>
    <x v="0"/>
    <s v="New Rogerberg"/>
    <n v="0.17299999999999999"/>
    <n v="58000"/>
    <n v="510000"/>
    <n v="51758"/>
    <n v="306"/>
    <x v="0"/>
  </r>
  <r>
    <n v="2010"/>
    <x v="2"/>
    <x v="0"/>
    <n v="3795.76"/>
    <s v="Retired"/>
    <x v="1"/>
    <s v="B+"/>
    <x v="3"/>
    <x v="3"/>
    <s v="North Devon"/>
    <n v="0.10199999999999999"/>
    <n v="479000"/>
    <n v="7502000"/>
    <n v="412347"/>
    <n v="248"/>
    <x v="1"/>
  </r>
  <r>
    <n v="2010"/>
    <x v="3"/>
    <x v="1"/>
    <n v="1932.82"/>
    <s v="Student"/>
    <x v="1"/>
    <s v="O-"/>
    <x v="2"/>
    <x v="2"/>
    <s v="North Steven"/>
    <n v="0.17699999999999999"/>
    <n v="109000"/>
    <n v="836000"/>
    <n v="94270"/>
    <n v="265"/>
    <x v="2"/>
  </r>
  <r>
    <n v="2010"/>
    <x v="3"/>
    <x v="1"/>
    <n v="310.57"/>
    <s v="Employed"/>
    <x v="0"/>
    <s v="A+"/>
    <x v="3"/>
    <x v="3"/>
    <s v="Port Ryanbury"/>
    <n v="0.21299999999999999"/>
    <n v="1597000"/>
    <n v="8847000"/>
    <n v="1531714"/>
    <n v="305"/>
    <x v="3"/>
  </r>
  <r>
    <n v="2010"/>
    <x v="2"/>
    <x v="2"/>
    <n v="9132.4"/>
    <s v="Employed"/>
    <x v="1"/>
    <s v="A+"/>
    <x v="3"/>
    <x v="0"/>
    <s v="Douglastown"/>
    <n v="7.5999999999999998E-2"/>
    <n v="25000"/>
    <n v="388000"/>
    <n v="17666"/>
    <n v="183"/>
    <x v="4"/>
  </r>
  <r>
    <n v="2010"/>
    <x v="1"/>
    <x v="0"/>
    <n v="6758.76"/>
    <s v="Unemployed"/>
    <x v="1"/>
    <s v="A+"/>
    <x v="2"/>
    <x v="3"/>
    <s v="Michaelberg"/>
    <n v="0.10199999999999999"/>
    <n v="479000"/>
    <n v="7502000"/>
    <n v="412347"/>
    <n v="248"/>
    <x v="5"/>
  </r>
  <r>
    <n v="2010"/>
    <x v="2"/>
    <x v="0"/>
    <n v="8196.07"/>
    <s v="Unemployed"/>
    <x v="1"/>
    <s v="A+"/>
    <x v="1"/>
    <x v="0"/>
    <s v="Simpsonshire"/>
    <n v="0.14899999999999999"/>
    <n v="20000"/>
    <n v="335000"/>
    <n v="22076"/>
    <n v="459"/>
    <x v="0"/>
  </r>
  <r>
    <n v="2010"/>
    <x v="3"/>
    <x v="1"/>
    <n v="2690.89"/>
    <s v="Student"/>
    <x v="1"/>
    <s v="A-"/>
    <x v="3"/>
    <x v="1"/>
    <s v="Adamside"/>
    <n v="0.182"/>
    <n v="161000"/>
    <n v="1326000"/>
    <n v="77747"/>
    <n v="306"/>
    <x v="1"/>
  </r>
  <r>
    <n v="2010"/>
    <x v="3"/>
    <x v="1"/>
    <n v="909.08"/>
    <s v="Unemployed"/>
    <x v="1"/>
    <s v="B-"/>
    <x v="1"/>
    <x v="0"/>
    <s v="Port Angela"/>
    <n v="4.3999999999999997E-2"/>
    <n v="107000"/>
    <n v="4232000"/>
    <n v="207121"/>
    <n v="190"/>
    <x v="2"/>
  </r>
  <r>
    <n v="2010"/>
    <x v="2"/>
    <x v="2"/>
    <n v="215.9"/>
    <s v="Student"/>
    <x v="1"/>
    <s v="B+"/>
    <x v="4"/>
    <x v="0"/>
    <s v="Sarahbury"/>
    <n v="0.113"/>
    <n v="278000"/>
    <n v="3700000"/>
    <n v="135208"/>
    <n v="243"/>
    <x v="3"/>
  </r>
  <r>
    <n v="2010"/>
    <x v="1"/>
    <x v="0"/>
    <n v="7642.83"/>
    <s v="Unemployed"/>
    <x v="1"/>
    <s v="B-"/>
    <x v="5"/>
    <x v="3"/>
    <s v="Josephville"/>
    <n v="0.14899999999999999"/>
    <n v="20000"/>
    <n v="335000"/>
    <n v="22076"/>
    <n v="459"/>
    <x v="4"/>
  </r>
  <r>
    <n v="2010"/>
    <x v="2"/>
    <x v="0"/>
    <n v="8951.5300000000007"/>
    <s v="Unemployed"/>
    <x v="1"/>
    <s v="AB+"/>
    <x v="2"/>
    <x v="0"/>
    <s v="South Robin"/>
    <n v="0.19700000000000001"/>
    <n v="581000"/>
    <n v="5240000"/>
    <n v="478016"/>
    <n v="291"/>
    <x v="5"/>
  </r>
  <r>
    <n v="2010"/>
    <x v="3"/>
    <x v="1"/>
    <n v="6759.76"/>
    <s v="Unemployed"/>
    <x v="1"/>
    <s v="AB-"/>
    <x v="3"/>
    <x v="3"/>
    <s v="Wilsontown"/>
    <n v="0.189"/>
    <n v="192000"/>
    <n v="1948000"/>
    <n v="130178"/>
    <n v="298"/>
    <x v="0"/>
  </r>
  <r>
    <n v="2010"/>
    <x v="3"/>
    <x v="1"/>
    <n v="2716.34"/>
    <s v="Employed"/>
    <x v="1"/>
    <s v="B+"/>
    <x v="0"/>
    <x v="3"/>
    <s v="Port Anneland"/>
    <n v="0.16800000000000001"/>
    <n v="552000"/>
    <n v="4934000"/>
    <n v="545354"/>
    <n v="401"/>
    <x v="1"/>
  </r>
  <r>
    <n v="2010"/>
    <x v="2"/>
    <x v="2"/>
    <n v="7982.79"/>
    <s v="Unemployed"/>
    <x v="1"/>
    <s v="AB+"/>
    <x v="2"/>
    <x v="3"/>
    <s v="Randallchester"/>
    <n v="0.11899999999999999"/>
    <n v="939000"/>
    <n v="10895000"/>
    <n v="224014"/>
    <n v="178"/>
    <x v="2"/>
  </r>
  <r>
    <n v="2010"/>
    <x v="1"/>
    <x v="0"/>
    <n v="2195.1999999999998"/>
    <s v="Retired"/>
    <x v="0"/>
    <s v="A+"/>
    <x v="0"/>
    <x v="3"/>
    <s v="Ryanfurt"/>
    <n v="0.19700000000000001"/>
    <n v="581000"/>
    <n v="5240000"/>
    <n v="478016"/>
    <n v="291"/>
    <x v="3"/>
  </r>
  <r>
    <n v="2010"/>
    <x v="2"/>
    <x v="0"/>
    <n v="4013.07"/>
    <s v="Unemployed"/>
    <x v="0"/>
    <s v="A-"/>
    <x v="1"/>
    <x v="2"/>
    <s v="New Jessica"/>
    <n v="0.124"/>
    <n v="618000"/>
    <n v="5876000"/>
    <n v="313123"/>
    <n v="233"/>
    <x v="4"/>
  </r>
  <r>
    <n v="2010"/>
    <x v="3"/>
    <x v="1"/>
    <n v="5762.76"/>
    <s v="Employed"/>
    <x v="0"/>
    <s v="A-"/>
    <x v="0"/>
    <x v="2"/>
    <s v="Santiagostad"/>
    <n v="0.14599999999999999"/>
    <n v="156000"/>
    <n v="976000"/>
    <n v="33235"/>
    <n v="388"/>
    <x v="5"/>
  </r>
  <r>
    <n v="2010"/>
    <x v="3"/>
    <x v="1"/>
    <n v="2095.13"/>
    <s v="Student"/>
    <x v="0"/>
    <s v="AB+"/>
    <x v="2"/>
    <x v="2"/>
    <s v="New Dianastad"/>
    <n v="0.08"/>
    <n v="26000"/>
    <n v="345000"/>
    <n v="27883"/>
    <n v="300"/>
    <x v="0"/>
  </r>
  <r>
    <n v="2010"/>
    <x v="2"/>
    <x v="2"/>
    <n v="689.91"/>
    <s v="Unemployed"/>
    <x v="1"/>
    <s v="A+"/>
    <x v="1"/>
    <x v="0"/>
    <s v="Jonesshire"/>
    <n v="0.153"/>
    <n v="143000"/>
    <n v="1897000"/>
    <n v="164415"/>
    <n v="187"/>
    <x v="1"/>
  </r>
  <r>
    <n v="2010"/>
    <x v="1"/>
    <x v="0"/>
    <n v="2324.11"/>
    <s v="Student"/>
    <x v="1"/>
    <s v="A+"/>
    <x v="2"/>
    <x v="1"/>
    <s v="East Heather"/>
    <n v="0.124"/>
    <n v="618000"/>
    <n v="5876000"/>
    <n v="313123"/>
    <n v="233"/>
    <x v="2"/>
  </r>
  <r>
    <n v="2010"/>
    <x v="0"/>
    <x v="0"/>
    <n v="1286.67"/>
    <s v="Retired"/>
    <x v="1"/>
    <s v="AB-"/>
    <x v="3"/>
    <x v="3"/>
    <s v="Ronaldshire"/>
    <n v="0.22600000000000001"/>
    <n v="294000"/>
    <n v="1505000"/>
    <n v="79876"/>
    <n v="268"/>
    <x v="3"/>
  </r>
  <r>
    <n v="2010"/>
    <x v="2"/>
    <x v="2"/>
    <n v="7059.89"/>
    <s v="Unemployed"/>
    <x v="0"/>
    <s v="B-"/>
    <x v="0"/>
    <x v="2"/>
    <s v="Jonesfort"/>
    <n v="0.16800000000000001"/>
    <n v="552000"/>
    <n v="4934000"/>
    <n v="545354"/>
    <n v="401"/>
    <x v="4"/>
  </r>
  <r>
    <n v="2010"/>
    <x v="1"/>
    <x v="2"/>
    <n v="9639.84"/>
    <s v="Unemployed"/>
    <x v="1"/>
    <s v="O+"/>
    <x v="2"/>
    <x v="3"/>
    <s v="East Lauraborough"/>
    <n v="0.17499999999999999"/>
    <n v="317000"/>
    <n v="2487000"/>
    <n v="204846"/>
    <n v="312"/>
    <x v="5"/>
  </r>
  <r>
    <n v="2010"/>
    <x v="3"/>
    <x v="0"/>
    <n v="798.63"/>
    <s v="Student"/>
    <x v="1"/>
    <s v="B+"/>
    <x v="3"/>
    <x v="0"/>
    <s v="Mackenzieburgh"/>
    <n v="0.14399999999999999"/>
    <n v="266000"/>
    <n v="3369000"/>
    <n v="231705"/>
    <n v="299"/>
    <x v="0"/>
  </r>
  <r>
    <n v="2010"/>
    <x v="1"/>
    <x v="0"/>
    <n v="7284.62"/>
    <s v="Student"/>
    <x v="0"/>
    <s v="O-"/>
    <x v="1"/>
    <x v="3"/>
    <s v="Theresabury"/>
    <n v="0.124"/>
    <n v="19000"/>
    <n v="449000"/>
    <n v="24578"/>
    <n v="307"/>
    <x v="1"/>
  </r>
  <r>
    <n v="2010"/>
    <x v="2"/>
    <x v="0"/>
    <n v="2499.86"/>
    <s v="Employed"/>
    <x v="0"/>
    <s v="AB+"/>
    <x v="4"/>
    <x v="2"/>
    <s v="Douglaston"/>
    <n v="0.153"/>
    <n v="404000"/>
    <n v="2316000"/>
    <n v="74640"/>
    <n v="258"/>
    <x v="2"/>
  </r>
  <r>
    <n v="2010"/>
    <x v="3"/>
    <x v="0"/>
    <n v="6623.35"/>
    <s v="Student"/>
    <x v="1"/>
    <s v="A+"/>
    <x v="0"/>
    <x v="0"/>
    <s v="Ayersborough"/>
    <n v="0.08"/>
    <n v="26000"/>
    <n v="345000"/>
    <n v="27883"/>
    <n v="300"/>
    <x v="3"/>
  </r>
  <r>
    <n v="2010"/>
    <x v="3"/>
    <x v="1"/>
    <n v="4515.46"/>
    <s v="Employed"/>
    <x v="0"/>
    <s v="B+"/>
    <x v="2"/>
    <x v="2"/>
    <s v="North Gabriel"/>
    <n v="7.9000000000000001E-2"/>
    <n v="54000"/>
    <n v="867000"/>
    <n v="13313"/>
    <n v="270"/>
    <x v="4"/>
  </r>
  <r>
    <n v="2010"/>
    <x v="0"/>
    <x v="0"/>
    <n v="902.36"/>
    <s v="Retired"/>
    <x v="0"/>
    <s v="A+"/>
    <x v="4"/>
    <x v="1"/>
    <s v="West Colleenbury"/>
    <n v="0.17499999999999999"/>
    <n v="317000"/>
    <n v="2487000"/>
    <n v="204846"/>
    <n v="312"/>
    <x v="5"/>
  </r>
  <r>
    <n v="2010"/>
    <x v="2"/>
    <x v="2"/>
    <n v="5001.95"/>
    <s v="Unemployed"/>
    <x v="0"/>
    <s v="O+"/>
    <x v="5"/>
    <x v="2"/>
    <s v="Christopherchester"/>
    <n v="0.08"/>
    <n v="26000"/>
    <n v="345000"/>
    <n v="27883"/>
    <n v="300"/>
    <x v="0"/>
  </r>
  <r>
    <n v="2010"/>
    <x v="1"/>
    <x v="2"/>
    <n v="9216.39"/>
    <s v="Employed"/>
    <x v="1"/>
    <s v="AB+"/>
    <x v="5"/>
    <x v="0"/>
    <s v="Kempstad"/>
    <n v="0.14599999999999999"/>
    <n v="215000"/>
    <n v="2545000"/>
    <n v="165534"/>
    <n v="310"/>
    <x v="1"/>
  </r>
  <r>
    <n v="2010"/>
    <x v="3"/>
    <x v="0"/>
    <n v="4918.0200000000004"/>
    <s v="Student"/>
    <x v="1"/>
    <s v="O+"/>
    <x v="0"/>
    <x v="1"/>
    <s v="Lake Donald"/>
    <n v="0.16900000000000001"/>
    <n v="410000"/>
    <n v="3288000"/>
    <n v="179445"/>
    <n v="230"/>
    <x v="2"/>
  </r>
  <r>
    <n v="2010"/>
    <x v="1"/>
    <x v="0"/>
    <n v="7672.34"/>
    <s v="Employed"/>
    <x v="1"/>
    <s v="AB+"/>
    <x v="0"/>
    <x v="3"/>
    <s v="Fordville"/>
    <n v="0.19900000000000001"/>
    <n v="36000"/>
    <n v="390000"/>
    <n v="17995"/>
    <n v="750"/>
    <x v="3"/>
  </r>
  <r>
    <n v="2010"/>
    <x v="2"/>
    <x v="0"/>
    <n v="1549.1"/>
    <s v="Student"/>
    <x v="0"/>
    <s v="A+"/>
    <x v="3"/>
    <x v="3"/>
    <s v="Rebeccaland"/>
    <n v="0.111"/>
    <n v="63000"/>
    <n v="853000"/>
    <n v="49114"/>
    <n v="261"/>
    <x v="4"/>
  </r>
  <r>
    <n v="2010"/>
    <x v="3"/>
    <x v="0"/>
    <n v="5132.7700000000004"/>
    <s v="Retired"/>
    <x v="1"/>
    <s v="A-"/>
    <x v="5"/>
    <x v="0"/>
    <s v="New Rachelview"/>
    <n v="0.159"/>
    <n v="419000"/>
    <n v="2949000"/>
    <n v="108311"/>
    <n v="318"/>
    <x v="5"/>
  </r>
  <r>
    <n v="2010"/>
    <x v="3"/>
    <x v="1"/>
    <n v="2893.65"/>
    <s v="Employed"/>
    <x v="0"/>
    <s v="O-"/>
    <x v="4"/>
    <x v="0"/>
    <s v="East Jacobport"/>
    <n v="9.0999999999999998E-2"/>
    <n v="250000"/>
    <n v="3319000"/>
    <n v="74060"/>
    <n v="203"/>
    <x v="0"/>
  </r>
  <r>
    <n v="2010"/>
    <x v="0"/>
    <x v="0"/>
    <n v="5641.58"/>
    <s v="Retired"/>
    <x v="0"/>
    <s v="O+"/>
    <x v="4"/>
    <x v="2"/>
    <s v="Port Rodney"/>
    <n v="0.14599999999999999"/>
    <n v="215000"/>
    <n v="2545000"/>
    <n v="165534"/>
    <n v="310"/>
    <x v="1"/>
  </r>
  <r>
    <n v="2010"/>
    <x v="2"/>
    <x v="2"/>
    <n v="7341.82"/>
    <s v="Retired"/>
    <x v="0"/>
    <s v="A-"/>
    <x v="2"/>
    <x v="1"/>
    <s v="West Victoria"/>
    <n v="0.159"/>
    <n v="419000"/>
    <n v="2949000"/>
    <n v="108311"/>
    <n v="318"/>
    <x v="2"/>
  </r>
  <r>
    <n v="2010"/>
    <x v="1"/>
    <x v="2"/>
    <n v="6029.89"/>
    <s v="Unemployed"/>
    <x v="0"/>
    <s v="O-"/>
    <x v="1"/>
    <x v="2"/>
    <s v="Lake Annaville"/>
    <n v="0.17699999999999999"/>
    <n v="109000"/>
    <n v="836000"/>
    <n v="94270"/>
    <n v="265"/>
    <x v="3"/>
  </r>
  <r>
    <n v="2010"/>
    <x v="3"/>
    <x v="0"/>
    <n v="7267.33"/>
    <s v="Unemployed"/>
    <x v="0"/>
    <s v="AB-"/>
    <x v="0"/>
    <x v="2"/>
    <s v="Mitchelltown"/>
    <n v="0.14799999999999999"/>
    <n v="339000"/>
    <n v="3825000"/>
    <n v="168884"/>
    <n v="259"/>
    <x v="4"/>
  </r>
  <r>
    <n v="2010"/>
    <x v="1"/>
    <x v="0"/>
    <n v="8941.59"/>
    <s v="Unemployed"/>
    <x v="0"/>
    <s v="A+"/>
    <x v="2"/>
    <x v="3"/>
    <s v="Emilyside"/>
    <n v="0.13800000000000001"/>
    <n v="850000"/>
    <n v="7359000"/>
    <n v="335243"/>
    <n v="237"/>
    <x v="5"/>
  </r>
  <r>
    <n v="2010"/>
    <x v="2"/>
    <x v="0"/>
    <n v="4694.54"/>
    <s v="Employed"/>
    <x v="0"/>
    <s v="O+"/>
    <x v="5"/>
    <x v="1"/>
    <s v="Harrisontown"/>
    <n v="0.124"/>
    <n v="19000"/>
    <n v="449000"/>
    <n v="24578"/>
    <n v="307"/>
    <x v="0"/>
  </r>
  <r>
    <n v="2010"/>
    <x v="3"/>
    <x v="0"/>
    <n v="2126.33"/>
    <s v="Unemployed"/>
    <x v="1"/>
    <s v="B-"/>
    <x v="0"/>
    <x v="0"/>
    <s v="East Anaborough"/>
    <n v="0.153"/>
    <n v="404000"/>
    <n v="2316000"/>
    <n v="74640"/>
    <n v="258"/>
    <x v="1"/>
  </r>
  <r>
    <n v="2010"/>
    <x v="3"/>
    <x v="1"/>
    <n v="8727"/>
    <s v="Employed"/>
    <x v="1"/>
    <s v="B+"/>
    <x v="4"/>
    <x v="1"/>
    <s v="Port Jacqueline"/>
    <n v="0.123"/>
    <n v="664000"/>
    <n v="6831000"/>
    <n v="212046"/>
    <n v="250"/>
    <x v="2"/>
  </r>
  <r>
    <n v="2010"/>
    <x v="0"/>
    <x v="0"/>
    <n v="9333.83"/>
    <s v="Student"/>
    <x v="1"/>
    <s v="AB-"/>
    <x v="2"/>
    <x v="0"/>
    <s v="Gonzaleztown"/>
    <n v="0.17699999999999999"/>
    <n v="109000"/>
    <n v="836000"/>
    <n v="94270"/>
    <n v="265"/>
    <x v="3"/>
  </r>
  <r>
    <n v="2010"/>
    <x v="2"/>
    <x v="2"/>
    <n v="7405.38"/>
    <s v="Student"/>
    <x v="0"/>
    <s v="AB-"/>
    <x v="0"/>
    <x v="3"/>
    <s v="East Charles"/>
    <n v="0.153"/>
    <n v="404000"/>
    <n v="2316000"/>
    <n v="74640"/>
    <n v="258"/>
    <x v="4"/>
  </r>
  <r>
    <n v="2010"/>
    <x v="1"/>
    <x v="2"/>
    <n v="8718.2199999999993"/>
    <s v="Employed"/>
    <x v="1"/>
    <s v="B-"/>
    <x v="1"/>
    <x v="0"/>
    <s v="South Andrew"/>
    <n v="0.182"/>
    <n v="161000"/>
    <n v="1326000"/>
    <n v="77747"/>
    <n v="306"/>
    <x v="5"/>
  </r>
  <r>
    <n v="2010"/>
    <x v="3"/>
    <x v="0"/>
    <n v="1960.41"/>
    <s v="Employed"/>
    <x v="0"/>
    <s v="A-"/>
    <x v="3"/>
    <x v="3"/>
    <s v="Stoneport"/>
    <n v="0.17299999999999999"/>
    <n v="58000"/>
    <n v="510000"/>
    <n v="51758"/>
    <n v="306"/>
    <x v="0"/>
  </r>
  <r>
    <n v="2010"/>
    <x v="1"/>
    <x v="0"/>
    <n v="717.7"/>
    <s v="Unemployed"/>
    <x v="0"/>
    <s v="B+"/>
    <x v="0"/>
    <x v="2"/>
    <s v="Janicehaven"/>
    <n v="0.13200000000000001"/>
    <n v="203000"/>
    <n v="3389000"/>
    <n v="252044"/>
    <n v="315"/>
    <x v="1"/>
  </r>
  <r>
    <n v="2010"/>
    <x v="2"/>
    <x v="0"/>
    <n v="2420.81"/>
    <s v="Employed"/>
    <x v="1"/>
    <s v="AB+"/>
    <x v="0"/>
    <x v="3"/>
    <s v="Ortizhaven"/>
    <n v="0.19900000000000001"/>
    <n v="36000"/>
    <n v="390000"/>
    <n v="17995"/>
    <n v="750"/>
    <x v="2"/>
  </r>
  <r>
    <n v="2010"/>
    <x v="3"/>
    <x v="0"/>
    <n v="8805.3700000000008"/>
    <s v="Student"/>
    <x v="1"/>
    <s v="B+"/>
    <x v="3"/>
    <x v="2"/>
    <s v="Sarahport"/>
    <n v="0.111"/>
    <n v="63000"/>
    <n v="853000"/>
    <n v="49114"/>
    <n v="261"/>
    <x v="3"/>
  </r>
  <r>
    <n v="2010"/>
    <x v="3"/>
    <x v="1"/>
    <n v="1697.54"/>
    <s v="Retired"/>
    <x v="0"/>
    <s v="B+"/>
    <x v="1"/>
    <x v="0"/>
    <s v="North Kristin"/>
    <n v="0.14199999999999999"/>
    <n v="537000"/>
    <n v="3986000"/>
    <n v="158245"/>
    <n v="238"/>
    <x v="4"/>
  </r>
  <r>
    <n v="2010"/>
    <x v="0"/>
    <x v="0"/>
    <n v="6652.16"/>
    <s v="Retired"/>
    <x v="0"/>
    <s v="A-"/>
    <x v="1"/>
    <x v="0"/>
    <s v="Lake Michaelfurt"/>
    <n v="0.182"/>
    <n v="161000"/>
    <n v="1326000"/>
    <n v="77747"/>
    <n v="306"/>
    <x v="5"/>
  </r>
  <r>
    <n v="2010"/>
    <x v="2"/>
    <x v="2"/>
    <n v="3302.95"/>
    <s v="Student"/>
    <x v="0"/>
    <s v="AB-"/>
    <x v="3"/>
    <x v="1"/>
    <s v="Port Nicoleville"/>
    <n v="0.111"/>
    <n v="63000"/>
    <n v="853000"/>
    <n v="49114"/>
    <n v="261"/>
    <x v="0"/>
  </r>
  <r>
    <n v="2010"/>
    <x v="1"/>
    <x v="2"/>
    <n v="5886.98"/>
    <s v="Unemployed"/>
    <x v="0"/>
    <s v="AB+"/>
    <x v="4"/>
    <x v="2"/>
    <s v="Lake Shannon"/>
    <n v="0.189"/>
    <n v="192000"/>
    <n v="1948000"/>
    <n v="130178"/>
    <n v="298"/>
    <x v="1"/>
  </r>
  <r>
    <n v="2010"/>
    <x v="3"/>
    <x v="0"/>
    <n v="5457.03"/>
    <s v="Retired"/>
    <x v="1"/>
    <s v="A-"/>
    <x v="2"/>
    <x v="3"/>
    <s v="Keithburgh"/>
    <n v="0.10199999999999999"/>
    <n v="479000"/>
    <n v="7502000"/>
    <n v="412347"/>
    <n v="248"/>
    <x v="2"/>
  </r>
  <r>
    <n v="2010"/>
    <x v="1"/>
    <x v="2"/>
    <n v="3442.39"/>
    <s v="Unemployed"/>
    <x v="0"/>
    <s v="B-"/>
    <x v="5"/>
    <x v="2"/>
    <s v="North Emmafurt"/>
    <n v="0.111"/>
    <n v="63000"/>
    <n v="853000"/>
    <n v="49114"/>
    <n v="261"/>
    <x v="3"/>
  </r>
  <r>
    <n v="2010"/>
    <x v="0"/>
    <x v="0"/>
    <n v="4339.0200000000004"/>
    <s v="Student"/>
    <x v="0"/>
    <s v="A-"/>
    <x v="1"/>
    <x v="0"/>
    <s v="Phyllisburgh"/>
    <n v="0.10199999999999999"/>
    <n v="479000"/>
    <n v="7502000"/>
    <n v="412347"/>
    <n v="248"/>
    <x v="4"/>
  </r>
  <r>
    <n v="2010"/>
    <x v="3"/>
    <x v="2"/>
    <n v="5270.21"/>
    <s v="Employed"/>
    <x v="0"/>
    <s v="AB+"/>
    <x v="1"/>
    <x v="1"/>
    <s v="Michaelfurt"/>
    <n v="0.123"/>
    <n v="664000"/>
    <n v="6831000"/>
    <n v="212046"/>
    <n v="250"/>
    <x v="5"/>
  </r>
  <r>
    <n v="2010"/>
    <x v="2"/>
    <x v="1"/>
    <n v="555.42999999999995"/>
    <s v="Employed"/>
    <x v="0"/>
    <s v="A+"/>
    <x v="0"/>
    <x v="1"/>
    <s v="Raychester"/>
    <n v="0.124"/>
    <n v="618000"/>
    <n v="5876000"/>
    <n v="313123"/>
    <n v="233"/>
    <x v="0"/>
  </r>
  <r>
    <n v="2010"/>
    <x v="1"/>
    <x v="0"/>
    <n v="9408.2800000000007"/>
    <s v="Employed"/>
    <x v="0"/>
    <s v="AB+"/>
    <x v="5"/>
    <x v="0"/>
    <s v="West Mikeberg"/>
    <n v="0.13100000000000001"/>
    <n v="327000"/>
    <n v="4850000"/>
    <n v="378838"/>
    <n v="276"/>
    <x v="1"/>
  </r>
  <r>
    <n v="2010"/>
    <x v="1"/>
    <x v="2"/>
    <n v="7786.49"/>
    <s v="Employed"/>
    <x v="1"/>
    <s v="B+"/>
    <x v="0"/>
    <x v="1"/>
    <s v="Simsbury"/>
    <n v="0.111"/>
    <n v="63000"/>
    <n v="853000"/>
    <n v="49114"/>
    <n v="261"/>
    <x v="2"/>
  </r>
  <r>
    <n v="2010"/>
    <x v="3"/>
    <x v="1"/>
    <n v="6331.05"/>
    <s v="Retired"/>
    <x v="1"/>
    <s v="AB+"/>
    <x v="4"/>
    <x v="2"/>
    <s v="West Kathleen"/>
    <n v="0.17699999999999999"/>
    <n v="109000"/>
    <n v="836000"/>
    <n v="94270"/>
    <n v="265"/>
    <x v="3"/>
  </r>
  <r>
    <n v="2010"/>
    <x v="1"/>
    <x v="0"/>
    <n v="8536.6"/>
    <s v="Retired"/>
    <x v="0"/>
    <s v="O-"/>
    <x v="1"/>
    <x v="0"/>
    <s v="Elizabethbury"/>
    <n v="0.19600000000000001"/>
    <n v="178000"/>
    <n v="884000"/>
    <n v="47497"/>
    <n v="212"/>
    <x v="4"/>
  </r>
  <r>
    <n v="2010"/>
    <x v="2"/>
    <x v="0"/>
    <n v="1926.76"/>
    <s v="Student"/>
    <x v="0"/>
    <s v="AB+"/>
    <x v="1"/>
    <x v="3"/>
    <s v="New Kenneth"/>
    <n v="0.14599999999999999"/>
    <n v="156000"/>
    <n v="976000"/>
    <n v="33235"/>
    <n v="388"/>
    <x v="5"/>
  </r>
  <r>
    <n v="2010"/>
    <x v="2"/>
    <x v="2"/>
    <n v="463.16"/>
    <s v="Retired"/>
    <x v="0"/>
    <s v="A-"/>
    <x v="0"/>
    <x v="3"/>
    <s v="Desireebury"/>
    <n v="0.185"/>
    <n v="3826000"/>
    <n v="19552000"/>
    <n v="1415428"/>
    <n v="309"/>
    <x v="0"/>
  </r>
  <r>
    <n v="2010"/>
    <x v="1"/>
    <x v="1"/>
    <n v="2909.38"/>
    <s v="Employed"/>
    <x v="1"/>
    <s v="B-"/>
    <x v="4"/>
    <x v="3"/>
    <s v="Port Jennifermouth"/>
    <n v="0.11899999999999999"/>
    <n v="939000"/>
    <n v="10895000"/>
    <n v="224014"/>
    <n v="178"/>
    <x v="1"/>
  </r>
  <r>
    <n v="2010"/>
    <x v="2"/>
    <x v="2"/>
    <n v="4563.3100000000004"/>
    <s v="Unemployed"/>
    <x v="0"/>
    <s v="AB-"/>
    <x v="3"/>
    <x v="0"/>
    <s v="South Alexandra"/>
    <n v="0.22600000000000001"/>
    <n v="294000"/>
    <n v="1505000"/>
    <n v="79876"/>
    <n v="268"/>
    <x v="2"/>
  </r>
  <r>
    <n v="2010"/>
    <x v="1"/>
    <x v="2"/>
    <n v="2279.81"/>
    <s v="Employed"/>
    <x v="1"/>
    <s v="B-"/>
    <x v="1"/>
    <x v="2"/>
    <s v="North Christopherbury"/>
    <n v="0.124"/>
    <n v="19000"/>
    <n v="449000"/>
    <n v="24578"/>
    <n v="307"/>
    <x v="3"/>
  </r>
  <r>
    <n v="2010"/>
    <x v="0"/>
    <x v="0"/>
    <n v="1399.32"/>
    <s v="Student"/>
    <x v="0"/>
    <s v="O-"/>
    <x v="4"/>
    <x v="3"/>
    <s v="Riveraview"/>
    <n v="0.14899999999999999"/>
    <n v="20000"/>
    <n v="335000"/>
    <n v="22076"/>
    <n v="459"/>
    <x v="4"/>
  </r>
  <r>
    <n v="2010"/>
    <x v="3"/>
    <x v="2"/>
    <n v="2081.4899999999998"/>
    <s v="Retired"/>
    <x v="1"/>
    <s v="A+"/>
    <x v="1"/>
    <x v="3"/>
    <s v="Graystad"/>
    <n v="0.14199999999999999"/>
    <n v="537000"/>
    <n v="3986000"/>
    <n v="158245"/>
    <n v="238"/>
    <x v="5"/>
  </r>
  <r>
    <n v="2010"/>
    <x v="2"/>
    <x v="1"/>
    <n v="9750.4500000000007"/>
    <s v="Retired"/>
    <x v="1"/>
    <s v="AB+"/>
    <x v="2"/>
    <x v="1"/>
    <s v="Mcdanielmouth"/>
    <n v="9.8000000000000004E-2"/>
    <n v="15000"/>
    <n v="450000"/>
    <n v="20536"/>
    <n v="262"/>
    <x v="0"/>
  </r>
  <r>
    <n v="2010"/>
    <x v="1"/>
    <x v="0"/>
    <n v="2840.6"/>
    <s v="Employed"/>
    <x v="1"/>
    <s v="O-"/>
    <x v="1"/>
    <x v="1"/>
    <s v="East Danielton"/>
    <n v="9.0999999999999998E-2"/>
    <n v="110000"/>
    <n v="2148000"/>
    <n v="102917"/>
    <n v="357"/>
    <x v="1"/>
  </r>
  <r>
    <n v="2010"/>
    <x v="1"/>
    <x v="2"/>
    <n v="5245.76"/>
    <s v="Unemployed"/>
    <x v="1"/>
    <s v="AB-"/>
    <x v="0"/>
    <x v="2"/>
    <s v="Johnnyside"/>
    <n v="0.124"/>
    <n v="19000"/>
    <n v="449000"/>
    <n v="24578"/>
    <n v="307"/>
    <x v="2"/>
  </r>
  <r>
    <n v="2010"/>
    <x v="3"/>
    <x v="1"/>
    <n v="8196.56"/>
    <s v="Unemployed"/>
    <x v="1"/>
    <s v="A+"/>
    <x v="2"/>
    <x v="0"/>
    <s v="Reillyville"/>
    <n v="0.182"/>
    <n v="161000"/>
    <n v="1326000"/>
    <n v="77747"/>
    <n v="306"/>
    <x v="3"/>
  </r>
  <r>
    <n v="2010"/>
    <x v="1"/>
    <x v="0"/>
    <n v="6055.96"/>
    <s v="Employed"/>
    <x v="1"/>
    <s v="O+"/>
    <x v="4"/>
    <x v="0"/>
    <s v="Lake Duaneburgh"/>
    <n v="0.23699999999999999"/>
    <n v="1781000"/>
    <n v="13709000"/>
    <n v="1092650"/>
    <n v="271"/>
    <x v="4"/>
  </r>
  <r>
    <n v="2010"/>
    <x v="2"/>
    <x v="0"/>
    <n v="4705.54"/>
    <s v="Employed"/>
    <x v="0"/>
    <s v="B+"/>
    <x v="0"/>
    <x v="1"/>
    <s v="Meghantown"/>
    <n v="7.5999999999999998E-2"/>
    <n v="25000"/>
    <n v="388000"/>
    <n v="17666"/>
    <n v="183"/>
    <x v="5"/>
  </r>
  <r>
    <n v="2010"/>
    <x v="2"/>
    <x v="2"/>
    <n v="1057.0999999999999"/>
    <s v="Unemployed"/>
    <x v="1"/>
    <s v="AB-"/>
    <x v="5"/>
    <x v="3"/>
    <s v="North Eduardo"/>
    <n v="0.13900000000000001"/>
    <n v="137000"/>
    <n v="1659000"/>
    <n v="89566"/>
    <n v="247"/>
    <x v="0"/>
  </r>
  <r>
    <n v="2010"/>
    <x v="1"/>
    <x v="1"/>
    <n v="5582.64"/>
    <s v="Employed"/>
    <x v="0"/>
    <s v="B+"/>
    <x v="3"/>
    <x v="2"/>
    <s v="Katieside"/>
    <n v="0.153"/>
    <n v="143000"/>
    <n v="1897000"/>
    <n v="164415"/>
    <n v="187"/>
    <x v="1"/>
  </r>
  <r>
    <n v="2010"/>
    <x v="2"/>
    <x v="2"/>
    <n v="1823.68"/>
    <s v="Retired"/>
    <x v="1"/>
    <s v="A+"/>
    <x v="3"/>
    <x v="0"/>
    <s v="Ericland"/>
    <n v="0.17499999999999999"/>
    <n v="317000"/>
    <n v="2487000"/>
    <n v="204846"/>
    <n v="312"/>
    <x v="2"/>
  </r>
  <r>
    <n v="2010"/>
    <x v="1"/>
    <x v="2"/>
    <n v="5321.26"/>
    <s v="Retired"/>
    <x v="1"/>
    <s v="B+"/>
    <x v="0"/>
    <x v="2"/>
    <s v="Smithfurt"/>
    <n v="0.19900000000000001"/>
    <n v="36000"/>
    <n v="390000"/>
    <n v="17995"/>
    <n v="750"/>
    <x v="3"/>
  </r>
  <r>
    <n v="2010"/>
    <x v="0"/>
    <x v="0"/>
    <n v="730.05"/>
    <s v="Retired"/>
    <x v="1"/>
    <s v="B+"/>
    <x v="2"/>
    <x v="3"/>
    <s v="Brianstad"/>
    <n v="0.19700000000000001"/>
    <n v="581000"/>
    <n v="5240000"/>
    <n v="478016"/>
    <n v="291"/>
    <x v="4"/>
  </r>
  <r>
    <n v="2010"/>
    <x v="3"/>
    <x v="2"/>
    <n v="175.87"/>
    <s v="Retired"/>
    <x v="0"/>
    <s v="O+"/>
    <x v="4"/>
    <x v="2"/>
    <s v="New Karen"/>
    <n v="9.7000000000000003E-2"/>
    <n v="35000"/>
    <n v="564000"/>
    <n v="25379"/>
    <n v="330"/>
    <x v="5"/>
  </r>
  <r>
    <n v="2010"/>
    <x v="2"/>
    <x v="1"/>
    <n v="1233.43"/>
    <s v="Employed"/>
    <x v="1"/>
    <s v="A-"/>
    <x v="5"/>
    <x v="3"/>
    <s v="North Amyville"/>
    <n v="0.13100000000000001"/>
    <n v="327000"/>
    <n v="4850000"/>
    <n v="378838"/>
    <n v="276"/>
    <x v="0"/>
  </r>
  <r>
    <n v="2010"/>
    <x v="1"/>
    <x v="0"/>
    <n v="5386.28"/>
    <s v="Retired"/>
    <x v="0"/>
    <s v="O+"/>
    <x v="3"/>
    <x v="3"/>
    <s v="New Gary"/>
    <n v="0.17799999999999999"/>
    <n v="269000"/>
    <n v="2295000"/>
    <n v="184403"/>
    <n v="362"/>
    <x v="1"/>
  </r>
  <r>
    <n v="2010"/>
    <x v="1"/>
    <x v="2"/>
    <n v="1511.68"/>
    <s v="Student"/>
    <x v="1"/>
    <s v="B-"/>
    <x v="3"/>
    <x v="2"/>
    <s v="Lake John"/>
    <n v="0.19900000000000001"/>
    <n v="36000"/>
    <n v="390000"/>
    <n v="17995"/>
    <n v="750"/>
    <x v="2"/>
  </r>
  <r>
    <n v="2010"/>
    <x v="3"/>
    <x v="1"/>
    <n v="2830.1"/>
    <s v="Retired"/>
    <x v="0"/>
    <s v="AB+"/>
    <x v="1"/>
    <x v="0"/>
    <s v="North Stacy"/>
    <n v="0.189"/>
    <n v="192000"/>
    <n v="1948000"/>
    <n v="130178"/>
    <n v="298"/>
    <x v="3"/>
  </r>
  <r>
    <n v="2010"/>
    <x v="1"/>
    <x v="0"/>
    <n v="1198.8800000000001"/>
    <s v="Unemployed"/>
    <x v="1"/>
    <s v="A+"/>
    <x v="4"/>
    <x v="3"/>
    <s v="Vasquezside"/>
    <n v="0.17499999999999999"/>
    <n v="234000"/>
    <n v="1365000"/>
    <n v="63357"/>
    <n v="306"/>
    <x v="4"/>
  </r>
  <r>
    <n v="2010"/>
    <x v="2"/>
    <x v="0"/>
    <n v="7910.43"/>
    <s v="Employed"/>
    <x v="1"/>
    <s v="O+"/>
    <x v="4"/>
    <x v="1"/>
    <s v="New Aprilfurt"/>
    <n v="0.113"/>
    <n v="278000"/>
    <n v="3700000"/>
    <n v="135208"/>
    <n v="243"/>
    <x v="5"/>
  </r>
  <r>
    <n v="2010"/>
    <x v="2"/>
    <x v="2"/>
    <n v="4988.76"/>
    <s v="Employed"/>
    <x v="0"/>
    <s v="AB-"/>
    <x v="3"/>
    <x v="1"/>
    <s v="Millerport"/>
    <n v="0.22600000000000001"/>
    <n v="294000"/>
    <n v="1505000"/>
    <n v="79876"/>
    <n v="268"/>
    <x v="0"/>
  </r>
  <r>
    <n v="2010"/>
    <x v="1"/>
    <x v="1"/>
    <n v="8239.58"/>
    <s v="Student"/>
    <x v="0"/>
    <s v="AB-"/>
    <x v="0"/>
    <x v="1"/>
    <s v="North Leslieton"/>
    <n v="0.185"/>
    <n v="3826000"/>
    <n v="19552000"/>
    <n v="1415428"/>
    <n v="309"/>
    <x v="1"/>
  </r>
  <r>
    <n v="2010"/>
    <x v="2"/>
    <x v="2"/>
    <n v="4821.3100000000004"/>
    <s v="Student"/>
    <x v="1"/>
    <s v="O-"/>
    <x v="4"/>
    <x v="3"/>
    <s v="Lake Eduardotown"/>
    <n v="0.14599999999999999"/>
    <n v="215000"/>
    <n v="2545000"/>
    <n v="165534"/>
    <n v="310"/>
    <x v="2"/>
  </r>
  <r>
    <n v="2010"/>
    <x v="1"/>
    <x v="2"/>
    <n v="5488.11"/>
    <s v="Student"/>
    <x v="0"/>
    <s v="AB+"/>
    <x v="3"/>
    <x v="2"/>
    <s v="Thomasville"/>
    <n v="0.13800000000000001"/>
    <n v="850000"/>
    <n v="7359000"/>
    <n v="335243"/>
    <n v="237"/>
    <x v="3"/>
  </r>
  <r>
    <n v="2010"/>
    <x v="0"/>
    <x v="0"/>
    <n v="5051.12"/>
    <s v="Student"/>
    <x v="0"/>
    <s v="B+"/>
    <x v="0"/>
    <x v="3"/>
    <s v="West Katiefurt"/>
    <n v="0.124"/>
    <n v="618000"/>
    <n v="5876000"/>
    <n v="313123"/>
    <n v="233"/>
    <x v="4"/>
  </r>
  <r>
    <n v="2010"/>
    <x v="3"/>
    <x v="2"/>
    <n v="758.99"/>
    <s v="Employed"/>
    <x v="0"/>
    <s v="O-"/>
    <x v="1"/>
    <x v="3"/>
    <s v="New Samantha"/>
    <n v="0.10100000000000001"/>
    <n v="22000"/>
    <n v="702000"/>
    <n v="75240"/>
    <n v="342"/>
    <x v="5"/>
  </r>
  <r>
    <n v="2010"/>
    <x v="2"/>
    <x v="1"/>
    <n v="8915.0499999999993"/>
    <s v="Retired"/>
    <x v="0"/>
    <s v="AB-"/>
    <x v="1"/>
    <x v="1"/>
    <s v="Port Kerrihaven"/>
    <n v="9.0999999999999998E-2"/>
    <n v="110000"/>
    <n v="2148000"/>
    <n v="102917"/>
    <n v="357"/>
    <x v="0"/>
  </r>
  <r>
    <n v="2010"/>
    <x v="1"/>
    <x v="0"/>
    <n v="8236.1299999999992"/>
    <s v="Unemployed"/>
    <x v="0"/>
    <s v="B+"/>
    <x v="4"/>
    <x v="3"/>
    <s v="New Geraldview"/>
    <n v="0.13200000000000001"/>
    <n v="398000"/>
    <n v="5450000"/>
    <n v="249395"/>
    <n v="322"/>
    <x v="1"/>
  </r>
  <r>
    <n v="2010"/>
    <x v="1"/>
    <x v="2"/>
    <n v="3320.38"/>
    <s v="Employed"/>
    <x v="1"/>
    <s v="O-"/>
    <x v="5"/>
    <x v="2"/>
    <s v="South Wendymouth"/>
    <n v="0.13800000000000001"/>
    <n v="850000"/>
    <n v="7359000"/>
    <n v="335243"/>
    <n v="237"/>
    <x v="2"/>
  </r>
  <r>
    <n v="2010"/>
    <x v="3"/>
    <x v="1"/>
    <n v="1621.54"/>
    <s v="Unemployed"/>
    <x v="1"/>
    <s v="O-"/>
    <x v="0"/>
    <x v="0"/>
    <s v="Shahtown"/>
    <n v="0.14599999999999999"/>
    <n v="156000"/>
    <n v="976000"/>
    <n v="33235"/>
    <n v="388"/>
    <x v="3"/>
  </r>
  <r>
    <n v="2010"/>
    <x v="1"/>
    <x v="0"/>
    <n v="1457.77"/>
    <s v="Student"/>
    <x v="1"/>
    <s v="AB+"/>
    <x v="5"/>
    <x v="2"/>
    <s v="Lake Angela"/>
    <n v="9.2999999999999999E-2"/>
    <n v="132000"/>
    <n v="1862000"/>
    <n v="48949"/>
    <n v="307"/>
    <x v="4"/>
  </r>
  <r>
    <n v="2010"/>
    <x v="2"/>
    <x v="0"/>
    <n v="6760.37"/>
    <s v="Employed"/>
    <x v="1"/>
    <s v="A-"/>
    <x v="2"/>
    <x v="0"/>
    <s v="Geraldmouth"/>
    <n v="0.11899999999999999"/>
    <n v="939000"/>
    <n v="10895000"/>
    <n v="224014"/>
    <n v="178"/>
    <x v="5"/>
  </r>
  <r>
    <n v="2010"/>
    <x v="2"/>
    <x v="2"/>
    <n v="7946.69"/>
    <s v="Retired"/>
    <x v="0"/>
    <s v="AB-"/>
    <x v="4"/>
    <x v="2"/>
    <s v="North Jessica"/>
    <n v="0.17499999999999999"/>
    <n v="317000"/>
    <n v="2487000"/>
    <n v="204846"/>
    <n v="312"/>
    <x v="0"/>
  </r>
  <r>
    <n v="2010"/>
    <x v="1"/>
    <x v="1"/>
    <n v="3470.07"/>
    <s v="Retired"/>
    <x v="1"/>
    <s v="A+"/>
    <x v="4"/>
    <x v="1"/>
    <s v="New Mary"/>
    <n v="0.13900000000000001"/>
    <n v="137000"/>
    <n v="1659000"/>
    <n v="89566"/>
    <n v="247"/>
    <x v="1"/>
  </r>
  <r>
    <n v="2010"/>
    <x v="2"/>
    <x v="2"/>
    <n v="598.46"/>
    <s v="Employed"/>
    <x v="0"/>
    <s v="O+"/>
    <x v="5"/>
    <x v="1"/>
    <s v="South Richard"/>
    <n v="0.17699999999999999"/>
    <n v="109000"/>
    <n v="836000"/>
    <n v="94270"/>
    <n v="265"/>
    <x v="2"/>
  </r>
  <r>
    <n v="2010"/>
    <x v="1"/>
    <x v="2"/>
    <n v="6373.74"/>
    <s v="Student"/>
    <x v="1"/>
    <s v="AB+"/>
    <x v="4"/>
    <x v="2"/>
    <s v="New Benjaminchester"/>
    <n v="0.13200000000000001"/>
    <n v="203000"/>
    <n v="3389000"/>
    <n v="252044"/>
    <n v="315"/>
    <x v="3"/>
  </r>
  <r>
    <n v="2010"/>
    <x v="0"/>
    <x v="0"/>
    <n v="2583.6999999999998"/>
    <s v="Student"/>
    <x v="0"/>
    <s v="A-"/>
    <x v="1"/>
    <x v="3"/>
    <s v="Larryshire"/>
    <n v="9.8000000000000004E-2"/>
    <n v="15000"/>
    <n v="450000"/>
    <n v="20536"/>
    <n v="262"/>
    <x v="4"/>
  </r>
  <r>
    <n v="2010"/>
    <x v="3"/>
    <x v="2"/>
    <n v="3033.63"/>
    <s v="Student"/>
    <x v="1"/>
    <s v="B+"/>
    <x v="1"/>
    <x v="1"/>
    <s v="Lake Meganfurt"/>
    <n v="0.19600000000000001"/>
    <n v="178000"/>
    <n v="884000"/>
    <n v="47497"/>
    <n v="212"/>
    <x v="5"/>
  </r>
  <r>
    <n v="2010"/>
    <x v="2"/>
    <x v="1"/>
    <n v="3871.42"/>
    <s v="Unemployed"/>
    <x v="1"/>
    <s v="O-"/>
    <x v="5"/>
    <x v="2"/>
    <s v="Kimton"/>
    <n v="0.17799999999999999"/>
    <n v="269000"/>
    <n v="2295000"/>
    <n v="184403"/>
    <n v="362"/>
    <x v="0"/>
  </r>
  <r>
    <n v="2010"/>
    <x v="1"/>
    <x v="0"/>
    <n v="5758.92"/>
    <s v="Employed"/>
    <x v="1"/>
    <s v="B-"/>
    <x v="5"/>
    <x v="0"/>
    <s v="Trevorberg"/>
    <n v="0.14399999999999999"/>
    <n v="266000"/>
    <n v="3369000"/>
    <n v="231705"/>
    <n v="299"/>
    <x v="1"/>
  </r>
  <r>
    <n v="2010"/>
    <x v="1"/>
    <x v="2"/>
    <n v="551.29"/>
    <s v="Retired"/>
    <x v="0"/>
    <s v="A+"/>
    <x v="0"/>
    <x v="0"/>
    <s v="Michaelview"/>
    <n v="0.13200000000000001"/>
    <n v="203000"/>
    <n v="3389000"/>
    <n v="252044"/>
    <n v="315"/>
    <x v="2"/>
  </r>
  <r>
    <n v="2010"/>
    <x v="3"/>
    <x v="1"/>
    <n v="1698.43"/>
    <s v="Student"/>
    <x v="0"/>
    <s v="O+"/>
    <x v="2"/>
    <x v="3"/>
    <s v="Jeffreyview"/>
    <n v="7.5999999999999998E-2"/>
    <n v="25000"/>
    <n v="388000"/>
    <n v="17666"/>
    <n v="183"/>
    <x v="3"/>
  </r>
  <r>
    <n v="2010"/>
    <x v="3"/>
    <x v="0"/>
    <n v="8341.18"/>
    <s v="Retired"/>
    <x v="1"/>
    <s v="A+"/>
    <x v="5"/>
    <x v="3"/>
    <s v="Idaho"/>
    <n v="0.17699999999999999"/>
    <n v="109000"/>
    <n v="836000"/>
    <n v="94270"/>
    <n v="265"/>
    <x v="4"/>
  </r>
  <r>
    <n v="2010"/>
    <x v="2"/>
    <x v="2"/>
    <n v="4615.09"/>
    <s v="Employed"/>
    <x v="1"/>
    <s v="AB+"/>
    <x v="2"/>
    <x v="2"/>
    <s v="Mississippi "/>
    <n v="0.182"/>
    <n v="161000"/>
    <n v="1326000"/>
    <n v="77747"/>
    <n v="306"/>
    <x v="5"/>
  </r>
  <r>
    <n v="2010"/>
    <x v="0"/>
    <x v="2"/>
    <n v="5275.06"/>
    <s v="Employed"/>
    <x v="1"/>
    <s v="O+"/>
    <x v="5"/>
    <x v="3"/>
    <s v="Dawsonside"/>
    <n v="0.153"/>
    <n v="143000"/>
    <n v="1897000"/>
    <n v="164415"/>
    <n v="187"/>
    <x v="0"/>
  </r>
  <r>
    <n v="2010"/>
    <x v="1"/>
    <x v="1"/>
    <n v="6296.01"/>
    <s v="Employed"/>
    <x v="0"/>
    <s v="AB+"/>
    <x v="0"/>
    <x v="2"/>
    <s v="West Laurenstad"/>
    <n v="0.17100000000000001"/>
    <n v="403000"/>
    <n v="2070000"/>
    <n v="131167"/>
    <n v="253"/>
    <x v="1"/>
  </r>
  <r>
    <n v="2010"/>
    <x v="3"/>
    <x v="0"/>
    <n v="2928.55"/>
    <s v="Retired"/>
    <x v="0"/>
    <s v="B+"/>
    <x v="0"/>
    <x v="3"/>
    <s v="South Jesse"/>
    <n v="0.14899999999999999"/>
    <n v="20000"/>
    <n v="335000"/>
    <n v="22076"/>
    <n v="459"/>
    <x v="2"/>
  </r>
  <r>
    <n v="2010"/>
    <x v="3"/>
    <x v="1"/>
    <n v="9350.23"/>
    <s v="Student"/>
    <x v="0"/>
    <s v="AB+"/>
    <x v="1"/>
    <x v="2"/>
    <s v="Calvinville"/>
    <n v="0.17299999999999999"/>
    <n v="58000"/>
    <n v="510000"/>
    <n v="51758"/>
    <n v="306"/>
    <x v="3"/>
  </r>
  <r>
    <n v="2010"/>
    <x v="3"/>
    <x v="0"/>
    <n v="9263.1299999999992"/>
    <s v="Retired"/>
    <x v="1"/>
    <s v="A+"/>
    <x v="5"/>
    <x v="2"/>
    <s v="East Douglaston"/>
    <n v="0.115"/>
    <n v="62000"/>
    <n v="1100000"/>
    <n v="80213"/>
    <n v="296"/>
    <x v="4"/>
  </r>
  <r>
    <n v="2010"/>
    <x v="3"/>
    <x v="1"/>
    <n v="1455.17"/>
    <s v="Employed"/>
    <x v="0"/>
    <s v="AB-"/>
    <x v="3"/>
    <x v="3"/>
    <s v="Coopertown"/>
    <n v="0.19700000000000001"/>
    <n v="581000"/>
    <n v="5240000"/>
    <n v="478016"/>
    <n v="291"/>
    <x v="5"/>
  </r>
  <r>
    <n v="2010"/>
    <x v="3"/>
    <x v="0"/>
    <n v="9446.19"/>
    <s v="Retired"/>
    <x v="0"/>
    <s v="A-"/>
    <x v="0"/>
    <x v="0"/>
    <s v="South Nathantown"/>
    <n v="0.182"/>
    <n v="161000"/>
    <n v="1326000"/>
    <n v="77747"/>
    <n v="306"/>
    <x v="0"/>
  </r>
  <r>
    <n v="2010"/>
    <x v="2"/>
    <x v="2"/>
    <n v="9448.24"/>
    <s v="Student"/>
    <x v="1"/>
    <s v="O+"/>
    <x v="1"/>
    <x v="0"/>
    <s v="West Samanthahaven"/>
    <n v="0.189"/>
    <n v="192000"/>
    <n v="1948000"/>
    <n v="130178"/>
    <n v="298"/>
    <x v="1"/>
  </r>
  <r>
    <n v="2010"/>
    <x v="0"/>
    <x v="2"/>
    <n v="2282.81"/>
    <s v="Retired"/>
    <x v="1"/>
    <s v="O+"/>
    <x v="1"/>
    <x v="1"/>
    <s v="East Brian"/>
    <n v="0.185"/>
    <n v="3826000"/>
    <n v="19552000"/>
    <n v="1415428"/>
    <n v="309"/>
    <x v="2"/>
  </r>
  <r>
    <n v="2010"/>
    <x v="1"/>
    <x v="1"/>
    <n v="497.08"/>
    <s v="Retired"/>
    <x v="1"/>
    <s v="A+"/>
    <x v="2"/>
    <x v="0"/>
    <s v="Port Annburgh"/>
    <n v="9.4E-2"/>
    <n v="211000"/>
    <n v="3521000"/>
    <n v="224208"/>
    <n v="332"/>
    <x v="3"/>
  </r>
  <r>
    <n v="2010"/>
    <x v="3"/>
    <x v="0"/>
    <n v="9774.02"/>
    <s v="Student"/>
    <x v="0"/>
    <s v="A+"/>
    <x v="4"/>
    <x v="2"/>
    <s v="Lake Carlaside"/>
    <n v="0.19700000000000001"/>
    <n v="581000"/>
    <n v="5240000"/>
    <n v="478016"/>
    <n v="291"/>
    <x v="4"/>
  </r>
  <r>
    <n v="2010"/>
    <x v="3"/>
    <x v="1"/>
    <n v="6647.57"/>
    <s v="Employed"/>
    <x v="0"/>
    <s v="A+"/>
    <x v="1"/>
    <x v="1"/>
    <s v="Colonville"/>
    <n v="0.10199999999999999"/>
    <n v="479000"/>
    <n v="7502000"/>
    <n v="412347"/>
    <n v="248"/>
    <x v="5"/>
  </r>
  <r>
    <n v="2010"/>
    <x v="3"/>
    <x v="0"/>
    <n v="1933.44"/>
    <s v="Student"/>
    <x v="1"/>
    <s v="B-"/>
    <x v="3"/>
    <x v="0"/>
    <s v="New Stephanie"/>
    <n v="0.122"/>
    <n v="68000"/>
    <n v="597000"/>
    <n v="35583"/>
    <n v="250"/>
    <x v="0"/>
  </r>
  <r>
    <n v="2010"/>
    <x v="3"/>
    <x v="1"/>
    <n v="4457.97"/>
    <s v="Employed"/>
    <x v="1"/>
    <s v="AB-"/>
    <x v="3"/>
    <x v="1"/>
    <s v="Mclaughlinfort"/>
    <n v="0.124"/>
    <n v="618000"/>
    <n v="5876000"/>
    <n v="313123"/>
    <n v="233"/>
    <x v="1"/>
  </r>
  <r>
    <n v="2010"/>
    <x v="3"/>
    <x v="0"/>
    <n v="9073.73"/>
    <s v="Student"/>
    <x v="0"/>
    <s v="A+"/>
    <x v="1"/>
    <x v="0"/>
    <s v="Christophershire"/>
    <n v="0.189"/>
    <n v="192000"/>
    <n v="1948000"/>
    <n v="130178"/>
    <n v="298"/>
    <x v="2"/>
  </r>
  <r>
    <n v="2010"/>
    <x v="2"/>
    <x v="2"/>
    <n v="4246.05"/>
    <s v="Employed"/>
    <x v="0"/>
    <s v="AB+"/>
    <x v="1"/>
    <x v="1"/>
    <s v="Macdonaldstad"/>
    <n v="0.14599999999999999"/>
    <n v="156000"/>
    <n v="976000"/>
    <n v="33235"/>
    <n v="388"/>
    <x v="3"/>
  </r>
  <r>
    <n v="2010"/>
    <x v="0"/>
    <x v="2"/>
    <n v="5818.17"/>
    <s v="Unemployed"/>
    <x v="0"/>
    <s v="AB-"/>
    <x v="3"/>
    <x v="1"/>
    <s v="Joshuamouth"/>
    <n v="0.13900000000000001"/>
    <n v="137000"/>
    <n v="1659000"/>
    <n v="89566"/>
    <n v="247"/>
    <x v="4"/>
  </r>
  <r>
    <n v="2010"/>
    <x v="1"/>
    <x v="1"/>
    <n v="200.3"/>
    <s v="Unemployed"/>
    <x v="0"/>
    <s v="B-"/>
    <x v="2"/>
    <x v="0"/>
    <s v="Kleinshire"/>
    <n v="0.21299999999999999"/>
    <n v="1597000"/>
    <n v="8847000"/>
    <n v="1531714"/>
    <n v="305"/>
    <x v="5"/>
  </r>
  <r>
    <n v="2010"/>
    <x v="3"/>
    <x v="0"/>
    <n v="4011.86"/>
    <s v="Unemployed"/>
    <x v="1"/>
    <s v="O-"/>
    <x v="1"/>
    <x v="3"/>
    <s v="New Kevin"/>
    <n v="0.124"/>
    <n v="618000"/>
    <n v="5876000"/>
    <n v="313123"/>
    <n v="233"/>
    <x v="0"/>
  </r>
  <r>
    <n v="2010"/>
    <x v="3"/>
    <x v="1"/>
    <n v="7597.37"/>
    <s v="Student"/>
    <x v="1"/>
    <s v="O+"/>
    <x v="4"/>
    <x v="1"/>
    <s v="South Jessicabury"/>
    <n v="0.14899999999999999"/>
    <n v="20000"/>
    <n v="335000"/>
    <n v="22076"/>
    <n v="459"/>
    <x v="1"/>
  </r>
  <r>
    <n v="2010"/>
    <x v="3"/>
    <x v="0"/>
    <n v="1700.55"/>
    <s v="Retired"/>
    <x v="0"/>
    <s v="B+"/>
    <x v="5"/>
    <x v="1"/>
    <s v="New Alexandriashire"/>
    <n v="0.155"/>
    <n v="19304000"/>
    <n v="172292000"/>
    <n v="11081330"/>
    <n v="291"/>
    <x v="2"/>
  </r>
  <r>
    <n v="2010"/>
    <x v="3"/>
    <x v="1"/>
    <n v="5187.16"/>
    <s v="Employed"/>
    <x v="0"/>
    <s v="A+"/>
    <x v="3"/>
    <x v="0"/>
    <s v="Port Donaldberg"/>
    <n v="9.8000000000000004E-2"/>
    <n v="15000"/>
    <n v="450000"/>
    <n v="20536"/>
    <n v="262"/>
    <x v="3"/>
  </r>
  <r>
    <n v="2010"/>
    <x v="3"/>
    <x v="0"/>
    <n v="3137.09"/>
    <s v="Unemployed"/>
    <x v="1"/>
    <s v="O+"/>
    <x v="1"/>
    <x v="0"/>
    <s v="New Paul"/>
    <n v="0.14599999999999999"/>
    <n v="156000"/>
    <n v="976000"/>
    <n v="33235"/>
    <n v="388"/>
    <x v="4"/>
  </r>
  <r>
    <n v="2010"/>
    <x v="2"/>
    <x v="2"/>
    <n v="660.2"/>
    <s v="Student"/>
    <x v="0"/>
    <s v="O+"/>
    <x v="1"/>
    <x v="0"/>
    <s v="New Loriberg"/>
    <n v="7.5999999999999998E-2"/>
    <n v="25000"/>
    <n v="388000"/>
    <n v="17666"/>
    <n v="183"/>
    <x v="5"/>
  </r>
  <r>
    <n v="2010"/>
    <x v="0"/>
    <x v="2"/>
    <n v="9772.3700000000008"/>
    <s v="Student"/>
    <x v="1"/>
    <s v="A-"/>
    <x v="0"/>
    <x v="0"/>
    <s v="West Caseyview"/>
    <n v="0.22600000000000001"/>
    <n v="294000"/>
    <n v="1505000"/>
    <n v="79876"/>
    <n v="268"/>
    <x v="0"/>
  </r>
  <r>
    <n v="2010"/>
    <x v="1"/>
    <x v="1"/>
    <n v="2490.86"/>
    <s v="Retired"/>
    <x v="1"/>
    <s v="A+"/>
    <x v="3"/>
    <x v="0"/>
    <s v="South Davidberg"/>
    <n v="4.3999999999999997E-2"/>
    <n v="107000"/>
    <n v="4232000"/>
    <n v="207121"/>
    <n v="190"/>
    <x v="1"/>
  </r>
  <r>
    <n v="2010"/>
    <x v="3"/>
    <x v="0"/>
    <n v="4606.2"/>
    <s v="Retired"/>
    <x v="1"/>
    <s v="A+"/>
    <x v="5"/>
    <x v="0"/>
    <s v="Kelliport"/>
    <n v="9.8000000000000004E-2"/>
    <n v="15000"/>
    <n v="450000"/>
    <n v="20536"/>
    <n v="262"/>
    <x v="2"/>
  </r>
  <r>
    <n v="2010"/>
    <x v="3"/>
    <x v="1"/>
    <n v="4369.22"/>
    <s v="Student"/>
    <x v="0"/>
    <s v="B-"/>
    <x v="5"/>
    <x v="0"/>
    <s v="Port Jeffery"/>
    <n v="0.19700000000000001"/>
    <n v="581000"/>
    <n v="5240000"/>
    <n v="478016"/>
    <n v="291"/>
    <x v="3"/>
  </r>
  <r>
    <n v="2010"/>
    <x v="3"/>
    <x v="0"/>
    <n v="3540.44"/>
    <s v="Unemployed"/>
    <x v="1"/>
    <s v="B+"/>
    <x v="2"/>
    <x v="3"/>
    <s v="New Mike"/>
    <n v="7.9000000000000001E-2"/>
    <n v="54000"/>
    <n v="867000"/>
    <n v="13313"/>
    <n v="270"/>
    <x v="4"/>
  </r>
  <r>
    <n v="2010"/>
    <x v="3"/>
    <x v="1"/>
    <n v="6651.01"/>
    <s v="Retired"/>
    <x v="1"/>
    <s v="O-"/>
    <x v="0"/>
    <x v="2"/>
    <s v="Youngview"/>
    <n v="0.13100000000000001"/>
    <n v="327000"/>
    <n v="4850000"/>
    <n v="378838"/>
    <n v="276"/>
    <x v="5"/>
  </r>
  <r>
    <n v="2010"/>
    <x v="3"/>
    <x v="0"/>
    <n v="7001.92"/>
    <s v="Employed"/>
    <x v="0"/>
    <s v="B-"/>
    <x v="1"/>
    <x v="3"/>
    <s v="East Edwinville"/>
    <n v="7.5999999999999998E-2"/>
    <n v="25000"/>
    <n v="388000"/>
    <n v="17666"/>
    <n v="183"/>
    <x v="0"/>
  </r>
  <r>
    <n v="2010"/>
    <x v="2"/>
    <x v="2"/>
    <n v="6763.61"/>
    <s v="Unemployed"/>
    <x v="0"/>
    <s v="AB-"/>
    <x v="0"/>
    <x v="1"/>
    <s v="South Shannon"/>
    <n v="0.113"/>
    <n v="278000"/>
    <n v="3700000"/>
    <n v="135208"/>
    <n v="243"/>
    <x v="1"/>
  </r>
  <r>
    <n v="2010"/>
    <x v="0"/>
    <x v="2"/>
    <n v="235.46"/>
    <s v="Student"/>
    <x v="1"/>
    <s v="A+"/>
    <x v="3"/>
    <x v="0"/>
    <s v="Kathleenville"/>
    <n v="0.17499999999999999"/>
    <n v="317000"/>
    <n v="2487000"/>
    <n v="204846"/>
    <n v="312"/>
    <x v="2"/>
  </r>
  <r>
    <n v="2010"/>
    <x v="1"/>
    <x v="1"/>
    <n v="6351.44"/>
    <s v="Employed"/>
    <x v="0"/>
    <s v="B+"/>
    <x v="2"/>
    <x v="3"/>
    <s v="Cooperbury"/>
    <n v="0.16800000000000001"/>
    <n v="552000"/>
    <n v="4934000"/>
    <n v="545354"/>
    <n v="401"/>
    <x v="3"/>
  </r>
  <r>
    <n v="2010"/>
    <x v="3"/>
    <x v="0"/>
    <n v="1416.8"/>
    <s v="Unemployed"/>
    <x v="1"/>
    <s v="AB+"/>
    <x v="0"/>
    <x v="3"/>
    <s v="Wallsfurt"/>
    <n v="0.13100000000000001"/>
    <n v="327000"/>
    <n v="4850000"/>
    <n v="378838"/>
    <n v="276"/>
    <x v="4"/>
  </r>
  <r>
    <n v="2010"/>
    <x v="1"/>
    <x v="2"/>
    <n v="5811.35"/>
    <s v="Student"/>
    <x v="0"/>
    <s v="A-"/>
    <x v="3"/>
    <x v="3"/>
    <s v="Jaclynton"/>
    <n v="0.182"/>
    <n v="161000"/>
    <n v="1326000"/>
    <n v="77747"/>
    <n v="306"/>
    <x v="5"/>
  </r>
  <r>
    <n v="2010"/>
    <x v="0"/>
    <x v="1"/>
    <n v="8579.25"/>
    <s v="Employed"/>
    <x v="0"/>
    <s v="AB-"/>
    <x v="1"/>
    <x v="3"/>
    <s v="Orrhaven"/>
    <n v="0.122"/>
    <n v="68000"/>
    <n v="597000"/>
    <n v="35583"/>
    <n v="250"/>
    <x v="0"/>
  </r>
  <r>
    <n v="2010"/>
    <x v="1"/>
    <x v="1"/>
    <n v="5807.51"/>
    <s v="Employed"/>
    <x v="1"/>
    <s v="O-"/>
    <x v="2"/>
    <x v="0"/>
    <s v="Lake Amanda"/>
    <n v="0.17499999999999999"/>
    <n v="234000"/>
    <n v="1365000"/>
    <n v="63357"/>
    <n v="306"/>
    <x v="1"/>
  </r>
  <r>
    <n v="2010"/>
    <x v="1"/>
    <x v="2"/>
    <n v="2209.7399999999998"/>
    <s v="Employed"/>
    <x v="1"/>
    <s v="O+"/>
    <x v="2"/>
    <x v="2"/>
    <s v="Adamtown"/>
    <n v="0.189"/>
    <n v="192000"/>
    <n v="1948000"/>
    <n v="130178"/>
    <n v="298"/>
    <x v="2"/>
  </r>
  <r>
    <n v="2010"/>
    <x v="0"/>
    <x v="1"/>
    <n v="5828.89"/>
    <s v="Unemployed"/>
    <x v="1"/>
    <s v="O-"/>
    <x v="0"/>
    <x v="0"/>
    <s v="East Williamton"/>
    <n v="0.155"/>
    <n v="19304000"/>
    <n v="172292000"/>
    <n v="11081330"/>
    <n v="291"/>
    <x v="3"/>
  </r>
  <r>
    <n v="2010"/>
    <x v="1"/>
    <x v="1"/>
    <n v="862.88"/>
    <s v="Employed"/>
    <x v="0"/>
    <s v="B-"/>
    <x v="4"/>
    <x v="2"/>
    <s v="Meredithfort"/>
    <n v="9.2999999999999999E-2"/>
    <n v="132000"/>
    <n v="1862000"/>
    <n v="48949"/>
    <n v="307"/>
    <x v="4"/>
  </r>
  <r>
    <n v="2010"/>
    <x v="1"/>
    <x v="2"/>
    <n v="9038.66"/>
    <s v="Employed"/>
    <x v="1"/>
    <s v="B+"/>
    <x v="1"/>
    <x v="1"/>
    <s v="Valdezstad"/>
    <n v="0.14599999999999999"/>
    <n v="156000"/>
    <n v="976000"/>
    <n v="33235"/>
    <n v="388"/>
    <x v="5"/>
  </r>
  <r>
    <n v="2010"/>
    <x v="0"/>
    <x v="1"/>
    <n v="9141.5400000000009"/>
    <s v="Retired"/>
    <x v="1"/>
    <s v="AB+"/>
    <x v="1"/>
    <x v="2"/>
    <s v="Thomasshire"/>
    <n v="7.9000000000000001E-2"/>
    <n v="54000"/>
    <n v="867000"/>
    <n v="13313"/>
    <n v="270"/>
    <x v="0"/>
  </r>
  <r>
    <n v="2010"/>
    <x v="1"/>
    <x v="1"/>
    <n v="519.98"/>
    <s v="Employed"/>
    <x v="1"/>
    <s v="A+"/>
    <x v="2"/>
    <x v="2"/>
    <s v="North Jenniferview"/>
    <n v="0.115"/>
    <n v="62000"/>
    <n v="1100000"/>
    <n v="80213"/>
    <n v="296"/>
    <x v="1"/>
  </r>
  <r>
    <n v="2010"/>
    <x v="1"/>
    <x v="2"/>
    <n v="2528.9899999999998"/>
    <s v="Unemployed"/>
    <x v="0"/>
    <s v="AB+"/>
    <x v="2"/>
    <x v="1"/>
    <s v="North Daniel"/>
    <n v="7.5999999999999998E-2"/>
    <n v="25000"/>
    <n v="388000"/>
    <n v="17666"/>
    <n v="183"/>
    <x v="2"/>
  </r>
  <r>
    <n v="2010"/>
    <x v="0"/>
    <x v="1"/>
    <n v="4306.0200000000004"/>
    <s v="Retired"/>
    <x v="1"/>
    <s v="AB+"/>
    <x v="3"/>
    <x v="2"/>
    <s v="Dustinland"/>
    <n v="9.0999999999999998E-2"/>
    <n v="250000"/>
    <n v="3319000"/>
    <n v="74060"/>
    <n v="203"/>
    <x v="3"/>
  </r>
  <r>
    <n v="2010"/>
    <x v="1"/>
    <x v="1"/>
    <n v="4239.63"/>
    <s v="Employed"/>
    <x v="1"/>
    <s v="O+"/>
    <x v="1"/>
    <x v="3"/>
    <s v="North Danielmouth"/>
    <n v="0.122"/>
    <n v="68000"/>
    <n v="597000"/>
    <n v="35583"/>
    <n v="250"/>
    <x v="4"/>
  </r>
  <r>
    <n v="2010"/>
    <x v="1"/>
    <x v="2"/>
    <n v="3650.35"/>
    <s v="Student"/>
    <x v="1"/>
    <s v="A+"/>
    <x v="0"/>
    <x v="0"/>
    <s v="Jessicaton"/>
    <n v="0.113"/>
    <n v="278000"/>
    <n v="3700000"/>
    <n v="135208"/>
    <n v="243"/>
    <x v="5"/>
  </r>
  <r>
    <n v="2010"/>
    <x v="0"/>
    <x v="1"/>
    <n v="6025.77"/>
    <s v="Student"/>
    <x v="1"/>
    <s v="B-"/>
    <x v="4"/>
    <x v="2"/>
    <s v="Sarahmouth"/>
    <n v="0.123"/>
    <n v="664000"/>
    <n v="6831000"/>
    <n v="212046"/>
    <n v="250"/>
    <x v="0"/>
  </r>
  <r>
    <n v="2010"/>
    <x v="2"/>
    <x v="1"/>
    <n v="8978.2099999999991"/>
    <s v="Employed"/>
    <x v="1"/>
    <s v="O+"/>
    <x v="4"/>
    <x v="0"/>
    <s v="Baileyfurt"/>
    <n v="0.124"/>
    <n v="618000"/>
    <n v="5876000"/>
    <n v="313123"/>
    <n v="233"/>
    <x v="1"/>
  </r>
  <r>
    <n v="2010"/>
    <x v="3"/>
    <x v="0"/>
    <n v="8784.2900000000009"/>
    <s v="Retired"/>
    <x v="0"/>
    <s v="O+"/>
    <x v="1"/>
    <x v="2"/>
    <s v="West Leslie"/>
    <n v="9.7000000000000003E-2"/>
    <n v="35000"/>
    <n v="564000"/>
    <n v="25379"/>
    <n v="330"/>
    <x v="2"/>
  </r>
  <r>
    <n v="2010"/>
    <x v="0"/>
    <x v="0"/>
    <n v="8479.8799999999992"/>
    <s v="Unemployed"/>
    <x v="0"/>
    <s v="O-"/>
    <x v="1"/>
    <x v="3"/>
    <s v="Port Bridget"/>
    <n v="0.23699999999999999"/>
    <n v="1781000"/>
    <n v="13709000"/>
    <n v="1092650"/>
    <n v="271"/>
    <x v="3"/>
  </r>
  <r>
    <n v="2010"/>
    <x v="0"/>
    <x v="1"/>
    <n v="7101.66"/>
    <s v="Employed"/>
    <x v="1"/>
    <s v="O-"/>
    <x v="5"/>
    <x v="0"/>
    <s v="Wardport"/>
    <n v="0.113"/>
    <n v="278000"/>
    <n v="3700000"/>
    <n v="135208"/>
    <n v="243"/>
    <x v="4"/>
  </r>
  <r>
    <n v="2010"/>
    <x v="1"/>
    <x v="0"/>
    <n v="843.86"/>
    <s v="Retired"/>
    <x v="0"/>
    <s v="O-"/>
    <x v="1"/>
    <x v="1"/>
    <s v="Port Rachaelland"/>
    <n v="0.14199999999999999"/>
    <n v="537000"/>
    <n v="3986000"/>
    <n v="158245"/>
    <n v="238"/>
    <x v="5"/>
  </r>
  <r>
    <n v="2010"/>
    <x v="2"/>
    <x v="1"/>
    <n v="7270.95"/>
    <s v="Unemployed"/>
    <x v="1"/>
    <s v="O+"/>
    <x v="4"/>
    <x v="2"/>
    <s v="Port Jennifer"/>
    <n v="9.8000000000000004E-2"/>
    <n v="15000"/>
    <n v="450000"/>
    <n v="20536"/>
    <n v="262"/>
    <x v="0"/>
  </r>
  <r>
    <n v="2010"/>
    <x v="3"/>
    <x v="0"/>
    <n v="8877.3799999999992"/>
    <s v="Retired"/>
    <x v="1"/>
    <s v="A+"/>
    <x v="2"/>
    <x v="0"/>
    <s v="Kimberlymouth"/>
    <n v="0.10100000000000001"/>
    <n v="22000"/>
    <n v="702000"/>
    <n v="75240"/>
    <n v="342"/>
    <x v="1"/>
  </r>
  <r>
    <n v="2010"/>
    <x v="0"/>
    <x v="0"/>
    <n v="7871.66"/>
    <s v="Unemployed"/>
    <x v="1"/>
    <s v="O-"/>
    <x v="3"/>
    <x v="3"/>
    <s v="Matthewstad"/>
    <n v="0.17499999999999999"/>
    <n v="234000"/>
    <n v="1365000"/>
    <n v="63357"/>
    <n v="306"/>
    <x v="2"/>
  </r>
  <r>
    <n v="2010"/>
    <x v="0"/>
    <x v="1"/>
    <n v="9569.36"/>
    <s v="Unemployed"/>
    <x v="0"/>
    <s v="O+"/>
    <x v="5"/>
    <x v="1"/>
    <s v="Port Logan"/>
    <n v="0.11899999999999999"/>
    <n v="939000"/>
    <n v="10895000"/>
    <n v="224014"/>
    <n v="178"/>
    <x v="3"/>
  </r>
  <r>
    <n v="2010"/>
    <x v="1"/>
    <x v="0"/>
    <n v="4881.3900000000003"/>
    <s v="Unemployed"/>
    <x v="0"/>
    <s v="AB+"/>
    <x v="0"/>
    <x v="1"/>
    <s v="South Nicholas"/>
    <n v="9.7000000000000003E-2"/>
    <n v="35000"/>
    <n v="564000"/>
    <n v="25379"/>
    <n v="330"/>
    <x v="4"/>
  </r>
  <r>
    <n v="2010"/>
    <x v="2"/>
    <x v="1"/>
    <n v="1514.47"/>
    <s v="Unemployed"/>
    <x v="0"/>
    <s v="AB+"/>
    <x v="4"/>
    <x v="2"/>
    <s v="Catherinehaven"/>
    <n v="0.13100000000000001"/>
    <n v="327000"/>
    <n v="4850000"/>
    <n v="378838"/>
    <n v="276"/>
    <x v="5"/>
  </r>
  <r>
    <n v="2010"/>
    <x v="3"/>
    <x v="0"/>
    <n v="7873.38"/>
    <s v="Student"/>
    <x v="1"/>
    <s v="AB+"/>
    <x v="4"/>
    <x v="2"/>
    <s v="West Paulville"/>
    <n v="0.19600000000000001"/>
    <n v="178000"/>
    <n v="884000"/>
    <n v="47497"/>
    <n v="212"/>
    <x v="0"/>
  </r>
  <r>
    <n v="2010"/>
    <x v="0"/>
    <x v="0"/>
    <n v="2819.57"/>
    <s v="Employed"/>
    <x v="0"/>
    <s v="O+"/>
    <x v="2"/>
    <x v="0"/>
    <s v="Stevensonborough"/>
    <n v="9.2999999999999999E-2"/>
    <n v="132000"/>
    <n v="1862000"/>
    <n v="48949"/>
    <n v="307"/>
    <x v="1"/>
  </r>
  <r>
    <n v="2010"/>
    <x v="0"/>
    <x v="1"/>
    <n v="7946.69"/>
    <s v="Retired"/>
    <x v="1"/>
    <s v="A-"/>
    <x v="2"/>
    <x v="2"/>
    <s v="Ortizchester"/>
    <n v="0.153"/>
    <n v="143000"/>
    <n v="1897000"/>
    <n v="164415"/>
    <n v="187"/>
    <x v="2"/>
  </r>
  <r>
    <n v="2010"/>
    <x v="1"/>
    <x v="0"/>
    <n v="8189.57"/>
    <s v="Retired"/>
    <x v="1"/>
    <s v="O+"/>
    <x v="3"/>
    <x v="0"/>
    <s v="Roberttown"/>
    <n v="0.10100000000000001"/>
    <n v="22000"/>
    <n v="702000"/>
    <n v="75240"/>
    <n v="342"/>
    <x v="3"/>
  </r>
  <r>
    <n v="2010"/>
    <x v="2"/>
    <x v="1"/>
    <n v="4947.28"/>
    <s v="Employed"/>
    <x v="0"/>
    <s v="AB+"/>
    <x v="1"/>
    <x v="3"/>
    <s v="East Isaacbury"/>
    <n v="9.0999999999999998E-2"/>
    <n v="110000"/>
    <n v="2148000"/>
    <n v="102917"/>
    <n v="357"/>
    <x v="4"/>
  </r>
  <r>
    <n v="2010"/>
    <x v="3"/>
    <x v="0"/>
    <n v="4762.51"/>
    <s v="Employed"/>
    <x v="0"/>
    <s v="O+"/>
    <x v="0"/>
    <x v="2"/>
    <s v="West Angela"/>
    <n v="0.23699999999999999"/>
    <n v="1781000"/>
    <n v="13709000"/>
    <n v="1092650"/>
    <n v="271"/>
    <x v="5"/>
  </r>
  <r>
    <n v="2010"/>
    <x v="0"/>
    <x v="0"/>
    <n v="9033.89"/>
    <s v="Employed"/>
    <x v="1"/>
    <s v="B-"/>
    <x v="0"/>
    <x v="1"/>
    <s v="Angelafort"/>
    <n v="0.115"/>
    <n v="62000"/>
    <n v="1100000"/>
    <n v="80213"/>
    <n v="296"/>
    <x v="0"/>
  </r>
  <r>
    <n v="2010"/>
    <x v="0"/>
    <x v="1"/>
    <n v="3033.94"/>
    <s v="Unemployed"/>
    <x v="0"/>
    <s v="B+"/>
    <x v="4"/>
    <x v="1"/>
    <s v="Walkerfort"/>
    <n v="0.185"/>
    <n v="3826000"/>
    <n v="19552000"/>
    <n v="1415428"/>
    <n v="309"/>
    <x v="1"/>
  </r>
  <r>
    <n v="2010"/>
    <x v="1"/>
    <x v="0"/>
    <n v="2338.1799999999998"/>
    <s v="Student"/>
    <x v="1"/>
    <s v="AB+"/>
    <x v="2"/>
    <x v="2"/>
    <s v="North Robert"/>
    <n v="0.19600000000000001"/>
    <n v="178000"/>
    <n v="884000"/>
    <n v="47497"/>
    <n v="212"/>
    <x v="2"/>
  </r>
  <r>
    <n v="2010"/>
    <x v="0"/>
    <x v="2"/>
    <n v="8093.66"/>
    <s v="Unemployed"/>
    <x v="1"/>
    <s v="A-"/>
    <x v="4"/>
    <x v="3"/>
    <s v="West Kristopher"/>
    <n v="0.13900000000000001"/>
    <n v="137000"/>
    <n v="1659000"/>
    <n v="89566"/>
    <n v="247"/>
    <x v="3"/>
  </r>
  <r>
    <n v="2010"/>
    <x v="3"/>
    <x v="1"/>
    <n v="3818.27"/>
    <s v="Student"/>
    <x v="0"/>
    <s v="B-"/>
    <x v="5"/>
    <x v="1"/>
    <s v="North Jerryhaven"/>
    <n v="0.124"/>
    <n v="618000"/>
    <n v="5876000"/>
    <n v="313123"/>
    <n v="233"/>
    <x v="4"/>
  </r>
  <r>
    <n v="2010"/>
    <x v="3"/>
    <x v="1"/>
    <n v="5501.61"/>
    <s v="Employed"/>
    <x v="1"/>
    <s v="A-"/>
    <x v="1"/>
    <x v="3"/>
    <s v="Fitzgeraldberg"/>
    <n v="0.155"/>
    <n v="19304000"/>
    <n v="172292000"/>
    <n v="11081330"/>
    <n v="291"/>
    <x v="5"/>
  </r>
  <r>
    <n v="2010"/>
    <x v="1"/>
    <x v="1"/>
    <n v="1556.03"/>
    <s v="Unemployed"/>
    <x v="1"/>
    <s v="O-"/>
    <x v="1"/>
    <x v="0"/>
    <s v="Keithstad"/>
    <n v="0.185"/>
    <n v="3826000"/>
    <n v="19552000"/>
    <n v="1415428"/>
    <n v="309"/>
    <x v="0"/>
  </r>
  <r>
    <n v="2010"/>
    <x v="1"/>
    <x v="0"/>
    <n v="298.7"/>
    <s v="Employed"/>
    <x v="0"/>
    <s v="B+"/>
    <x v="0"/>
    <x v="3"/>
    <s v="Jonesbury"/>
    <n v="0.13900000000000001"/>
    <n v="137000"/>
    <n v="1659000"/>
    <n v="89566"/>
    <n v="247"/>
    <x v="1"/>
  </r>
  <r>
    <n v="2010"/>
    <x v="1"/>
    <x v="1"/>
    <n v="7717.98"/>
    <s v="Student"/>
    <x v="0"/>
    <s v="A+"/>
    <x v="2"/>
    <x v="3"/>
    <s v="Johnstonhaven"/>
    <n v="0.17699999999999999"/>
    <n v="109000"/>
    <n v="836000"/>
    <n v="94270"/>
    <n v="265"/>
    <x v="2"/>
  </r>
  <r>
    <n v="2010"/>
    <x v="1"/>
    <x v="1"/>
    <n v="3652.42"/>
    <s v="Unemployed"/>
    <x v="0"/>
    <s v="B+"/>
    <x v="5"/>
    <x v="3"/>
    <s v="North Wandamouth"/>
    <n v="9.0999999999999998E-2"/>
    <n v="110000"/>
    <n v="2148000"/>
    <n v="102917"/>
    <n v="357"/>
    <x v="3"/>
  </r>
  <r>
    <n v="2010"/>
    <x v="0"/>
    <x v="1"/>
    <n v="9489.69"/>
    <s v="Employed"/>
    <x v="1"/>
    <s v="B-"/>
    <x v="3"/>
    <x v="1"/>
    <s v="Christinechester"/>
    <n v="0.16800000000000001"/>
    <n v="552000"/>
    <n v="4934000"/>
    <n v="545354"/>
    <n v="401"/>
    <x v="4"/>
  </r>
  <r>
    <n v="2010"/>
    <x v="1"/>
    <x v="1"/>
    <n v="5014.03"/>
    <s v="Employed"/>
    <x v="0"/>
    <s v="B-"/>
    <x v="2"/>
    <x v="1"/>
    <s v="South Christopherfort"/>
    <n v="0.14399999999999999"/>
    <n v="266000"/>
    <n v="3369000"/>
    <n v="231705"/>
    <n v="299"/>
    <x v="5"/>
  </r>
  <r>
    <n v="2010"/>
    <x v="0"/>
    <x v="2"/>
    <n v="8898.61"/>
    <s v="Student"/>
    <x v="1"/>
    <s v="AB+"/>
    <x v="2"/>
    <x v="3"/>
    <s v="Johnsonborough"/>
    <n v="0.22600000000000001"/>
    <n v="294000"/>
    <n v="1505000"/>
    <n v="79876"/>
    <n v="268"/>
    <x v="0"/>
  </r>
  <r>
    <n v="2010"/>
    <x v="3"/>
    <x v="1"/>
    <n v="5640.52"/>
    <s v="Student"/>
    <x v="1"/>
    <s v="AB-"/>
    <x v="0"/>
    <x v="1"/>
    <s v="East Lauramouth"/>
    <n v="9.8000000000000004E-2"/>
    <n v="15000"/>
    <n v="450000"/>
    <n v="20536"/>
    <n v="262"/>
    <x v="1"/>
  </r>
  <r>
    <n v="2010"/>
    <x v="3"/>
    <x v="1"/>
    <n v="6352.45"/>
    <s v="Unemployed"/>
    <x v="0"/>
    <s v="B+"/>
    <x v="4"/>
    <x v="0"/>
    <s v="Griffinview"/>
    <n v="7.9000000000000001E-2"/>
    <n v="54000"/>
    <n v="867000"/>
    <n v="13313"/>
    <n v="270"/>
    <x v="2"/>
  </r>
  <r>
    <n v="2010"/>
    <x v="1"/>
    <x v="1"/>
    <n v="334.02"/>
    <s v="Unemployed"/>
    <x v="1"/>
    <s v="O-"/>
    <x v="1"/>
    <x v="2"/>
    <s v="West Alison"/>
    <n v="0.13900000000000001"/>
    <n v="137000"/>
    <n v="1659000"/>
    <n v="89566"/>
    <n v="247"/>
    <x v="3"/>
  </r>
  <r>
    <n v="2010"/>
    <x v="1"/>
    <x v="0"/>
    <n v="5445.58"/>
    <s v="Student"/>
    <x v="0"/>
    <s v="AB+"/>
    <x v="4"/>
    <x v="0"/>
    <s v="Lake Jamiefurt"/>
    <n v="0.22600000000000001"/>
    <n v="294000"/>
    <n v="1505000"/>
    <n v="79876"/>
    <n v="268"/>
    <x v="4"/>
  </r>
  <r>
    <n v="2010"/>
    <x v="1"/>
    <x v="1"/>
    <n v="6101.9"/>
    <s v="Unemployed"/>
    <x v="1"/>
    <s v="A+"/>
    <x v="5"/>
    <x v="2"/>
    <s v="Kingfort"/>
    <n v="0.182"/>
    <n v="161000"/>
    <n v="1326000"/>
    <n v="77747"/>
    <n v="306"/>
    <x v="5"/>
  </r>
  <r>
    <n v="2010"/>
    <x v="1"/>
    <x v="1"/>
    <n v="1394.03"/>
    <s v="Retired"/>
    <x v="0"/>
    <s v="B-"/>
    <x v="5"/>
    <x v="3"/>
    <s v="Lake Jamesmouth"/>
    <n v="0.17799999999999999"/>
    <n v="269000"/>
    <n v="2295000"/>
    <n v="184403"/>
    <n v="362"/>
    <x v="0"/>
  </r>
  <r>
    <n v="2010"/>
    <x v="0"/>
    <x v="1"/>
    <n v="5971.14"/>
    <s v="Retired"/>
    <x v="1"/>
    <s v="B-"/>
    <x v="0"/>
    <x v="1"/>
    <s v="Port Heather"/>
    <n v="0.08"/>
    <n v="26000"/>
    <n v="345000"/>
    <n v="27883"/>
    <n v="300"/>
    <x v="1"/>
  </r>
  <r>
    <n v="2010"/>
    <x v="1"/>
    <x v="1"/>
    <n v="8740.0300000000007"/>
    <s v="Student"/>
    <x v="0"/>
    <s v="A-"/>
    <x v="1"/>
    <x v="3"/>
    <s v="Devonland"/>
    <n v="0.16900000000000001"/>
    <n v="410000"/>
    <n v="3288000"/>
    <n v="179445"/>
    <n v="230"/>
    <x v="2"/>
  </r>
  <r>
    <n v="2010"/>
    <x v="0"/>
    <x v="2"/>
    <n v="8055.68"/>
    <s v="Retired"/>
    <x v="0"/>
    <s v="O+"/>
    <x v="2"/>
    <x v="0"/>
    <s v="South Heidi"/>
    <n v="0.17499999999999999"/>
    <n v="317000"/>
    <n v="2487000"/>
    <n v="204846"/>
    <n v="312"/>
    <x v="3"/>
  </r>
  <r>
    <n v="2010"/>
    <x v="3"/>
    <x v="1"/>
    <n v="4777.68"/>
    <s v="Retired"/>
    <x v="0"/>
    <s v="A+"/>
    <x v="1"/>
    <x v="0"/>
    <s v="West Destinybury"/>
    <n v="0.13100000000000001"/>
    <n v="327000"/>
    <n v="4850000"/>
    <n v="378838"/>
    <n v="276"/>
    <x v="4"/>
  </r>
  <r>
    <n v="2010"/>
    <x v="3"/>
    <x v="1"/>
    <n v="4911.3999999999996"/>
    <s v="Unemployed"/>
    <x v="1"/>
    <s v="AB+"/>
    <x v="5"/>
    <x v="3"/>
    <s v="Mannville"/>
    <n v="9.0999999999999998E-2"/>
    <n v="250000"/>
    <n v="3319000"/>
    <n v="74060"/>
    <n v="203"/>
    <x v="5"/>
  </r>
  <r>
    <n v="2010"/>
    <x v="1"/>
    <x v="1"/>
    <n v="9791.91"/>
    <s v="Unemployed"/>
    <x v="1"/>
    <s v="A+"/>
    <x v="3"/>
    <x v="1"/>
    <s v="East Angelamouth"/>
    <n v="0.22600000000000001"/>
    <n v="294000"/>
    <n v="1505000"/>
    <n v="79876"/>
    <n v="268"/>
    <x v="0"/>
  </r>
  <r>
    <n v="2010"/>
    <x v="1"/>
    <x v="0"/>
    <n v="3050.72"/>
    <s v="Retired"/>
    <x v="0"/>
    <s v="A-"/>
    <x v="1"/>
    <x v="3"/>
    <s v="Port Amanda"/>
    <n v="0.17499999999999999"/>
    <n v="317000"/>
    <n v="2487000"/>
    <n v="204846"/>
    <n v="312"/>
    <x v="1"/>
  </r>
  <r>
    <n v="2010"/>
    <x v="1"/>
    <x v="1"/>
    <n v="4979.3599999999997"/>
    <s v="Student"/>
    <x v="1"/>
    <s v="B+"/>
    <x v="2"/>
    <x v="3"/>
    <s v="Perezshire"/>
    <n v="0.189"/>
    <n v="192000"/>
    <n v="1948000"/>
    <n v="130178"/>
    <n v="298"/>
    <x v="2"/>
  </r>
  <r>
    <n v="2010"/>
    <x v="1"/>
    <x v="1"/>
    <n v="9432.9699999999993"/>
    <s v="Unemployed"/>
    <x v="0"/>
    <s v="B-"/>
    <x v="3"/>
    <x v="0"/>
    <s v="Adamsshire"/>
    <n v="0.13200000000000001"/>
    <n v="398000"/>
    <n v="5450000"/>
    <n v="249395"/>
    <n v="322"/>
    <x v="3"/>
  </r>
  <r>
    <n v="2010"/>
    <x v="0"/>
    <x v="1"/>
    <n v="8499.41"/>
    <s v="Student"/>
    <x v="0"/>
    <s v="AB-"/>
    <x v="2"/>
    <x v="1"/>
    <s v="Millerbury"/>
    <n v="0.159"/>
    <n v="419000"/>
    <n v="2949000"/>
    <n v="108311"/>
    <n v="318"/>
    <x v="4"/>
  </r>
  <r>
    <n v="2010"/>
    <x v="1"/>
    <x v="1"/>
    <n v="7066.63"/>
    <s v="Employed"/>
    <x v="1"/>
    <s v="AB-"/>
    <x v="1"/>
    <x v="0"/>
    <s v="North Deborah"/>
    <n v="0.14799999999999999"/>
    <n v="339000"/>
    <n v="3825000"/>
    <n v="168884"/>
    <n v="259"/>
    <x v="5"/>
  </r>
  <r>
    <n v="2010"/>
    <x v="0"/>
    <x v="2"/>
    <n v="2780.98"/>
    <s v="Retired"/>
    <x v="0"/>
    <s v="AB-"/>
    <x v="4"/>
    <x v="2"/>
    <s v="East Brian"/>
    <n v="0.14599999999999999"/>
    <n v="215000"/>
    <n v="2545000"/>
    <n v="165534"/>
    <n v="310"/>
    <x v="0"/>
  </r>
  <r>
    <n v="2010"/>
    <x v="3"/>
    <x v="1"/>
    <n v="8564.24"/>
    <s v="Student"/>
    <x v="0"/>
    <s v="O+"/>
    <x v="4"/>
    <x v="1"/>
    <s v="East Christopher"/>
    <n v="9.0999999999999998E-2"/>
    <n v="110000"/>
    <n v="2148000"/>
    <n v="102917"/>
    <n v="357"/>
    <x v="1"/>
  </r>
  <r>
    <n v="2010"/>
    <x v="3"/>
    <x v="1"/>
    <n v="2714.21"/>
    <s v="Unemployed"/>
    <x v="0"/>
    <s v="O-"/>
    <x v="3"/>
    <x v="0"/>
    <s v="South Tammy"/>
    <n v="0.123"/>
    <n v="664000"/>
    <n v="6831000"/>
    <n v="212046"/>
    <n v="250"/>
    <x v="2"/>
  </r>
  <r>
    <n v="2010"/>
    <x v="1"/>
    <x v="1"/>
    <n v="2032.15"/>
    <s v="Student"/>
    <x v="1"/>
    <s v="AB-"/>
    <x v="4"/>
    <x v="1"/>
    <s v="North Jennifer"/>
    <n v="0.17499999999999999"/>
    <n v="317000"/>
    <n v="2487000"/>
    <n v="204846"/>
    <n v="312"/>
    <x v="3"/>
  </r>
  <r>
    <n v="2010"/>
    <x v="1"/>
    <x v="0"/>
    <n v="2457.65"/>
    <s v="Student"/>
    <x v="0"/>
    <s v="A-"/>
    <x v="5"/>
    <x v="2"/>
    <s v="Tuckertown"/>
    <n v="0.14599999999999999"/>
    <n v="215000"/>
    <n v="2545000"/>
    <n v="165534"/>
    <n v="310"/>
    <x v="4"/>
  </r>
  <r>
    <n v="2010"/>
    <x v="1"/>
    <x v="1"/>
    <n v="755.04"/>
    <s v="Retired"/>
    <x v="1"/>
    <s v="O-"/>
    <x v="5"/>
    <x v="0"/>
    <s v="Paynebury"/>
    <n v="0.14599999999999999"/>
    <n v="156000"/>
    <n v="976000"/>
    <n v="33235"/>
    <n v="388"/>
    <x v="5"/>
  </r>
  <r>
    <n v="2010"/>
    <x v="1"/>
    <x v="1"/>
    <n v="2541.92"/>
    <s v="Student"/>
    <x v="0"/>
    <s v="AB-"/>
    <x v="2"/>
    <x v="0"/>
    <s v="Priceborough"/>
    <n v="0.14399999999999999"/>
    <n v="266000"/>
    <n v="3369000"/>
    <n v="231705"/>
    <n v="299"/>
    <x v="0"/>
  </r>
  <r>
    <n v="2010"/>
    <x v="0"/>
    <x v="1"/>
    <n v="3523.48"/>
    <s v="Unemployed"/>
    <x v="1"/>
    <s v="O+"/>
    <x v="3"/>
    <x v="0"/>
    <s v="Edwardsstad"/>
    <n v="0.153"/>
    <n v="404000"/>
    <n v="2316000"/>
    <n v="74640"/>
    <n v="258"/>
    <x v="1"/>
  </r>
  <r>
    <n v="2010"/>
    <x v="1"/>
    <x v="1"/>
    <n v="600.66999999999996"/>
    <s v="Employed"/>
    <x v="1"/>
    <s v="A+"/>
    <x v="3"/>
    <x v="3"/>
    <s v="Garciafurt"/>
    <n v="0.17299999999999999"/>
    <n v="58000"/>
    <n v="510000"/>
    <n v="51758"/>
    <n v="306"/>
    <x v="2"/>
  </r>
  <r>
    <n v="2010"/>
    <x v="0"/>
    <x v="2"/>
    <n v="3004.2"/>
    <s v="Unemployed"/>
    <x v="1"/>
    <s v="AB-"/>
    <x v="0"/>
    <x v="3"/>
    <s v="Williamschester"/>
    <n v="0.17699999999999999"/>
    <n v="109000"/>
    <n v="836000"/>
    <n v="94270"/>
    <n v="265"/>
    <x v="3"/>
  </r>
  <r>
    <n v="2010"/>
    <x v="3"/>
    <x v="1"/>
    <n v="2167.4299999999998"/>
    <s v="Student"/>
    <x v="0"/>
    <s v="A+"/>
    <x v="1"/>
    <x v="3"/>
    <s v="Lake Georgeshire"/>
    <n v="0.17799999999999999"/>
    <n v="269000"/>
    <n v="2295000"/>
    <n v="184403"/>
    <n v="362"/>
    <x v="4"/>
  </r>
  <r>
    <n v="2010"/>
    <x v="3"/>
    <x v="1"/>
    <n v="5281.67"/>
    <s v="Unemployed"/>
    <x v="0"/>
    <s v="A+"/>
    <x v="0"/>
    <x v="2"/>
    <s v="North Joshuamouth"/>
    <n v="0.14199999999999999"/>
    <n v="537000"/>
    <n v="3986000"/>
    <n v="158245"/>
    <n v="238"/>
    <x v="5"/>
  </r>
  <r>
    <n v="2010"/>
    <x v="2"/>
    <x v="2"/>
    <n v="8100.39"/>
    <s v="Employed"/>
    <x v="0"/>
    <s v="AB-"/>
    <x v="4"/>
    <x v="2"/>
    <s v="Amyville"/>
    <n v="0.21299999999999999"/>
    <n v="1597000"/>
    <n v="8847000"/>
    <n v="1531714"/>
    <n v="305"/>
    <x v="0"/>
  </r>
  <r>
    <n v="2010"/>
    <x v="0"/>
    <x v="2"/>
    <n v="2342.31"/>
    <s v="Unemployed"/>
    <x v="0"/>
    <s v="O-"/>
    <x v="1"/>
    <x v="3"/>
    <s v="New Jillianland"/>
    <n v="0.153"/>
    <n v="404000"/>
    <n v="2316000"/>
    <n v="74640"/>
    <n v="258"/>
    <x v="1"/>
  </r>
  <r>
    <n v="2010"/>
    <x v="3"/>
    <x v="0"/>
    <n v="6456.11"/>
    <s v="Unemployed"/>
    <x v="1"/>
    <s v="A-"/>
    <x v="4"/>
    <x v="2"/>
    <s v="Dawnstad"/>
    <n v="0.153"/>
    <n v="143000"/>
    <n v="1897000"/>
    <n v="164415"/>
    <n v="187"/>
    <x v="2"/>
  </r>
  <r>
    <n v="2010"/>
    <x v="1"/>
    <x v="2"/>
    <n v="2515.5"/>
    <s v="Unemployed"/>
    <x v="1"/>
    <s v="AB+"/>
    <x v="4"/>
    <x v="0"/>
    <s v="Dennismouth"/>
    <n v="0.153"/>
    <n v="404000"/>
    <n v="2316000"/>
    <n v="74640"/>
    <n v="258"/>
    <x v="3"/>
  </r>
  <r>
    <n v="2010"/>
    <x v="1"/>
    <x v="1"/>
    <n v="944.94"/>
    <s v="Student"/>
    <x v="1"/>
    <s v="AB+"/>
    <x v="2"/>
    <x v="2"/>
    <s v="South Melissaland"/>
    <n v="0.122"/>
    <n v="68000"/>
    <n v="597000"/>
    <n v="35583"/>
    <n v="250"/>
    <x v="4"/>
  </r>
  <r>
    <n v="2010"/>
    <x v="1"/>
    <x v="1"/>
    <n v="9863.49"/>
    <s v="Student"/>
    <x v="1"/>
    <s v="O-"/>
    <x v="0"/>
    <x v="3"/>
    <s v="Brendafurt"/>
    <n v="0.19600000000000001"/>
    <n v="178000"/>
    <n v="884000"/>
    <n v="47497"/>
    <n v="212"/>
    <x v="5"/>
  </r>
  <r>
    <n v="2010"/>
    <x v="1"/>
    <x v="1"/>
    <n v="8243.1200000000008"/>
    <s v="Student"/>
    <x v="0"/>
    <s v="O+"/>
    <x v="3"/>
    <x v="2"/>
    <s v="West Kristina"/>
    <n v="0.122"/>
    <n v="68000"/>
    <n v="597000"/>
    <n v="35583"/>
    <n v="250"/>
    <x v="0"/>
  </r>
  <r>
    <n v="2010"/>
    <x v="0"/>
    <x v="2"/>
    <n v="3522.39"/>
    <s v="Student"/>
    <x v="1"/>
    <s v="O-"/>
    <x v="3"/>
    <x v="3"/>
    <s v="Kellychester"/>
    <n v="0.17499999999999999"/>
    <n v="234000"/>
    <n v="1365000"/>
    <n v="63357"/>
    <n v="306"/>
    <x v="1"/>
  </r>
  <r>
    <n v="2010"/>
    <x v="3"/>
    <x v="0"/>
    <n v="6153.4"/>
    <s v="Employed"/>
    <x v="1"/>
    <s v="AB-"/>
    <x v="2"/>
    <x v="0"/>
    <s v="Port Jamesview"/>
    <n v="0.13800000000000001"/>
    <n v="850000"/>
    <n v="7359000"/>
    <n v="335243"/>
    <n v="237"/>
    <x v="2"/>
  </r>
  <r>
    <n v="2010"/>
    <x v="0"/>
    <x v="2"/>
    <n v="6475.6"/>
    <s v="Student"/>
    <x v="0"/>
    <s v="B-"/>
    <x v="2"/>
    <x v="0"/>
    <s v="Susanbury"/>
    <n v="0.17499999999999999"/>
    <n v="317000"/>
    <n v="2487000"/>
    <n v="204846"/>
    <n v="312"/>
    <x v="3"/>
  </r>
  <r>
    <n v="2010"/>
    <x v="3"/>
    <x v="2"/>
    <n v="7659.7"/>
    <s v="Unemployed"/>
    <x v="0"/>
    <s v="O+"/>
    <x v="4"/>
    <x v="3"/>
    <s v="West Alexandria"/>
    <n v="9.8000000000000004E-2"/>
    <n v="15000"/>
    <n v="450000"/>
    <n v="20536"/>
    <n v="262"/>
    <x v="4"/>
  </r>
  <r>
    <n v="2010"/>
    <x v="1"/>
    <x v="2"/>
    <n v="4245.83"/>
    <s v="Retired"/>
    <x v="0"/>
    <s v="B-"/>
    <x v="3"/>
    <x v="2"/>
    <s v="Port Christina"/>
    <n v="0.17799999999999999"/>
    <n v="269000"/>
    <n v="2295000"/>
    <n v="184403"/>
    <n v="362"/>
    <x v="5"/>
  </r>
  <r>
    <n v="2010"/>
    <x v="2"/>
    <x v="2"/>
    <n v="5416.05"/>
    <s v="Employed"/>
    <x v="1"/>
    <s v="B+"/>
    <x v="4"/>
    <x v="2"/>
    <s v="Macdonaldland"/>
    <n v="4.3999999999999997E-2"/>
    <n v="107000"/>
    <n v="4232000"/>
    <n v="207121"/>
    <n v="190"/>
    <x v="0"/>
  </r>
  <r>
    <n v="2010"/>
    <x v="0"/>
    <x v="2"/>
    <n v="2672.06"/>
    <s v="Employed"/>
    <x v="1"/>
    <s v="O+"/>
    <x v="0"/>
    <x v="2"/>
    <s v="South Williamstad"/>
    <n v="0.111"/>
    <n v="63000"/>
    <n v="853000"/>
    <n v="49114"/>
    <n v="261"/>
    <x v="1"/>
  </r>
  <r>
    <n v="2010"/>
    <x v="3"/>
    <x v="0"/>
    <n v="7606.81"/>
    <s v="Employed"/>
    <x v="0"/>
    <s v="B+"/>
    <x v="2"/>
    <x v="2"/>
    <s v="Dixonland"/>
    <n v="0.185"/>
    <n v="3826000"/>
    <n v="19552000"/>
    <n v="1415428"/>
    <n v="309"/>
    <x v="2"/>
  </r>
  <r>
    <n v="2010"/>
    <x v="1"/>
    <x v="2"/>
    <n v="6421.41"/>
    <s v="Retired"/>
    <x v="1"/>
    <s v="O-"/>
    <x v="1"/>
    <x v="0"/>
    <s v="Burkeland"/>
    <n v="0.111"/>
    <n v="63000"/>
    <n v="853000"/>
    <n v="49114"/>
    <n v="261"/>
    <x v="3"/>
  </r>
  <r>
    <n v="2010"/>
    <x v="1"/>
    <x v="1"/>
    <n v="7094.11"/>
    <s v="Employed"/>
    <x v="0"/>
    <s v="A+"/>
    <x v="0"/>
    <x v="2"/>
    <s v="Fordborough"/>
    <n v="0.155"/>
    <n v="19304000"/>
    <n v="172292000"/>
    <n v="11081330"/>
    <n v="291"/>
    <x v="4"/>
  </r>
  <r>
    <n v="2010"/>
    <x v="1"/>
    <x v="1"/>
    <n v="8647"/>
    <s v="Employed"/>
    <x v="1"/>
    <s v="O+"/>
    <x v="5"/>
    <x v="0"/>
    <s v="East Stacyside"/>
    <n v="0.23699999999999999"/>
    <n v="1781000"/>
    <n v="13709000"/>
    <n v="1092650"/>
    <n v="271"/>
    <x v="5"/>
  </r>
  <r>
    <n v="2010"/>
    <x v="1"/>
    <x v="1"/>
    <n v="5382.67"/>
    <s v="Employed"/>
    <x v="1"/>
    <s v="O-"/>
    <x v="2"/>
    <x v="1"/>
    <s v="Gilbertberg"/>
    <n v="0.155"/>
    <n v="19304000"/>
    <n v="172292000"/>
    <n v="11081330"/>
    <n v="291"/>
    <x v="0"/>
  </r>
  <r>
    <n v="2010"/>
    <x v="0"/>
    <x v="2"/>
    <n v="6408.29"/>
    <s v="Student"/>
    <x v="1"/>
    <s v="O-"/>
    <x v="3"/>
    <x v="3"/>
    <s v="South Amyville"/>
    <n v="9.2999999999999999E-2"/>
    <n v="132000"/>
    <n v="1862000"/>
    <n v="48949"/>
    <n v="307"/>
    <x v="1"/>
  </r>
  <r>
    <n v="2010"/>
    <x v="3"/>
    <x v="0"/>
    <n v="6834.26"/>
    <s v="Retired"/>
    <x v="1"/>
    <s v="O-"/>
    <x v="5"/>
    <x v="3"/>
    <s v="South Stephen"/>
    <n v="0.13200000000000001"/>
    <n v="203000"/>
    <n v="3389000"/>
    <n v="252044"/>
    <n v="315"/>
    <x v="2"/>
  </r>
  <r>
    <n v="2010"/>
    <x v="0"/>
    <x v="2"/>
    <n v="5107.9399999999996"/>
    <s v="Student"/>
    <x v="1"/>
    <s v="AB+"/>
    <x v="3"/>
    <x v="0"/>
    <s v="Ruizport"/>
    <n v="0.14599999999999999"/>
    <n v="215000"/>
    <n v="2545000"/>
    <n v="165534"/>
    <n v="310"/>
    <x v="3"/>
  </r>
  <r>
    <n v="2010"/>
    <x v="3"/>
    <x v="2"/>
    <n v="3976.1"/>
    <s v="Unemployed"/>
    <x v="1"/>
    <s v="B+"/>
    <x v="0"/>
    <x v="1"/>
    <s v="Sandersland"/>
    <n v="0.13100000000000001"/>
    <n v="327000"/>
    <n v="4850000"/>
    <n v="378838"/>
    <n v="276"/>
    <x v="4"/>
  </r>
  <r>
    <n v="2010"/>
    <x v="1"/>
    <x v="2"/>
    <n v="9983.64"/>
    <s v="Retired"/>
    <x v="0"/>
    <s v="B+"/>
    <x v="3"/>
    <x v="1"/>
    <s v="Port Adrianburgh"/>
    <n v="0.13200000000000001"/>
    <n v="398000"/>
    <n v="5450000"/>
    <n v="249395"/>
    <n v="322"/>
    <x v="5"/>
  </r>
  <r>
    <n v="2010"/>
    <x v="2"/>
    <x v="2"/>
    <n v="8950.5"/>
    <s v="Employed"/>
    <x v="1"/>
    <s v="O+"/>
    <x v="3"/>
    <x v="0"/>
    <s v="Brandonbury"/>
    <n v="0.16800000000000001"/>
    <n v="552000"/>
    <n v="4934000"/>
    <n v="545354"/>
    <n v="401"/>
    <x v="0"/>
  </r>
  <r>
    <n v="2010"/>
    <x v="0"/>
    <x v="2"/>
    <n v="8571.7999999999993"/>
    <s v="Unemployed"/>
    <x v="0"/>
    <s v="O+"/>
    <x v="2"/>
    <x v="0"/>
    <s v="Sullivanbury"/>
    <n v="0.124"/>
    <n v="19000"/>
    <n v="449000"/>
    <n v="24578"/>
    <n v="307"/>
    <x v="1"/>
  </r>
  <r>
    <n v="2010"/>
    <x v="3"/>
    <x v="0"/>
    <n v="9770.32"/>
    <s v="Retired"/>
    <x v="0"/>
    <s v="B-"/>
    <x v="3"/>
    <x v="2"/>
    <s v="East Makaylahaven"/>
    <n v="0.13900000000000001"/>
    <n v="137000"/>
    <n v="1659000"/>
    <n v="89566"/>
    <n v="247"/>
    <x v="2"/>
  </r>
  <r>
    <n v="2010"/>
    <x v="1"/>
    <x v="2"/>
    <n v="4740.8"/>
    <s v="Employed"/>
    <x v="0"/>
    <s v="A+"/>
    <x v="3"/>
    <x v="2"/>
    <s v="Salinaschester"/>
    <n v="0.124"/>
    <n v="19000"/>
    <n v="449000"/>
    <n v="24578"/>
    <n v="307"/>
    <x v="3"/>
  </r>
  <r>
    <n v="2010"/>
    <x v="1"/>
    <x v="1"/>
    <n v="3454.72"/>
    <s v="Employed"/>
    <x v="1"/>
    <s v="B-"/>
    <x v="0"/>
    <x v="3"/>
    <s v="West Joe"/>
    <n v="7.9000000000000001E-2"/>
    <n v="54000"/>
    <n v="867000"/>
    <n v="13313"/>
    <n v="270"/>
    <x v="4"/>
  </r>
  <r>
    <n v="2010"/>
    <x v="1"/>
    <x v="1"/>
    <n v="4135.08"/>
    <s v="Employed"/>
    <x v="0"/>
    <s v="O+"/>
    <x v="1"/>
    <x v="0"/>
    <s v="New Adrianville"/>
    <n v="0.17499999999999999"/>
    <n v="234000"/>
    <n v="1365000"/>
    <n v="63357"/>
    <n v="306"/>
    <x v="5"/>
  </r>
  <r>
    <n v="2010"/>
    <x v="1"/>
    <x v="1"/>
    <n v="4447.58"/>
    <s v="Unemployed"/>
    <x v="1"/>
    <s v="A+"/>
    <x v="3"/>
    <x v="2"/>
    <s v="Brownbury"/>
    <n v="7.9000000000000001E-2"/>
    <n v="54000"/>
    <n v="867000"/>
    <n v="13313"/>
    <n v="270"/>
    <x v="0"/>
  </r>
  <r>
    <n v="2010"/>
    <x v="0"/>
    <x v="2"/>
    <n v="7952.11"/>
    <s v="Unemployed"/>
    <x v="0"/>
    <s v="B-"/>
    <x v="3"/>
    <x v="2"/>
    <s v="Schroederland"/>
    <n v="0.115"/>
    <n v="62000"/>
    <n v="1100000"/>
    <n v="80213"/>
    <n v="296"/>
    <x v="1"/>
  </r>
  <r>
    <n v="2010"/>
    <x v="3"/>
    <x v="0"/>
    <n v="2669.46"/>
    <s v="Employed"/>
    <x v="1"/>
    <s v="AB-"/>
    <x v="0"/>
    <x v="0"/>
    <s v="Port Jacqueline"/>
    <n v="0.17100000000000001"/>
    <n v="403000"/>
    <n v="2070000"/>
    <n v="131167"/>
    <n v="253"/>
    <x v="2"/>
  </r>
  <r>
    <n v="2010"/>
    <x v="0"/>
    <x v="2"/>
    <n v="8936.33"/>
    <s v="Employed"/>
    <x v="1"/>
    <s v="AB-"/>
    <x v="3"/>
    <x v="3"/>
    <s v="New Ashleystad"/>
    <n v="0.17699999999999999"/>
    <n v="109000"/>
    <n v="836000"/>
    <n v="94270"/>
    <n v="265"/>
    <x v="3"/>
  </r>
  <r>
    <n v="2010"/>
    <x v="3"/>
    <x v="2"/>
    <n v="4284.03"/>
    <s v="Employed"/>
    <x v="0"/>
    <s v="O-"/>
    <x v="4"/>
    <x v="3"/>
    <s v="Pratthaven"/>
    <n v="9.0999999999999998E-2"/>
    <n v="110000"/>
    <n v="2148000"/>
    <n v="102917"/>
    <n v="357"/>
    <x v="4"/>
  </r>
  <r>
    <n v="2010"/>
    <x v="1"/>
    <x v="2"/>
    <n v="9217.85"/>
    <s v="Student"/>
    <x v="0"/>
    <s v="O-"/>
    <x v="4"/>
    <x v="0"/>
    <s v="Haysmouth"/>
    <n v="0.14399999999999999"/>
    <n v="266000"/>
    <n v="3369000"/>
    <n v="231705"/>
    <n v="299"/>
    <x v="5"/>
  </r>
  <r>
    <n v="2010"/>
    <x v="2"/>
    <x v="2"/>
    <n v="1004.78"/>
    <s v="Unemployed"/>
    <x v="0"/>
    <s v="AB+"/>
    <x v="4"/>
    <x v="3"/>
    <s v="Hunterbury"/>
    <n v="0.08"/>
    <n v="26000"/>
    <n v="345000"/>
    <n v="27883"/>
    <n v="300"/>
    <x v="0"/>
  </r>
  <r>
    <n v="2010"/>
    <x v="0"/>
    <x v="2"/>
    <n v="1688.58"/>
    <s v="Student"/>
    <x v="0"/>
    <s v="AB-"/>
    <x v="5"/>
    <x v="3"/>
    <s v="West Tammy"/>
    <n v="0.19900000000000001"/>
    <n v="36000"/>
    <n v="390000"/>
    <n v="17995"/>
    <n v="750"/>
    <x v="1"/>
  </r>
  <r>
    <n v="2010"/>
    <x v="3"/>
    <x v="0"/>
    <n v="5578.37"/>
    <s v="Retired"/>
    <x v="0"/>
    <s v="B-"/>
    <x v="5"/>
    <x v="0"/>
    <s v="Christinahaven"/>
    <n v="0.22600000000000001"/>
    <n v="294000"/>
    <n v="1505000"/>
    <n v="79876"/>
    <n v="268"/>
    <x v="2"/>
  </r>
  <r>
    <n v="2010"/>
    <x v="1"/>
    <x v="2"/>
    <n v="8919.4699999999993"/>
    <s v="Unemployed"/>
    <x v="0"/>
    <s v="O-"/>
    <x v="1"/>
    <x v="0"/>
    <s v="Port Dawnbury"/>
    <n v="0.19900000000000001"/>
    <n v="36000"/>
    <n v="390000"/>
    <n v="17995"/>
    <n v="750"/>
    <x v="3"/>
  </r>
  <r>
    <n v="2010"/>
    <x v="1"/>
    <x v="1"/>
    <n v="8057.76"/>
    <s v="Employed"/>
    <x v="0"/>
    <s v="A+"/>
    <x v="3"/>
    <x v="1"/>
    <s v="Port Victoria"/>
    <n v="9.0999999999999998E-2"/>
    <n v="250000"/>
    <n v="3319000"/>
    <n v="74060"/>
    <n v="203"/>
    <x v="4"/>
  </r>
  <r>
    <n v="2010"/>
    <x v="1"/>
    <x v="1"/>
    <n v="7400.52"/>
    <s v="Employed"/>
    <x v="0"/>
    <s v="A-"/>
    <x v="0"/>
    <x v="0"/>
    <s v="Kimberlyview"/>
    <n v="9.2999999999999999E-2"/>
    <n v="132000"/>
    <n v="1862000"/>
    <n v="48949"/>
    <n v="307"/>
    <x v="5"/>
  </r>
  <r>
    <n v="2010"/>
    <x v="1"/>
    <x v="1"/>
    <n v="4703.59"/>
    <s v="Employed"/>
    <x v="0"/>
    <s v="O+"/>
    <x v="0"/>
    <x v="2"/>
    <s v="Terryfort"/>
    <n v="9.0999999999999998E-2"/>
    <n v="250000"/>
    <n v="3319000"/>
    <n v="74060"/>
    <n v="203"/>
    <x v="0"/>
  </r>
  <r>
    <n v="2010"/>
    <x v="0"/>
    <x v="2"/>
    <n v="8282.86"/>
    <s v="Student"/>
    <x v="1"/>
    <s v="B+"/>
    <x v="4"/>
    <x v="2"/>
    <s v="Brianview"/>
    <n v="0.122"/>
    <n v="68000"/>
    <n v="597000"/>
    <n v="35583"/>
    <n v="250"/>
    <x v="1"/>
  </r>
  <r>
    <n v="2010"/>
    <x v="3"/>
    <x v="0"/>
    <n v="7414.78"/>
    <s v="Employed"/>
    <x v="0"/>
    <s v="B-"/>
    <x v="2"/>
    <x v="0"/>
    <s v="North Michael"/>
    <n v="9.4E-2"/>
    <n v="211000"/>
    <n v="3521000"/>
    <n v="224208"/>
    <n v="332"/>
    <x v="2"/>
  </r>
  <r>
    <n v="2010"/>
    <x v="0"/>
    <x v="2"/>
    <n v="1652.45"/>
    <s v="Retired"/>
    <x v="1"/>
    <s v="A-"/>
    <x v="5"/>
    <x v="2"/>
    <s v="South Nathaniel"/>
    <n v="0.182"/>
    <n v="161000"/>
    <n v="1326000"/>
    <n v="77747"/>
    <n v="306"/>
    <x v="3"/>
  </r>
  <r>
    <n v="2010"/>
    <x v="3"/>
    <x v="2"/>
    <n v="6743.82"/>
    <s v="Student"/>
    <x v="0"/>
    <s v="AB+"/>
    <x v="2"/>
    <x v="2"/>
    <s v="Wongshire"/>
    <n v="0.17799999999999999"/>
    <n v="269000"/>
    <n v="2295000"/>
    <n v="184403"/>
    <n v="362"/>
    <x v="4"/>
  </r>
  <r>
    <n v="2010"/>
    <x v="1"/>
    <x v="2"/>
    <n v="2391.6"/>
    <s v="Unemployed"/>
    <x v="1"/>
    <s v="B-"/>
    <x v="1"/>
    <x v="1"/>
    <s v="Carterburgh"/>
    <n v="0.16900000000000001"/>
    <n v="410000"/>
    <n v="3288000"/>
    <n v="179445"/>
    <n v="230"/>
    <x v="5"/>
  </r>
  <r>
    <n v="2010"/>
    <x v="2"/>
    <x v="2"/>
    <n v="989.78"/>
    <s v="Student"/>
    <x v="1"/>
    <s v="O-"/>
    <x v="4"/>
    <x v="3"/>
    <s v="Mcgeeview"/>
    <n v="0.159"/>
    <n v="419000"/>
    <n v="2949000"/>
    <n v="108311"/>
    <n v="318"/>
    <x v="0"/>
  </r>
  <r>
    <n v="2010"/>
    <x v="0"/>
    <x v="2"/>
    <n v="5365.53"/>
    <s v="Employed"/>
    <x v="1"/>
    <s v="B-"/>
    <x v="5"/>
    <x v="0"/>
    <s v="Rachelview"/>
    <n v="0.13800000000000001"/>
    <n v="850000"/>
    <n v="7359000"/>
    <n v="335243"/>
    <n v="237"/>
    <x v="1"/>
  </r>
  <r>
    <n v="2010"/>
    <x v="3"/>
    <x v="0"/>
    <n v="8514.6"/>
    <s v="Retired"/>
    <x v="0"/>
    <s v="B-"/>
    <x v="0"/>
    <x v="0"/>
    <s v="South Andre"/>
    <n v="0.17499999999999999"/>
    <n v="317000"/>
    <n v="2487000"/>
    <n v="204846"/>
    <n v="312"/>
    <x v="2"/>
  </r>
  <r>
    <n v="2010"/>
    <x v="1"/>
    <x v="2"/>
    <n v="7329.2"/>
    <s v="Retired"/>
    <x v="1"/>
    <s v="O-"/>
    <x v="4"/>
    <x v="2"/>
    <s v="Jasonburgh"/>
    <n v="0.13800000000000001"/>
    <n v="850000"/>
    <n v="7359000"/>
    <n v="335243"/>
    <n v="237"/>
    <x v="3"/>
  </r>
  <r>
    <n v="2010"/>
    <x v="1"/>
    <x v="1"/>
    <n v="5997.23"/>
    <s v="Unemployed"/>
    <x v="0"/>
    <s v="AB+"/>
    <x v="0"/>
    <x v="0"/>
    <s v="Port Williamport"/>
    <n v="0.123"/>
    <n v="664000"/>
    <n v="6831000"/>
    <n v="212046"/>
    <n v="250"/>
    <x v="4"/>
  </r>
  <r>
    <n v="2010"/>
    <x v="2"/>
    <x v="1"/>
    <n v="876.72"/>
    <s v="Retired"/>
    <x v="1"/>
    <s v="AB-"/>
    <x v="0"/>
    <x v="3"/>
    <s v="Stewartton"/>
    <n v="0.155"/>
    <n v="19304000"/>
    <n v="172292000"/>
    <n v="11081330"/>
    <n v="291"/>
    <x v="5"/>
  </r>
  <r>
    <n v="2010"/>
    <x v="1"/>
    <x v="1"/>
    <n v="362.46"/>
    <s v="Retired"/>
    <x v="1"/>
    <s v="AB-"/>
    <x v="5"/>
    <x v="0"/>
    <s v="Kristinashire"/>
    <n v="0.153"/>
    <n v="143000"/>
    <n v="1897000"/>
    <n v="164415"/>
    <n v="187"/>
    <x v="0"/>
  </r>
  <r>
    <n v="2010"/>
    <x v="2"/>
    <x v="0"/>
    <n v="7936.63"/>
    <s v="Employed"/>
    <x v="0"/>
    <s v="A-"/>
    <x v="0"/>
    <x v="0"/>
    <s v="Jessicamouth"/>
    <n v="0.185"/>
    <n v="3826000"/>
    <n v="19552000"/>
    <n v="1415428"/>
    <n v="309"/>
    <x v="1"/>
  </r>
  <r>
    <n v="2010"/>
    <x v="0"/>
    <x v="1"/>
    <n v="3574.06"/>
    <s v="Unemployed"/>
    <x v="1"/>
    <s v="B+"/>
    <x v="1"/>
    <x v="1"/>
    <s v="New Sharon"/>
    <n v="0.17699999999999999"/>
    <n v="109000"/>
    <n v="836000"/>
    <n v="94270"/>
    <n v="265"/>
    <x v="2"/>
  </r>
  <r>
    <n v="2010"/>
    <x v="2"/>
    <x v="1"/>
    <n v="3824.97"/>
    <s v="Student"/>
    <x v="1"/>
    <s v="B+"/>
    <x v="4"/>
    <x v="3"/>
    <s v="Port Jamestown"/>
    <n v="0.11899999999999999"/>
    <n v="939000"/>
    <n v="10895000"/>
    <n v="224014"/>
    <n v="178"/>
    <x v="3"/>
  </r>
  <r>
    <n v="2010"/>
    <x v="3"/>
    <x v="2"/>
    <n v="6097.17"/>
    <s v="Student"/>
    <x v="1"/>
    <s v="B-"/>
    <x v="2"/>
    <x v="1"/>
    <s v="Port Davidhaven"/>
    <n v="0.10199999999999999"/>
    <n v="479000"/>
    <n v="7502000"/>
    <n v="412347"/>
    <n v="248"/>
    <x v="4"/>
  </r>
  <r>
    <n v="2010"/>
    <x v="0"/>
    <x v="0"/>
    <n v="9300.82"/>
    <s v="Unemployed"/>
    <x v="1"/>
    <s v="AB-"/>
    <x v="5"/>
    <x v="3"/>
    <s v="Port Scott"/>
    <n v="7.5999999999999998E-2"/>
    <n v="25000"/>
    <n v="388000"/>
    <n v="17666"/>
    <n v="183"/>
    <x v="5"/>
  </r>
  <r>
    <n v="2010"/>
    <x v="2"/>
    <x v="1"/>
    <n v="8958.68"/>
    <s v="Student"/>
    <x v="1"/>
    <s v="A+"/>
    <x v="5"/>
    <x v="2"/>
    <s v="Port Paul"/>
    <n v="7.9000000000000001E-2"/>
    <n v="54000"/>
    <n v="867000"/>
    <n v="13313"/>
    <n v="270"/>
    <x v="0"/>
  </r>
  <r>
    <n v="2010"/>
    <x v="1"/>
    <x v="1"/>
    <n v="9016.9500000000007"/>
    <s v="Retired"/>
    <x v="1"/>
    <s v="B+"/>
    <x v="2"/>
    <x v="3"/>
    <s v="West Sonya"/>
    <n v="0.185"/>
    <n v="3826000"/>
    <n v="19552000"/>
    <n v="1415428"/>
    <n v="309"/>
    <x v="1"/>
  </r>
  <r>
    <n v="2010"/>
    <x v="2"/>
    <x v="0"/>
    <n v="3229.95"/>
    <s v="Student"/>
    <x v="1"/>
    <s v="AB+"/>
    <x v="4"/>
    <x v="0"/>
    <s v="Charlesbury"/>
    <n v="0.13900000000000001"/>
    <n v="137000"/>
    <n v="1659000"/>
    <n v="89566"/>
    <n v="247"/>
    <x v="2"/>
  </r>
  <r>
    <n v="2010"/>
    <x v="0"/>
    <x v="1"/>
    <n v="6427.29"/>
    <s v="Unemployed"/>
    <x v="1"/>
    <s v="O+"/>
    <x v="2"/>
    <x v="0"/>
    <s v="North Jonathan"/>
    <n v="0.182"/>
    <n v="161000"/>
    <n v="1326000"/>
    <n v="77747"/>
    <n v="306"/>
    <x v="3"/>
  </r>
  <r>
    <n v="2010"/>
    <x v="2"/>
    <x v="1"/>
    <n v="9451.68"/>
    <s v="Unemployed"/>
    <x v="1"/>
    <s v="A-"/>
    <x v="5"/>
    <x v="2"/>
    <s v="New Danielchester"/>
    <n v="0.153"/>
    <n v="143000"/>
    <n v="1897000"/>
    <n v="164415"/>
    <n v="187"/>
    <x v="4"/>
  </r>
  <r>
    <n v="2010"/>
    <x v="3"/>
    <x v="2"/>
    <n v="9201.98"/>
    <s v="Unemployed"/>
    <x v="0"/>
    <s v="AB+"/>
    <x v="1"/>
    <x v="3"/>
    <s v="Raymondton"/>
    <n v="0.14899999999999999"/>
    <n v="20000"/>
    <n v="335000"/>
    <n v="22076"/>
    <n v="459"/>
    <x v="5"/>
  </r>
  <r>
    <n v="2010"/>
    <x v="0"/>
    <x v="0"/>
    <n v="1411.99"/>
    <s v="Unemployed"/>
    <x v="0"/>
    <s v="O+"/>
    <x v="4"/>
    <x v="0"/>
    <s v="Robertland"/>
    <n v="0.113"/>
    <n v="278000"/>
    <n v="3700000"/>
    <n v="135208"/>
    <n v="243"/>
    <x v="0"/>
  </r>
  <r>
    <n v="2010"/>
    <x v="2"/>
    <x v="1"/>
    <n v="8754.7999999999993"/>
    <s v="Employed"/>
    <x v="0"/>
    <s v="B+"/>
    <x v="1"/>
    <x v="3"/>
    <s v="Randallbury"/>
    <n v="9.0999999999999998E-2"/>
    <n v="250000"/>
    <n v="3319000"/>
    <n v="74060"/>
    <n v="203"/>
    <x v="1"/>
  </r>
  <r>
    <n v="2010"/>
    <x v="1"/>
    <x v="1"/>
    <n v="9034.2900000000009"/>
    <s v="Student"/>
    <x v="0"/>
    <s v="A-"/>
    <x v="1"/>
    <x v="2"/>
    <s v="Fergusonshire"/>
    <n v="0.13900000000000001"/>
    <n v="137000"/>
    <n v="1659000"/>
    <n v="89566"/>
    <n v="247"/>
    <x v="2"/>
  </r>
  <r>
    <n v="2010"/>
    <x v="2"/>
    <x v="0"/>
    <n v="1684.25"/>
    <s v="Employed"/>
    <x v="0"/>
    <s v="O+"/>
    <x v="1"/>
    <x v="2"/>
    <s v="Port Jessemouth"/>
    <n v="0.22600000000000001"/>
    <n v="294000"/>
    <n v="1505000"/>
    <n v="79876"/>
    <n v="268"/>
    <x v="3"/>
  </r>
  <r>
    <n v="2010"/>
    <x v="0"/>
    <x v="1"/>
    <n v="3208.27"/>
    <s v="Employed"/>
    <x v="1"/>
    <s v="AB+"/>
    <x v="5"/>
    <x v="0"/>
    <s v="Angelchester"/>
    <n v="0.189"/>
    <n v="192000"/>
    <n v="1948000"/>
    <n v="130178"/>
    <n v="298"/>
    <x v="4"/>
  </r>
  <r>
    <n v="2010"/>
    <x v="2"/>
    <x v="1"/>
    <n v="670.71"/>
    <s v="Student"/>
    <x v="0"/>
    <s v="AB-"/>
    <x v="4"/>
    <x v="1"/>
    <s v="Andrewmouth"/>
    <n v="0.185"/>
    <n v="3826000"/>
    <n v="19552000"/>
    <n v="1415428"/>
    <n v="309"/>
    <x v="5"/>
  </r>
  <r>
    <n v="2010"/>
    <x v="3"/>
    <x v="2"/>
    <n v="2235.83"/>
    <s v="Student"/>
    <x v="1"/>
    <s v="AB-"/>
    <x v="2"/>
    <x v="2"/>
    <s v="West Jeffrey"/>
    <n v="0.19700000000000001"/>
    <n v="581000"/>
    <n v="5240000"/>
    <n v="478016"/>
    <n v="291"/>
    <x v="0"/>
  </r>
  <r>
    <n v="2010"/>
    <x v="0"/>
    <x v="0"/>
    <n v="3439.72"/>
    <s v="Retired"/>
    <x v="1"/>
    <s v="A-"/>
    <x v="5"/>
    <x v="1"/>
    <s v="Nicholsberg"/>
    <n v="0.11899999999999999"/>
    <n v="939000"/>
    <n v="10895000"/>
    <n v="224014"/>
    <n v="178"/>
    <x v="1"/>
  </r>
  <r>
    <n v="2010"/>
    <x v="2"/>
    <x v="1"/>
    <n v="6601.62"/>
    <s v="Retired"/>
    <x v="1"/>
    <s v="O+"/>
    <x v="0"/>
    <x v="1"/>
    <s v="Jeffchester"/>
    <n v="0.123"/>
    <n v="664000"/>
    <n v="6831000"/>
    <n v="212046"/>
    <n v="250"/>
    <x v="2"/>
  </r>
  <r>
    <n v="2010"/>
    <x v="1"/>
    <x v="1"/>
    <n v="6991.95"/>
    <s v="Unemployed"/>
    <x v="1"/>
    <s v="AB+"/>
    <x v="5"/>
    <x v="3"/>
    <s v="South Shanefurt"/>
    <n v="0.22600000000000001"/>
    <n v="294000"/>
    <n v="1505000"/>
    <n v="79876"/>
    <n v="268"/>
    <x v="3"/>
  </r>
  <r>
    <n v="2010"/>
    <x v="2"/>
    <x v="0"/>
    <n v="7667.1"/>
    <s v="Unemployed"/>
    <x v="0"/>
    <s v="B-"/>
    <x v="1"/>
    <x v="2"/>
    <s v="North Jamesville"/>
    <n v="0.17499999999999999"/>
    <n v="317000"/>
    <n v="2487000"/>
    <n v="204846"/>
    <n v="312"/>
    <x v="4"/>
  </r>
  <r>
    <n v="2010"/>
    <x v="0"/>
    <x v="1"/>
    <n v="8657.89"/>
    <s v="Employed"/>
    <x v="0"/>
    <s v="O+"/>
    <x v="3"/>
    <x v="2"/>
    <s v="Mooremouth"/>
    <n v="0.14599999999999999"/>
    <n v="156000"/>
    <n v="976000"/>
    <n v="33235"/>
    <n v="388"/>
    <x v="5"/>
  </r>
  <r>
    <n v="2010"/>
    <x v="2"/>
    <x v="1"/>
    <n v="5972.27"/>
    <s v="Unemployed"/>
    <x v="0"/>
    <s v="B+"/>
    <x v="5"/>
    <x v="1"/>
    <s v="Chadfort"/>
    <n v="0.13900000000000001"/>
    <n v="137000"/>
    <n v="1659000"/>
    <n v="89566"/>
    <n v="247"/>
    <x v="0"/>
  </r>
  <r>
    <n v="2010"/>
    <x v="3"/>
    <x v="2"/>
    <n v="597.41"/>
    <s v="Employed"/>
    <x v="1"/>
    <s v="O+"/>
    <x v="1"/>
    <x v="2"/>
    <s v="East Christophermouth"/>
    <n v="0.124"/>
    <n v="618000"/>
    <n v="5876000"/>
    <n v="313123"/>
    <n v="233"/>
    <x v="1"/>
  </r>
  <r>
    <n v="2010"/>
    <x v="0"/>
    <x v="0"/>
    <n v="6806.19"/>
    <s v="Unemployed"/>
    <x v="0"/>
    <s v="AB-"/>
    <x v="1"/>
    <x v="1"/>
    <s v="Harrisstad"/>
    <n v="0.153"/>
    <n v="143000"/>
    <n v="1897000"/>
    <n v="164415"/>
    <n v="187"/>
    <x v="2"/>
  </r>
  <r>
    <n v="2010"/>
    <x v="2"/>
    <x v="1"/>
    <n v="9414.7099999999991"/>
    <s v="Student"/>
    <x v="0"/>
    <s v="A+"/>
    <x v="0"/>
    <x v="0"/>
    <s v="Jamesbury"/>
    <n v="0.14199999999999999"/>
    <n v="537000"/>
    <n v="3986000"/>
    <n v="158245"/>
    <n v="238"/>
    <x v="3"/>
  </r>
  <r>
    <n v="2010"/>
    <x v="1"/>
    <x v="1"/>
    <n v="2282.83"/>
    <s v="Unemployed"/>
    <x v="1"/>
    <s v="AB+"/>
    <x v="4"/>
    <x v="1"/>
    <s v="South Michael"/>
    <n v="0.17499999999999999"/>
    <n v="317000"/>
    <n v="2487000"/>
    <n v="204846"/>
    <n v="312"/>
    <x v="4"/>
  </r>
  <r>
    <n v="2010"/>
    <x v="2"/>
    <x v="0"/>
    <n v="1074.4000000000001"/>
    <s v="Employed"/>
    <x v="0"/>
    <s v="O-"/>
    <x v="0"/>
    <x v="0"/>
    <s v="Fitzpatrickport"/>
    <n v="0.14599999999999999"/>
    <n v="215000"/>
    <n v="2545000"/>
    <n v="165534"/>
    <n v="310"/>
    <x v="5"/>
  </r>
  <r>
    <n v="2010"/>
    <x v="0"/>
    <x v="1"/>
    <n v="1872.41"/>
    <s v="Student"/>
    <x v="1"/>
    <s v="O-"/>
    <x v="5"/>
    <x v="2"/>
    <s v="West Danielburgh"/>
    <n v="7.5999999999999998E-2"/>
    <n v="25000"/>
    <n v="388000"/>
    <n v="17666"/>
    <n v="183"/>
    <x v="0"/>
  </r>
  <r>
    <n v="2010"/>
    <x v="2"/>
    <x v="1"/>
    <n v="3408.51"/>
    <s v="Student"/>
    <x v="0"/>
    <s v="AB-"/>
    <x v="2"/>
    <x v="2"/>
    <s v="Danielstad"/>
    <n v="0.22600000000000001"/>
    <n v="294000"/>
    <n v="1505000"/>
    <n v="79876"/>
    <n v="268"/>
    <x v="1"/>
  </r>
  <r>
    <n v="2010"/>
    <x v="0"/>
    <x v="1"/>
    <n v="6633.84"/>
    <s v="Unemployed"/>
    <x v="0"/>
    <s v="A+"/>
    <x v="4"/>
    <x v="1"/>
    <s v="East John"/>
    <n v="0.111"/>
    <n v="63000"/>
    <n v="853000"/>
    <n v="49114"/>
    <n v="261"/>
    <x v="2"/>
  </r>
  <r>
    <n v="2010"/>
    <x v="1"/>
    <x v="1"/>
    <n v="1962.4"/>
    <s v="Unemployed"/>
    <x v="0"/>
    <s v="B+"/>
    <x v="5"/>
    <x v="3"/>
    <s v="Pruittton"/>
    <n v="0.13200000000000001"/>
    <n v="203000"/>
    <n v="3389000"/>
    <n v="252044"/>
    <n v="315"/>
    <x v="3"/>
  </r>
  <r>
    <n v="2010"/>
    <x v="0"/>
    <x v="0"/>
    <n v="1846.23"/>
    <s v="Student"/>
    <x v="0"/>
    <s v="AB-"/>
    <x v="1"/>
    <x v="2"/>
    <s v="Gonzalesmouth"/>
    <n v="0.19900000000000001"/>
    <n v="36000"/>
    <n v="390000"/>
    <n v="17995"/>
    <n v="750"/>
    <x v="4"/>
  </r>
  <r>
    <n v="2010"/>
    <x v="0"/>
    <x v="1"/>
    <n v="9378.56"/>
    <s v="Retired"/>
    <x v="1"/>
    <s v="AB-"/>
    <x v="4"/>
    <x v="1"/>
    <s v="East Michelle"/>
    <n v="0.124"/>
    <n v="19000"/>
    <n v="449000"/>
    <n v="24578"/>
    <n v="307"/>
    <x v="5"/>
  </r>
  <r>
    <n v="2010"/>
    <x v="1"/>
    <x v="1"/>
    <n v="824.64"/>
    <s v="Unemployed"/>
    <x v="0"/>
    <s v="A+"/>
    <x v="5"/>
    <x v="2"/>
    <s v="West Elizabeth"/>
    <n v="0.17100000000000001"/>
    <n v="403000"/>
    <n v="2070000"/>
    <n v="131167"/>
    <n v="253"/>
    <x v="0"/>
  </r>
  <r>
    <n v="2010"/>
    <x v="0"/>
    <x v="0"/>
    <n v="7505.92"/>
    <s v="Employed"/>
    <x v="0"/>
    <s v="AB-"/>
    <x v="5"/>
    <x v="1"/>
    <s v="South Kevin"/>
    <n v="0.13800000000000001"/>
    <n v="850000"/>
    <n v="7359000"/>
    <n v="335243"/>
    <n v="237"/>
    <x v="1"/>
  </r>
  <r>
    <n v="2010"/>
    <x v="0"/>
    <x v="1"/>
    <n v="9389.2199999999993"/>
    <s v="Student"/>
    <x v="0"/>
    <s v="A-"/>
    <x v="5"/>
    <x v="0"/>
    <s v="West Tammychester"/>
    <n v="0.19900000000000001"/>
    <n v="36000"/>
    <n v="390000"/>
    <n v="17995"/>
    <n v="750"/>
    <x v="2"/>
  </r>
  <r>
    <n v="2010"/>
    <x v="1"/>
    <x v="1"/>
    <n v="3926.75"/>
    <s v="Retired"/>
    <x v="0"/>
    <s v="O-"/>
    <x v="5"/>
    <x v="1"/>
    <s v="New Kelseyville"/>
    <n v="9.4E-2"/>
    <n v="211000"/>
    <n v="3521000"/>
    <n v="224208"/>
    <n v="332"/>
    <x v="3"/>
  </r>
  <r>
    <n v="2010"/>
    <x v="0"/>
    <x v="0"/>
    <n v="2959.96"/>
    <s v="Student"/>
    <x v="1"/>
    <s v="B-"/>
    <x v="3"/>
    <x v="1"/>
    <s v="Jenniferchester"/>
    <n v="0.13200000000000001"/>
    <n v="203000"/>
    <n v="3389000"/>
    <n v="252044"/>
    <n v="315"/>
    <x v="4"/>
  </r>
  <r>
    <n v="2010"/>
    <x v="0"/>
    <x v="1"/>
    <n v="5401.98"/>
    <s v="Unemployed"/>
    <x v="0"/>
    <s v="O-"/>
    <x v="3"/>
    <x v="3"/>
    <s v="East Katherine"/>
    <n v="0.13800000000000001"/>
    <n v="850000"/>
    <n v="7359000"/>
    <n v="335243"/>
    <n v="237"/>
    <x v="5"/>
  </r>
  <r>
    <n v="2010"/>
    <x v="1"/>
    <x v="1"/>
    <n v="8840.86"/>
    <s v="Retired"/>
    <x v="0"/>
    <s v="AB+"/>
    <x v="4"/>
    <x v="3"/>
    <s v="North Amanda"/>
    <n v="0.21299999999999999"/>
    <n v="1597000"/>
    <n v="8847000"/>
    <n v="1531714"/>
    <n v="305"/>
    <x v="0"/>
  </r>
  <r>
    <n v="2010"/>
    <x v="0"/>
    <x v="0"/>
    <n v="3907.65"/>
    <s v="Employed"/>
    <x v="1"/>
    <s v="AB-"/>
    <x v="0"/>
    <x v="2"/>
    <s v="East Cindy"/>
    <n v="0.17100000000000001"/>
    <n v="403000"/>
    <n v="2070000"/>
    <n v="131167"/>
    <n v="253"/>
    <x v="1"/>
  </r>
  <r>
    <n v="2010"/>
    <x v="0"/>
    <x v="1"/>
    <n v="6360.72"/>
    <s v="Employed"/>
    <x v="0"/>
    <s v="O-"/>
    <x v="1"/>
    <x v="3"/>
    <s v="West Michael"/>
    <n v="0.13200000000000001"/>
    <n v="203000"/>
    <n v="3389000"/>
    <n v="252044"/>
    <n v="315"/>
    <x v="2"/>
  </r>
  <r>
    <n v="2010"/>
    <x v="1"/>
    <x v="1"/>
    <n v="7982.81"/>
    <s v="Retired"/>
    <x v="0"/>
    <s v="B+"/>
    <x v="4"/>
    <x v="0"/>
    <s v="Ramosmouth"/>
    <n v="4.3999999999999997E-2"/>
    <n v="107000"/>
    <n v="4232000"/>
    <n v="207121"/>
    <n v="190"/>
    <x v="3"/>
  </r>
  <r>
    <n v="2010"/>
    <x v="1"/>
    <x v="2"/>
    <n v="3631.86"/>
    <s v="Employed"/>
    <x v="1"/>
    <s v="B-"/>
    <x v="2"/>
    <x v="2"/>
    <s v="Abbottburgh"/>
    <n v="7.9000000000000001E-2"/>
    <n v="54000"/>
    <n v="867000"/>
    <n v="13313"/>
    <n v="270"/>
    <x v="4"/>
  </r>
  <r>
    <n v="2010"/>
    <x v="3"/>
    <x v="0"/>
    <n v="7531.09"/>
    <s v="Employed"/>
    <x v="0"/>
    <s v="A-"/>
    <x v="5"/>
    <x v="2"/>
    <s v="Mckinneyborough"/>
    <n v="0.182"/>
    <n v="161000"/>
    <n v="1326000"/>
    <n v="77747"/>
    <n v="306"/>
    <x v="5"/>
  </r>
  <r>
    <n v="2010"/>
    <x v="0"/>
    <x v="2"/>
    <n v="3342.22"/>
    <s v="Employed"/>
    <x v="1"/>
    <s v="B+"/>
    <x v="2"/>
    <x v="2"/>
    <s v="Heatherfurt"/>
    <n v="0.10100000000000001"/>
    <n v="22000"/>
    <n v="702000"/>
    <n v="75240"/>
    <n v="342"/>
    <x v="0"/>
  </r>
  <r>
    <n v="2010"/>
    <x v="1"/>
    <x v="1"/>
    <n v="208.86"/>
    <s v="Employed"/>
    <x v="1"/>
    <s v="A+"/>
    <x v="1"/>
    <x v="3"/>
    <s v="Port Jeremyborough"/>
    <n v="0.21299999999999999"/>
    <n v="1597000"/>
    <n v="8847000"/>
    <n v="1531714"/>
    <n v="305"/>
    <x v="1"/>
  </r>
  <r>
    <n v="2010"/>
    <x v="1"/>
    <x v="2"/>
    <n v="4235.8900000000003"/>
    <s v="Student"/>
    <x v="1"/>
    <s v="B-"/>
    <x v="3"/>
    <x v="2"/>
    <s v="East Christopher"/>
    <n v="9.0999999999999998E-2"/>
    <n v="250000"/>
    <n v="3319000"/>
    <n v="74060"/>
    <n v="203"/>
    <x v="2"/>
  </r>
  <r>
    <n v="2010"/>
    <x v="3"/>
    <x v="0"/>
    <n v="9701.23"/>
    <s v="Employed"/>
    <x v="1"/>
    <s v="B+"/>
    <x v="0"/>
    <x v="1"/>
    <s v="Barrside"/>
    <n v="0.189"/>
    <n v="192000"/>
    <n v="1948000"/>
    <n v="130178"/>
    <n v="298"/>
    <x v="3"/>
  </r>
  <r>
    <n v="2010"/>
    <x v="0"/>
    <x v="2"/>
    <n v="6273.5"/>
    <s v="Student"/>
    <x v="0"/>
    <s v="O+"/>
    <x v="0"/>
    <x v="2"/>
    <s v="Paulfurt"/>
    <n v="0.19600000000000001"/>
    <n v="178000"/>
    <n v="884000"/>
    <n v="47497"/>
    <n v="212"/>
    <x v="4"/>
  </r>
  <r>
    <n v="2010"/>
    <x v="1"/>
    <x v="1"/>
    <n v="5220.96"/>
    <s v="Student"/>
    <x v="0"/>
    <s v="A-"/>
    <x v="5"/>
    <x v="2"/>
    <s v="Ryanton"/>
    <n v="4.3999999999999997E-2"/>
    <n v="107000"/>
    <n v="4232000"/>
    <n v="207121"/>
    <n v="190"/>
    <x v="5"/>
  </r>
  <r>
    <n v="2010"/>
    <x v="1"/>
    <x v="2"/>
    <n v="4646.47"/>
    <s v="Unemployed"/>
    <x v="0"/>
    <s v="O-"/>
    <x v="1"/>
    <x v="0"/>
    <s v="Stephenton"/>
    <n v="0.123"/>
    <n v="664000"/>
    <n v="6831000"/>
    <n v="212046"/>
    <n v="250"/>
    <x v="0"/>
  </r>
  <r>
    <n v="2010"/>
    <x v="3"/>
    <x v="0"/>
    <n v="7085.3"/>
    <s v="Student"/>
    <x v="0"/>
    <s v="B-"/>
    <x v="3"/>
    <x v="2"/>
    <s v="Richardborough"/>
    <n v="0.14599999999999999"/>
    <n v="156000"/>
    <n v="976000"/>
    <n v="33235"/>
    <n v="388"/>
    <x v="1"/>
  </r>
  <r>
    <n v="2010"/>
    <x v="0"/>
    <x v="2"/>
    <n v="6477.08"/>
    <s v="Retired"/>
    <x v="0"/>
    <s v="B+"/>
    <x v="3"/>
    <x v="0"/>
    <s v="Lake Jasonchester"/>
    <n v="0.23699999999999999"/>
    <n v="1781000"/>
    <n v="13709000"/>
    <n v="1092650"/>
    <n v="271"/>
    <x v="2"/>
  </r>
  <r>
    <n v="2010"/>
    <x v="1"/>
    <x v="1"/>
    <n v="1114.9100000000001"/>
    <s v="Employed"/>
    <x v="0"/>
    <s v="A+"/>
    <x v="0"/>
    <x v="1"/>
    <s v="New Hannahfurt"/>
    <n v="0.16800000000000001"/>
    <n v="552000"/>
    <n v="4934000"/>
    <n v="545354"/>
    <n v="401"/>
    <x v="3"/>
  </r>
  <r>
    <n v="2010"/>
    <x v="1"/>
    <x v="2"/>
    <n v="6274.12"/>
    <s v="Unemployed"/>
    <x v="1"/>
    <s v="B+"/>
    <x v="3"/>
    <x v="2"/>
    <s v="Williamsfurt"/>
    <n v="0.14199999999999999"/>
    <n v="537000"/>
    <n v="3986000"/>
    <n v="158245"/>
    <n v="238"/>
    <x v="4"/>
  </r>
  <r>
    <n v="2010"/>
    <x v="3"/>
    <x v="0"/>
    <n v="485.9"/>
    <s v="Retired"/>
    <x v="0"/>
    <s v="B+"/>
    <x v="1"/>
    <x v="2"/>
    <s v="Palmershire"/>
    <n v="7.5999999999999998E-2"/>
    <n v="25000"/>
    <n v="388000"/>
    <n v="17666"/>
    <n v="183"/>
    <x v="5"/>
  </r>
  <r>
    <n v="2010"/>
    <x v="0"/>
    <x v="2"/>
    <n v="4716.3599999999997"/>
    <s v="Retired"/>
    <x v="0"/>
    <s v="A-"/>
    <x v="2"/>
    <x v="2"/>
    <s v="Adamsport"/>
    <n v="0.17499999999999999"/>
    <n v="234000"/>
    <n v="1365000"/>
    <n v="63357"/>
    <n v="306"/>
    <x v="0"/>
  </r>
  <r>
    <n v="2010"/>
    <x v="1"/>
    <x v="1"/>
    <n v="264.27"/>
    <s v="Employed"/>
    <x v="1"/>
    <s v="O-"/>
    <x v="2"/>
    <x v="3"/>
    <s v="Justinport"/>
    <n v="0.08"/>
    <n v="26000"/>
    <n v="345000"/>
    <n v="27883"/>
    <n v="300"/>
    <x v="1"/>
  </r>
  <r>
    <n v="2010"/>
    <x v="1"/>
    <x v="2"/>
    <n v="2604.96"/>
    <s v="Employed"/>
    <x v="1"/>
    <s v="A+"/>
    <x v="5"/>
    <x v="0"/>
    <s v="East Ashleychester"/>
    <n v="9.7000000000000003E-2"/>
    <n v="35000"/>
    <n v="564000"/>
    <n v="25379"/>
    <n v="330"/>
    <x v="2"/>
  </r>
  <r>
    <n v="2010"/>
    <x v="3"/>
    <x v="0"/>
    <n v="1070.28"/>
    <s v="Employed"/>
    <x v="1"/>
    <s v="A-"/>
    <x v="0"/>
    <x v="0"/>
    <s v="Jamieshire"/>
    <n v="0.113"/>
    <n v="278000"/>
    <n v="3700000"/>
    <n v="135208"/>
    <n v="243"/>
    <x v="3"/>
  </r>
  <r>
    <n v="2010"/>
    <x v="3"/>
    <x v="0"/>
    <n v="2076.77"/>
    <s v="Employed"/>
    <x v="1"/>
    <s v="O-"/>
    <x v="1"/>
    <x v="1"/>
    <s v="Montana "/>
    <n v="0.17299999999999999"/>
    <n v="58000"/>
    <n v="510000"/>
    <n v="51758"/>
    <n v="306"/>
    <x v="4"/>
  </r>
  <r>
    <n v="2010"/>
    <x v="0"/>
    <x v="0"/>
    <n v="1815.61"/>
    <s v="Employed"/>
    <x v="1"/>
    <s v="O+"/>
    <x v="1"/>
    <x v="1"/>
    <s v="Shortstad"/>
    <n v="0.159"/>
    <n v="419000"/>
    <n v="2949000"/>
    <n v="108311"/>
    <n v="318"/>
    <x v="5"/>
  </r>
  <r>
    <n v="2010"/>
    <x v="2"/>
    <x v="1"/>
    <n v="9453.18"/>
    <s v="Retired"/>
    <x v="1"/>
    <s v="B+"/>
    <x v="3"/>
    <x v="1"/>
    <s v="Whiteheadburgh"/>
    <n v="9.2999999999999999E-2"/>
    <n v="132000"/>
    <n v="1862000"/>
    <n v="48949"/>
    <n v="307"/>
    <x v="0"/>
  </r>
  <r>
    <n v="2010"/>
    <x v="1"/>
    <x v="1"/>
    <n v="4560.3900000000003"/>
    <s v="Employed"/>
    <x v="1"/>
    <s v="AB+"/>
    <x v="5"/>
    <x v="0"/>
    <s v="Michellestad"/>
    <n v="0.17799999999999999"/>
    <n v="269000"/>
    <n v="2295000"/>
    <n v="184403"/>
    <n v="362"/>
    <x v="1"/>
  </r>
  <r>
    <n v="2010"/>
    <x v="1"/>
    <x v="2"/>
    <n v="4447.4399999999996"/>
    <s v="Employed"/>
    <x v="0"/>
    <s v="A+"/>
    <x v="4"/>
    <x v="1"/>
    <s v="West Christopherland"/>
    <n v="0.19700000000000001"/>
    <n v="581000"/>
    <n v="5240000"/>
    <n v="478016"/>
    <n v="291"/>
    <x v="2"/>
  </r>
  <r>
    <n v="2010"/>
    <x v="0"/>
    <x v="2"/>
    <n v="1584.18"/>
    <s v="Unemployed"/>
    <x v="1"/>
    <s v="O+"/>
    <x v="0"/>
    <x v="0"/>
    <s v="Swansonhaven"/>
    <n v="0.14199999999999999"/>
    <n v="537000"/>
    <n v="3986000"/>
    <n v="158245"/>
    <n v="238"/>
    <x v="3"/>
  </r>
  <r>
    <n v="2010"/>
    <x v="3"/>
    <x v="0"/>
    <n v="8634.2199999999993"/>
    <s v="Student"/>
    <x v="1"/>
    <s v="A-"/>
    <x v="5"/>
    <x v="2"/>
    <s v="Colemanville"/>
    <n v="0.10199999999999999"/>
    <n v="479000"/>
    <n v="7502000"/>
    <n v="412347"/>
    <n v="248"/>
    <x v="4"/>
  </r>
  <r>
    <n v="2010"/>
    <x v="0"/>
    <x v="0"/>
    <n v="7342.74"/>
    <s v="Unemployed"/>
    <x v="1"/>
    <s v="AB+"/>
    <x v="5"/>
    <x v="0"/>
    <s v="South Elizabethland"/>
    <n v="0.153"/>
    <n v="404000"/>
    <n v="2316000"/>
    <n v="74640"/>
    <n v="258"/>
    <x v="5"/>
  </r>
  <r>
    <n v="2010"/>
    <x v="2"/>
    <x v="1"/>
    <n v="1306.67"/>
    <s v="Retired"/>
    <x v="0"/>
    <s v="AB-"/>
    <x v="1"/>
    <x v="0"/>
    <s v="New Sandyland"/>
    <n v="0.115"/>
    <n v="62000"/>
    <n v="1100000"/>
    <n v="80213"/>
    <n v="296"/>
    <x v="0"/>
  </r>
  <r>
    <n v="2010"/>
    <x v="1"/>
    <x v="1"/>
    <n v="1896.24"/>
    <s v="Unemployed"/>
    <x v="0"/>
    <s v="O-"/>
    <x v="3"/>
    <x v="2"/>
    <s v="East Victor"/>
    <n v="0.13200000000000001"/>
    <n v="398000"/>
    <n v="5450000"/>
    <n v="249395"/>
    <n v="322"/>
    <x v="1"/>
  </r>
  <r>
    <n v="2010"/>
    <x v="1"/>
    <x v="2"/>
    <n v="3740.82"/>
    <s v="Unemployed"/>
    <x v="1"/>
    <s v="B-"/>
    <x v="3"/>
    <x v="3"/>
    <s v="Lake Jessica"/>
    <n v="0.124"/>
    <n v="618000"/>
    <n v="5876000"/>
    <n v="313123"/>
    <n v="233"/>
    <x v="2"/>
  </r>
  <r>
    <n v="2010"/>
    <x v="0"/>
    <x v="2"/>
    <n v="3222.53"/>
    <s v="Student"/>
    <x v="1"/>
    <s v="A-"/>
    <x v="5"/>
    <x v="3"/>
    <s v="New Josehaven"/>
    <n v="9.7000000000000003E-2"/>
    <n v="35000"/>
    <n v="564000"/>
    <n v="25379"/>
    <n v="330"/>
    <x v="3"/>
  </r>
  <r>
    <n v="2010"/>
    <x v="3"/>
    <x v="0"/>
    <n v="7335.13"/>
    <s v="Retired"/>
    <x v="1"/>
    <s v="AB-"/>
    <x v="0"/>
    <x v="3"/>
    <s v="New Wendy"/>
    <n v="0.14899999999999999"/>
    <n v="20000"/>
    <n v="335000"/>
    <n v="22076"/>
    <n v="459"/>
    <x v="4"/>
  </r>
  <r>
    <n v="2010"/>
    <x v="0"/>
    <x v="0"/>
    <n v="4006.3"/>
    <s v="Unemployed"/>
    <x v="0"/>
    <s v="AB-"/>
    <x v="5"/>
    <x v="0"/>
    <s v="New Stacymouth"/>
    <n v="0.111"/>
    <n v="63000"/>
    <n v="853000"/>
    <n v="49114"/>
    <n v="261"/>
    <x v="5"/>
  </r>
  <r>
    <n v="2010"/>
    <x v="2"/>
    <x v="1"/>
    <n v="8358.0300000000007"/>
    <s v="Retired"/>
    <x v="1"/>
    <s v="B-"/>
    <x v="5"/>
    <x v="0"/>
    <s v="Marcusside"/>
    <n v="0.122"/>
    <n v="68000"/>
    <n v="597000"/>
    <n v="35583"/>
    <n v="250"/>
    <x v="0"/>
  </r>
  <r>
    <n v="2010"/>
    <x v="1"/>
    <x v="1"/>
    <n v="7558.94"/>
    <s v="Student"/>
    <x v="0"/>
    <s v="AB-"/>
    <x v="2"/>
    <x v="2"/>
    <s v="Garzaton"/>
    <n v="0.14399999999999999"/>
    <n v="266000"/>
    <n v="3369000"/>
    <n v="231705"/>
    <n v="299"/>
    <x v="1"/>
  </r>
  <r>
    <n v="2010"/>
    <x v="1"/>
    <x v="2"/>
    <n v="9631.41"/>
    <s v="Unemployed"/>
    <x v="1"/>
    <s v="O+"/>
    <x v="3"/>
    <x v="2"/>
    <s v="Jessicachester"/>
    <n v="9.8000000000000004E-2"/>
    <n v="15000"/>
    <n v="450000"/>
    <n v="20536"/>
    <n v="262"/>
    <x v="2"/>
  </r>
  <r>
    <n v="2010"/>
    <x v="0"/>
    <x v="2"/>
    <n v="4384.88"/>
    <s v="Student"/>
    <x v="1"/>
    <s v="O+"/>
    <x v="3"/>
    <x v="3"/>
    <s v="Port Trevor"/>
    <n v="0.10100000000000001"/>
    <n v="22000"/>
    <n v="702000"/>
    <n v="75240"/>
    <n v="342"/>
    <x v="3"/>
  </r>
  <r>
    <n v="2010"/>
    <x v="3"/>
    <x v="0"/>
    <n v="9450.0400000000009"/>
    <s v="Unemployed"/>
    <x v="1"/>
    <s v="B-"/>
    <x v="1"/>
    <x v="2"/>
    <s v="Port Michael"/>
    <n v="0.19700000000000001"/>
    <n v="581000"/>
    <n v="5240000"/>
    <n v="478016"/>
    <n v="291"/>
    <x v="4"/>
  </r>
  <r>
    <n v="2010"/>
    <x v="0"/>
    <x v="0"/>
    <n v="152.6"/>
    <s v="Unemployed"/>
    <x v="0"/>
    <s v="AB+"/>
    <x v="0"/>
    <x v="2"/>
    <s v="Danielsberg"/>
    <n v="0.124"/>
    <n v="19000"/>
    <n v="449000"/>
    <n v="24578"/>
    <n v="307"/>
    <x v="5"/>
  </r>
  <r>
    <n v="2010"/>
    <x v="2"/>
    <x v="1"/>
    <n v="1383.82"/>
    <s v="Retired"/>
    <x v="1"/>
    <s v="B-"/>
    <x v="5"/>
    <x v="3"/>
    <s v="Kramerfort"/>
    <n v="0.155"/>
    <n v="19304000"/>
    <n v="172292000"/>
    <n v="11081330"/>
    <n v="291"/>
    <x v="0"/>
  </r>
  <r>
    <n v="2010"/>
    <x v="1"/>
    <x v="1"/>
    <n v="6772.54"/>
    <s v="Employed"/>
    <x v="0"/>
    <s v="B+"/>
    <x v="1"/>
    <x v="2"/>
    <s v="Lake Sarahside"/>
    <n v="0.16900000000000001"/>
    <n v="410000"/>
    <n v="3288000"/>
    <n v="179445"/>
    <n v="230"/>
    <x v="1"/>
  </r>
  <r>
    <n v="2010"/>
    <x v="1"/>
    <x v="2"/>
    <n v="7563.29"/>
    <s v="Retired"/>
    <x v="1"/>
    <s v="B-"/>
    <x v="0"/>
    <x v="0"/>
    <s v="Lake Rodney"/>
    <n v="0.13100000000000001"/>
    <n v="327000"/>
    <n v="4850000"/>
    <n v="378838"/>
    <n v="276"/>
    <x v="2"/>
  </r>
  <r>
    <n v="2010"/>
    <x v="0"/>
    <x v="2"/>
    <n v="9322.39"/>
    <s v="Retired"/>
    <x v="0"/>
    <s v="A+"/>
    <x v="1"/>
    <x v="0"/>
    <s v="Lake Christine"/>
    <n v="0.19600000000000001"/>
    <n v="178000"/>
    <n v="884000"/>
    <n v="47497"/>
    <n v="212"/>
    <x v="3"/>
  </r>
  <r>
    <n v="2010"/>
    <x v="3"/>
    <x v="0"/>
    <n v="4030.22"/>
    <s v="Student"/>
    <x v="0"/>
    <s v="B+"/>
    <x v="3"/>
    <x v="3"/>
    <s v="East Mary"/>
    <n v="0.124"/>
    <n v="618000"/>
    <n v="5876000"/>
    <n v="313123"/>
    <n v="233"/>
    <x v="4"/>
  </r>
  <r>
    <n v="2010"/>
    <x v="0"/>
    <x v="0"/>
    <n v="498.83"/>
    <s v="Student"/>
    <x v="1"/>
    <s v="O+"/>
    <x v="3"/>
    <x v="0"/>
    <s v="Port Nathaniel"/>
    <n v="0.19900000000000001"/>
    <n v="36000"/>
    <n v="390000"/>
    <n v="17995"/>
    <n v="750"/>
    <x v="5"/>
  </r>
  <r>
    <n v="2010"/>
    <x v="0"/>
    <x v="0"/>
    <n v="9420.5"/>
    <s v="Retired"/>
    <x v="1"/>
    <s v="O+"/>
    <x v="5"/>
    <x v="0"/>
    <s v="Carrhaven"/>
    <n v="0.14599999999999999"/>
    <n v="215000"/>
    <n v="2545000"/>
    <n v="165534"/>
    <n v="310"/>
    <x v="0"/>
  </r>
  <r>
    <n v="2010"/>
    <x v="0"/>
    <x v="0"/>
    <n v="5407.35"/>
    <s v="Employed"/>
    <x v="1"/>
    <s v="A-"/>
    <x v="1"/>
    <x v="1"/>
    <s v="West Monica"/>
    <n v="0.16800000000000001"/>
    <n v="552000"/>
    <n v="4934000"/>
    <n v="545354"/>
    <n v="401"/>
    <x v="1"/>
  </r>
  <r>
    <n v="2010"/>
    <x v="1"/>
    <x v="0"/>
    <n v="4162.93"/>
    <s v="Student"/>
    <x v="1"/>
    <s v="AB-"/>
    <x v="3"/>
    <x v="0"/>
    <s v="Jennifertown"/>
    <n v="0.14899999999999999"/>
    <n v="20000"/>
    <n v="335000"/>
    <n v="22076"/>
    <n v="459"/>
    <x v="2"/>
  </r>
  <r>
    <n v="2010"/>
    <x v="1"/>
    <x v="0"/>
    <n v="9074.07"/>
    <s v="Employed"/>
    <x v="1"/>
    <s v="O-"/>
    <x v="3"/>
    <x v="3"/>
    <s v="East Cameron"/>
    <n v="0.113"/>
    <n v="278000"/>
    <n v="3700000"/>
    <n v="135208"/>
    <n v="243"/>
    <x v="3"/>
  </r>
  <r>
    <n v="2010"/>
    <x v="3"/>
    <x v="2"/>
    <n v="1601.58"/>
    <s v="Retired"/>
    <x v="1"/>
    <s v="AB+"/>
    <x v="2"/>
    <x v="1"/>
    <s v="North Kyle"/>
    <n v="0.11899999999999999"/>
    <n v="939000"/>
    <n v="10895000"/>
    <n v="224014"/>
    <n v="178"/>
    <x v="4"/>
  </r>
  <r>
    <n v="2010"/>
    <x v="2"/>
    <x v="0"/>
    <n v="351.32"/>
    <s v="Unemployed"/>
    <x v="1"/>
    <s v="O-"/>
    <x v="1"/>
    <x v="1"/>
    <s v="Victoriaton"/>
    <n v="0.14399999999999999"/>
    <n v="266000"/>
    <n v="3369000"/>
    <n v="231705"/>
    <n v="299"/>
    <x v="5"/>
  </r>
  <r>
    <n v="2010"/>
    <x v="0"/>
    <x v="0"/>
    <n v="7357.82"/>
    <s v="Retired"/>
    <x v="1"/>
    <s v="B-"/>
    <x v="4"/>
    <x v="1"/>
    <s v="Jenniferfort"/>
    <n v="0.17699999999999999"/>
    <n v="109000"/>
    <n v="836000"/>
    <n v="94270"/>
    <n v="265"/>
    <x v="0"/>
  </r>
  <r>
    <n v="2010"/>
    <x v="0"/>
    <x v="0"/>
    <n v="4843.8999999999996"/>
    <s v="Employed"/>
    <x v="0"/>
    <s v="A-"/>
    <x v="1"/>
    <x v="3"/>
    <s v="Lake William"/>
    <n v="0.08"/>
    <n v="26000"/>
    <n v="345000"/>
    <n v="27883"/>
    <n v="300"/>
    <x v="1"/>
  </r>
  <r>
    <n v="2010"/>
    <x v="1"/>
    <x v="0"/>
    <n v="7921.3"/>
    <s v="Student"/>
    <x v="0"/>
    <s v="B-"/>
    <x v="5"/>
    <x v="0"/>
    <s v="Kellymouth"/>
    <n v="0.19700000000000001"/>
    <n v="581000"/>
    <n v="5240000"/>
    <n v="478016"/>
    <n v="291"/>
    <x v="2"/>
  </r>
  <r>
    <n v="2010"/>
    <x v="1"/>
    <x v="0"/>
    <n v="7626.87"/>
    <s v="Unemployed"/>
    <x v="1"/>
    <s v="A+"/>
    <x v="0"/>
    <x v="2"/>
    <s v="Fisherview"/>
    <n v="0.11899999999999999"/>
    <n v="939000"/>
    <n v="10895000"/>
    <n v="224014"/>
    <n v="178"/>
    <x v="3"/>
  </r>
  <r>
    <n v="2010"/>
    <x v="3"/>
    <x v="2"/>
    <n v="4598.34"/>
    <s v="Employed"/>
    <x v="1"/>
    <s v="B-"/>
    <x v="3"/>
    <x v="1"/>
    <s v="Lake Kathryn"/>
    <n v="0.153"/>
    <n v="143000"/>
    <n v="1897000"/>
    <n v="164415"/>
    <n v="187"/>
    <x v="4"/>
  </r>
  <r>
    <n v="2010"/>
    <x v="2"/>
    <x v="0"/>
    <n v="7354.74"/>
    <s v="Employed"/>
    <x v="0"/>
    <s v="AB-"/>
    <x v="3"/>
    <x v="3"/>
    <s v="Williamshaven"/>
    <n v="0.16900000000000001"/>
    <n v="410000"/>
    <n v="3288000"/>
    <n v="179445"/>
    <n v="230"/>
    <x v="5"/>
  </r>
  <r>
    <n v="2010"/>
    <x v="0"/>
    <x v="0"/>
    <n v="5814.28"/>
    <s v="Unemployed"/>
    <x v="1"/>
    <s v="B-"/>
    <x v="4"/>
    <x v="2"/>
    <s v="North Ivan"/>
    <n v="0.182"/>
    <n v="161000"/>
    <n v="1326000"/>
    <n v="77747"/>
    <n v="306"/>
    <x v="0"/>
  </r>
  <r>
    <n v="2010"/>
    <x v="0"/>
    <x v="0"/>
    <n v="7668.83"/>
    <s v="Unemployed"/>
    <x v="1"/>
    <s v="AB+"/>
    <x v="5"/>
    <x v="1"/>
    <s v="Debbiestad"/>
    <n v="0.159"/>
    <n v="419000"/>
    <n v="2949000"/>
    <n v="108311"/>
    <n v="318"/>
    <x v="1"/>
  </r>
  <r>
    <n v="2010"/>
    <x v="1"/>
    <x v="0"/>
    <n v="8913.1299999999992"/>
    <s v="Unemployed"/>
    <x v="0"/>
    <s v="AB-"/>
    <x v="1"/>
    <x v="3"/>
    <s v="East Larrytown"/>
    <n v="0.124"/>
    <n v="618000"/>
    <n v="5876000"/>
    <n v="313123"/>
    <n v="233"/>
    <x v="2"/>
  </r>
  <r>
    <n v="2010"/>
    <x v="1"/>
    <x v="0"/>
    <n v="8130.13"/>
    <s v="Employed"/>
    <x v="0"/>
    <s v="A-"/>
    <x v="3"/>
    <x v="3"/>
    <s v="New Allison"/>
    <n v="0.153"/>
    <n v="143000"/>
    <n v="1897000"/>
    <n v="164415"/>
    <n v="187"/>
    <x v="3"/>
  </r>
  <r>
    <n v="2010"/>
    <x v="3"/>
    <x v="2"/>
    <n v="1558.3"/>
    <s v="Unemployed"/>
    <x v="1"/>
    <s v="A-"/>
    <x v="2"/>
    <x v="3"/>
    <s v="West Claytonchester"/>
    <n v="0.185"/>
    <n v="3826000"/>
    <n v="19552000"/>
    <n v="1415428"/>
    <n v="309"/>
    <x v="4"/>
  </r>
  <r>
    <n v="2010"/>
    <x v="2"/>
    <x v="0"/>
    <n v="7825.62"/>
    <s v="Unemployed"/>
    <x v="0"/>
    <s v="O-"/>
    <x v="4"/>
    <x v="2"/>
    <s v="Joshuashire"/>
    <n v="0.14799999999999999"/>
    <n v="339000"/>
    <n v="3825000"/>
    <n v="168884"/>
    <n v="259"/>
    <x v="5"/>
  </r>
  <r>
    <n v="2010"/>
    <x v="0"/>
    <x v="0"/>
    <n v="9396.7800000000007"/>
    <s v="Student"/>
    <x v="1"/>
    <s v="B+"/>
    <x v="0"/>
    <x v="3"/>
    <s v="Josephchester"/>
    <n v="0.189"/>
    <n v="192000"/>
    <n v="1948000"/>
    <n v="130178"/>
    <n v="298"/>
    <x v="0"/>
  </r>
  <r>
    <n v="2010"/>
    <x v="0"/>
    <x v="0"/>
    <n v="8046.14"/>
    <s v="Employed"/>
    <x v="0"/>
    <s v="O-"/>
    <x v="2"/>
    <x v="1"/>
    <s v="Lake Alanchester"/>
    <n v="0.153"/>
    <n v="404000"/>
    <n v="2316000"/>
    <n v="74640"/>
    <n v="258"/>
    <x v="1"/>
  </r>
  <r>
    <n v="2010"/>
    <x v="1"/>
    <x v="0"/>
    <n v="6122.36"/>
    <s v="Unemployed"/>
    <x v="1"/>
    <s v="A-"/>
    <x v="1"/>
    <x v="1"/>
    <s v="Bankshaven"/>
    <n v="9.8000000000000004E-2"/>
    <n v="15000"/>
    <n v="450000"/>
    <n v="20536"/>
    <n v="262"/>
    <x v="2"/>
  </r>
  <r>
    <n v="2010"/>
    <x v="1"/>
    <x v="0"/>
    <n v="4083.82"/>
    <s v="Employed"/>
    <x v="1"/>
    <s v="O+"/>
    <x v="3"/>
    <x v="2"/>
    <s v="West Samuelbury"/>
    <n v="0.185"/>
    <n v="3826000"/>
    <n v="19552000"/>
    <n v="1415428"/>
    <n v="309"/>
    <x v="3"/>
  </r>
  <r>
    <n v="2010"/>
    <x v="3"/>
    <x v="2"/>
    <n v="1286.92"/>
    <s v="Retired"/>
    <x v="0"/>
    <s v="AB+"/>
    <x v="4"/>
    <x v="2"/>
    <s v="Terriland"/>
    <n v="0.13900000000000001"/>
    <n v="137000"/>
    <n v="1659000"/>
    <n v="89566"/>
    <n v="247"/>
    <x v="4"/>
  </r>
  <r>
    <n v="2010"/>
    <x v="2"/>
    <x v="0"/>
    <n v="514.96"/>
    <s v="Employed"/>
    <x v="1"/>
    <s v="B-"/>
    <x v="4"/>
    <x v="2"/>
    <s v="North Todd"/>
    <n v="0.17299999999999999"/>
    <n v="58000"/>
    <n v="510000"/>
    <n v="51758"/>
    <n v="306"/>
    <x v="5"/>
  </r>
  <r>
    <n v="2010"/>
    <x v="0"/>
    <x v="0"/>
    <n v="2345.0500000000002"/>
    <s v="Student"/>
    <x v="1"/>
    <s v="B+"/>
    <x v="5"/>
    <x v="2"/>
    <s v="Lyonschester"/>
    <n v="0.14599999999999999"/>
    <n v="156000"/>
    <n v="976000"/>
    <n v="33235"/>
    <n v="388"/>
    <x v="0"/>
  </r>
  <r>
    <n v="2010"/>
    <x v="1"/>
    <x v="2"/>
    <n v="411.15"/>
    <s v="Employed"/>
    <x v="0"/>
    <s v="O+"/>
    <x v="0"/>
    <x v="3"/>
    <s v="Yatesburgh"/>
    <n v="0.14599999999999999"/>
    <n v="156000"/>
    <n v="976000"/>
    <n v="33235"/>
    <n v="388"/>
    <x v="1"/>
  </r>
  <r>
    <n v="2010"/>
    <x v="1"/>
    <x v="1"/>
    <n v="8056.35"/>
    <s v="Student"/>
    <x v="1"/>
    <s v="AB-"/>
    <x v="3"/>
    <x v="0"/>
    <s v="North Sheila"/>
    <n v="0.17699999999999999"/>
    <n v="109000"/>
    <n v="836000"/>
    <n v="94270"/>
    <n v="265"/>
    <x v="2"/>
  </r>
  <r>
    <n v="2010"/>
    <x v="1"/>
    <x v="0"/>
    <n v="6668.67"/>
    <s v="Employed"/>
    <x v="0"/>
    <s v="A-"/>
    <x v="1"/>
    <x v="1"/>
    <s v="Jeanmouth"/>
    <n v="0.155"/>
    <n v="19304000"/>
    <n v="172292000"/>
    <n v="11081330"/>
    <n v="291"/>
    <x v="3"/>
  </r>
  <r>
    <n v="2010"/>
    <x v="3"/>
    <x v="1"/>
    <n v="8507.31"/>
    <s v="Retired"/>
    <x v="1"/>
    <s v="AB-"/>
    <x v="0"/>
    <x v="0"/>
    <s v="Anthonytown"/>
    <n v="7.9000000000000001E-2"/>
    <n v="54000"/>
    <n v="867000"/>
    <n v="13313"/>
    <n v="270"/>
    <x v="4"/>
  </r>
  <r>
    <n v="2010"/>
    <x v="1"/>
    <x v="0"/>
    <n v="8544.7900000000009"/>
    <s v="Retired"/>
    <x v="1"/>
    <s v="A+"/>
    <x v="2"/>
    <x v="1"/>
    <s v="Leblancmouth"/>
    <n v="0.124"/>
    <n v="19000"/>
    <n v="449000"/>
    <n v="24578"/>
    <n v="307"/>
    <x v="5"/>
  </r>
  <r>
    <n v="2010"/>
    <x v="2"/>
    <x v="0"/>
    <n v="8003.12"/>
    <s v="Employed"/>
    <x v="0"/>
    <s v="B-"/>
    <x v="1"/>
    <x v="2"/>
    <s v="Maureenmouth"/>
    <n v="0.13900000000000001"/>
    <n v="137000"/>
    <n v="1659000"/>
    <n v="89566"/>
    <n v="247"/>
    <x v="0"/>
  </r>
  <r>
    <n v="2010"/>
    <x v="0"/>
    <x v="1"/>
    <n v="7377.2"/>
    <s v="Retired"/>
    <x v="1"/>
    <s v="AB+"/>
    <x v="4"/>
    <x v="1"/>
    <s v="Pattersonport"/>
    <n v="0.113"/>
    <n v="278000"/>
    <n v="3700000"/>
    <n v="135208"/>
    <n v="243"/>
    <x v="1"/>
  </r>
  <r>
    <n v="2010"/>
    <x v="2"/>
    <x v="1"/>
    <n v="1474.39"/>
    <s v="Retired"/>
    <x v="0"/>
    <s v="AB+"/>
    <x v="3"/>
    <x v="3"/>
    <s v="South Kristina"/>
    <n v="0.17799999999999999"/>
    <n v="269000"/>
    <n v="2295000"/>
    <n v="184403"/>
    <n v="362"/>
    <x v="2"/>
  </r>
  <r>
    <n v="2010"/>
    <x v="2"/>
    <x v="2"/>
    <n v="5420.22"/>
    <s v="Retired"/>
    <x v="1"/>
    <s v="A+"/>
    <x v="0"/>
    <x v="2"/>
    <s v="Jameschester"/>
    <n v="0.153"/>
    <n v="143000"/>
    <n v="1897000"/>
    <n v="164415"/>
    <n v="187"/>
    <x v="3"/>
  </r>
  <r>
    <n v="2010"/>
    <x v="1"/>
    <x v="2"/>
    <n v="672.64"/>
    <s v="Retired"/>
    <x v="1"/>
    <s v="B+"/>
    <x v="3"/>
    <x v="1"/>
    <s v="Maryberg"/>
    <n v="7.5999999999999998E-2"/>
    <n v="25000"/>
    <n v="388000"/>
    <n v="17666"/>
    <n v="183"/>
    <x v="4"/>
  </r>
  <r>
    <n v="2010"/>
    <x v="1"/>
    <x v="1"/>
    <n v="1005.72"/>
    <s v="Employed"/>
    <x v="0"/>
    <s v="A+"/>
    <x v="4"/>
    <x v="1"/>
    <s v="Lake Adam"/>
    <n v="0.182"/>
    <n v="161000"/>
    <n v="1326000"/>
    <n v="77747"/>
    <n v="306"/>
    <x v="5"/>
  </r>
  <r>
    <n v="2010"/>
    <x v="1"/>
    <x v="0"/>
    <n v="4514.4399999999996"/>
    <s v="Employed"/>
    <x v="0"/>
    <s v="O-"/>
    <x v="2"/>
    <x v="3"/>
    <s v="South Lisashire"/>
    <n v="7.9000000000000001E-2"/>
    <n v="54000"/>
    <n v="867000"/>
    <n v="13313"/>
    <n v="270"/>
    <x v="0"/>
  </r>
  <r>
    <n v="2010"/>
    <x v="3"/>
    <x v="1"/>
    <n v="2805.27"/>
    <s v="Retired"/>
    <x v="1"/>
    <s v="B+"/>
    <x v="0"/>
    <x v="2"/>
    <s v="Shawbury"/>
    <n v="9.0999999999999998E-2"/>
    <n v="250000"/>
    <n v="3319000"/>
    <n v="74060"/>
    <n v="203"/>
    <x v="1"/>
  </r>
  <r>
    <n v="2010"/>
    <x v="1"/>
    <x v="0"/>
    <n v="6204.84"/>
    <s v="Retired"/>
    <x v="0"/>
    <s v="B-"/>
    <x v="0"/>
    <x v="1"/>
    <s v="Mcdowellbury"/>
    <n v="0.19900000000000001"/>
    <n v="36000"/>
    <n v="390000"/>
    <n v="17995"/>
    <n v="750"/>
    <x v="2"/>
  </r>
  <r>
    <n v="2010"/>
    <x v="2"/>
    <x v="0"/>
    <n v="2496.25"/>
    <s v="Employed"/>
    <x v="0"/>
    <s v="O+"/>
    <x v="5"/>
    <x v="1"/>
    <s v="Henryton"/>
    <n v="0.22600000000000001"/>
    <n v="294000"/>
    <n v="1505000"/>
    <n v="79876"/>
    <n v="268"/>
    <x v="3"/>
  </r>
  <r>
    <n v="2010"/>
    <x v="0"/>
    <x v="1"/>
    <n v="6601.69"/>
    <s v="Student"/>
    <x v="0"/>
    <s v="B+"/>
    <x v="3"/>
    <x v="1"/>
    <s v="New Christopherborough"/>
    <n v="0.11899999999999999"/>
    <n v="939000"/>
    <n v="10895000"/>
    <n v="224014"/>
    <n v="178"/>
    <x v="4"/>
  </r>
  <r>
    <n v="2010"/>
    <x v="2"/>
    <x v="1"/>
    <n v="6955.12"/>
    <s v="Employed"/>
    <x v="0"/>
    <s v="O-"/>
    <x v="0"/>
    <x v="0"/>
    <s v="Martinezchester"/>
    <n v="0.13200000000000001"/>
    <n v="398000"/>
    <n v="5450000"/>
    <n v="249395"/>
    <n v="322"/>
    <x v="5"/>
  </r>
  <r>
    <n v="2010"/>
    <x v="2"/>
    <x v="2"/>
    <n v="6474.65"/>
    <s v="Student"/>
    <x v="0"/>
    <s v="AB+"/>
    <x v="5"/>
    <x v="2"/>
    <s v="Danielton"/>
    <n v="0.185"/>
    <n v="3826000"/>
    <n v="19552000"/>
    <n v="1415428"/>
    <n v="309"/>
    <x v="0"/>
  </r>
  <r>
    <n v="2010"/>
    <x v="1"/>
    <x v="2"/>
    <n v="9159.39"/>
    <s v="Employed"/>
    <x v="1"/>
    <s v="AB-"/>
    <x v="0"/>
    <x v="3"/>
    <s v="East Juan"/>
    <n v="0.113"/>
    <n v="278000"/>
    <n v="3700000"/>
    <n v="135208"/>
    <n v="243"/>
    <x v="1"/>
  </r>
  <r>
    <n v="2010"/>
    <x v="1"/>
    <x v="1"/>
    <n v="4459.2"/>
    <s v="Employed"/>
    <x v="0"/>
    <s v="A-"/>
    <x v="3"/>
    <x v="0"/>
    <s v="West Theresa"/>
    <n v="0.189"/>
    <n v="192000"/>
    <n v="1948000"/>
    <n v="130178"/>
    <n v="298"/>
    <x v="2"/>
  </r>
  <r>
    <n v="2010"/>
    <x v="1"/>
    <x v="0"/>
    <n v="8597.58"/>
    <s v="Employed"/>
    <x v="0"/>
    <s v="O+"/>
    <x v="1"/>
    <x v="3"/>
    <s v="Stephaniestad"/>
    <n v="9.0999999999999998E-2"/>
    <n v="250000"/>
    <n v="3319000"/>
    <n v="74060"/>
    <n v="203"/>
    <x v="3"/>
  </r>
  <r>
    <n v="2010"/>
    <x v="3"/>
    <x v="1"/>
    <n v="1214.55"/>
    <s v="Student"/>
    <x v="1"/>
    <s v="AB-"/>
    <x v="4"/>
    <x v="2"/>
    <s v="North Jasmine"/>
    <n v="0.123"/>
    <n v="664000"/>
    <n v="6831000"/>
    <n v="212046"/>
    <n v="250"/>
    <x v="4"/>
  </r>
  <r>
    <n v="2010"/>
    <x v="1"/>
    <x v="0"/>
    <n v="1237.8399999999999"/>
    <s v="Retired"/>
    <x v="0"/>
    <s v="O-"/>
    <x v="3"/>
    <x v="1"/>
    <s v="Bergershire"/>
    <n v="0.13800000000000001"/>
    <n v="850000"/>
    <n v="7359000"/>
    <n v="335243"/>
    <n v="237"/>
    <x v="5"/>
  </r>
  <r>
    <n v="2010"/>
    <x v="2"/>
    <x v="0"/>
    <n v="7461.58"/>
    <s v="Student"/>
    <x v="0"/>
    <s v="O+"/>
    <x v="2"/>
    <x v="0"/>
    <s v="Pattyshire"/>
    <n v="0.17499999999999999"/>
    <n v="317000"/>
    <n v="2487000"/>
    <n v="204846"/>
    <n v="312"/>
    <x v="0"/>
  </r>
  <r>
    <n v="2010"/>
    <x v="0"/>
    <x v="1"/>
    <n v="3256.78"/>
    <s v="Student"/>
    <x v="1"/>
    <s v="A+"/>
    <x v="3"/>
    <x v="1"/>
    <s v="North Madison"/>
    <n v="0.153"/>
    <n v="143000"/>
    <n v="1897000"/>
    <n v="164415"/>
    <n v="187"/>
    <x v="1"/>
  </r>
  <r>
    <n v="2010"/>
    <x v="2"/>
    <x v="1"/>
    <n v="8243.09"/>
    <s v="Retired"/>
    <x v="0"/>
    <s v="A-"/>
    <x v="5"/>
    <x v="3"/>
    <s v="Scottmouth"/>
    <n v="0.14399999999999999"/>
    <n v="266000"/>
    <n v="3369000"/>
    <n v="231705"/>
    <n v="299"/>
    <x v="2"/>
  </r>
  <r>
    <n v="2010"/>
    <x v="2"/>
    <x v="2"/>
    <n v="3284.53"/>
    <s v="Employed"/>
    <x v="0"/>
    <s v="AB-"/>
    <x v="3"/>
    <x v="2"/>
    <s v="Byrdmouth"/>
    <n v="0.13900000000000001"/>
    <n v="137000"/>
    <n v="1659000"/>
    <n v="89566"/>
    <n v="247"/>
    <x v="3"/>
  </r>
  <r>
    <n v="2010"/>
    <x v="1"/>
    <x v="2"/>
    <n v="1016.99"/>
    <s v="Employed"/>
    <x v="0"/>
    <s v="A-"/>
    <x v="1"/>
    <x v="3"/>
    <s v="Ortizside"/>
    <n v="0.11899999999999999"/>
    <n v="939000"/>
    <n v="10895000"/>
    <n v="224014"/>
    <n v="178"/>
    <x v="4"/>
  </r>
  <r>
    <n v="2010"/>
    <x v="1"/>
    <x v="1"/>
    <n v="7413.36"/>
    <s v="Retired"/>
    <x v="1"/>
    <s v="O-"/>
    <x v="1"/>
    <x v="2"/>
    <s v="New Brittanymouth"/>
    <n v="0.14599999999999999"/>
    <n v="156000"/>
    <n v="976000"/>
    <n v="33235"/>
    <n v="388"/>
    <x v="5"/>
  </r>
  <r>
    <n v="2010"/>
    <x v="1"/>
    <x v="0"/>
    <n v="7508.72"/>
    <s v="Student"/>
    <x v="1"/>
    <s v="AB+"/>
    <x v="1"/>
    <x v="1"/>
    <s v="Scottside"/>
    <n v="0.123"/>
    <n v="664000"/>
    <n v="6831000"/>
    <n v="212046"/>
    <n v="250"/>
    <x v="0"/>
  </r>
  <r>
    <n v="2010"/>
    <x v="3"/>
    <x v="1"/>
    <n v="7350.77"/>
    <s v="Student"/>
    <x v="0"/>
    <s v="B+"/>
    <x v="0"/>
    <x v="0"/>
    <s v="North Elizabeth"/>
    <n v="0.14199999999999999"/>
    <n v="537000"/>
    <n v="3986000"/>
    <n v="158245"/>
    <n v="238"/>
    <x v="1"/>
  </r>
  <r>
    <n v="2010"/>
    <x v="1"/>
    <x v="0"/>
    <n v="6351.05"/>
    <s v="Employed"/>
    <x v="0"/>
    <s v="B-"/>
    <x v="5"/>
    <x v="1"/>
    <s v="Christopherberg"/>
    <n v="0.13200000000000001"/>
    <n v="203000"/>
    <n v="3389000"/>
    <n v="252044"/>
    <n v="315"/>
    <x v="2"/>
  </r>
  <r>
    <n v="2010"/>
    <x v="2"/>
    <x v="0"/>
    <n v="8448.93"/>
    <s v="Unemployed"/>
    <x v="1"/>
    <s v="A+"/>
    <x v="5"/>
    <x v="0"/>
    <s v="North Michelle"/>
    <n v="0.14599999999999999"/>
    <n v="215000"/>
    <n v="2545000"/>
    <n v="165534"/>
    <n v="310"/>
    <x v="3"/>
  </r>
  <r>
    <n v="2010"/>
    <x v="0"/>
    <x v="1"/>
    <n v="433.4"/>
    <s v="Retired"/>
    <x v="0"/>
    <s v="O+"/>
    <x v="1"/>
    <x v="1"/>
    <s v="South Stevenland"/>
    <n v="0.185"/>
    <n v="3826000"/>
    <n v="19552000"/>
    <n v="1415428"/>
    <n v="309"/>
    <x v="4"/>
  </r>
  <r>
    <n v="2010"/>
    <x v="2"/>
    <x v="1"/>
    <n v="9519.2999999999993"/>
    <s v="Retired"/>
    <x v="0"/>
    <s v="AB-"/>
    <x v="5"/>
    <x v="2"/>
    <s v="Millermouth"/>
    <n v="0.16900000000000001"/>
    <n v="410000"/>
    <n v="3288000"/>
    <n v="179445"/>
    <n v="230"/>
    <x v="5"/>
  </r>
  <r>
    <n v="2010"/>
    <x v="2"/>
    <x v="2"/>
    <n v="2169.69"/>
    <s v="Student"/>
    <x v="1"/>
    <s v="A+"/>
    <x v="4"/>
    <x v="3"/>
    <s v="Port Stephanie"/>
    <n v="0.22600000000000001"/>
    <n v="294000"/>
    <n v="1505000"/>
    <n v="79876"/>
    <n v="268"/>
    <x v="0"/>
  </r>
  <r>
    <n v="2010"/>
    <x v="1"/>
    <x v="2"/>
    <n v="6350.62"/>
    <s v="Student"/>
    <x v="1"/>
    <s v="A+"/>
    <x v="2"/>
    <x v="2"/>
    <s v="Matthewtown"/>
    <n v="0.153"/>
    <n v="143000"/>
    <n v="1897000"/>
    <n v="164415"/>
    <n v="187"/>
    <x v="1"/>
  </r>
  <r>
    <n v="2010"/>
    <x v="1"/>
    <x v="1"/>
    <n v="9180.9500000000007"/>
    <s v="Unemployed"/>
    <x v="1"/>
    <s v="B-"/>
    <x v="4"/>
    <x v="1"/>
    <s v="Bonnieport"/>
    <n v="7.5999999999999998E-2"/>
    <n v="25000"/>
    <n v="388000"/>
    <n v="17666"/>
    <n v="183"/>
    <x v="2"/>
  </r>
  <r>
    <n v="2010"/>
    <x v="1"/>
    <x v="0"/>
    <n v="5459.61"/>
    <s v="Unemployed"/>
    <x v="0"/>
    <s v="O+"/>
    <x v="1"/>
    <x v="2"/>
    <s v="Samanthachester"/>
    <n v="0.14199999999999999"/>
    <n v="537000"/>
    <n v="3986000"/>
    <n v="158245"/>
    <n v="238"/>
    <x v="3"/>
  </r>
  <r>
    <n v="2010"/>
    <x v="3"/>
    <x v="1"/>
    <n v="2597.89"/>
    <s v="Student"/>
    <x v="0"/>
    <s v="O+"/>
    <x v="5"/>
    <x v="1"/>
    <s v="Lake Bobby"/>
    <n v="9.7000000000000003E-2"/>
    <n v="35000"/>
    <n v="564000"/>
    <n v="25379"/>
    <n v="330"/>
    <x v="4"/>
  </r>
  <r>
    <n v="2010"/>
    <x v="1"/>
    <x v="0"/>
    <n v="9696.2900000000009"/>
    <s v="Employed"/>
    <x v="0"/>
    <s v="O+"/>
    <x v="3"/>
    <x v="0"/>
    <s v="Jameshaven"/>
    <n v="0.17100000000000001"/>
    <n v="403000"/>
    <n v="2070000"/>
    <n v="131167"/>
    <n v="253"/>
    <x v="5"/>
  </r>
  <r>
    <n v="2010"/>
    <x v="2"/>
    <x v="0"/>
    <n v="4074.47"/>
    <s v="Retired"/>
    <x v="1"/>
    <s v="AB-"/>
    <x v="4"/>
    <x v="1"/>
    <s v="Jasonfurt"/>
    <n v="0.17699999999999999"/>
    <n v="109000"/>
    <n v="836000"/>
    <n v="94270"/>
    <n v="265"/>
    <x v="0"/>
  </r>
  <r>
    <n v="2010"/>
    <x v="0"/>
    <x v="1"/>
    <n v="8792.5300000000007"/>
    <s v="Student"/>
    <x v="0"/>
    <s v="O+"/>
    <x v="4"/>
    <x v="2"/>
    <s v="Barryport"/>
    <n v="0.13900000000000001"/>
    <n v="137000"/>
    <n v="1659000"/>
    <n v="89566"/>
    <n v="247"/>
    <x v="1"/>
  </r>
  <r>
    <n v="2010"/>
    <x v="1"/>
    <x v="0"/>
    <n v="2567.9899999999998"/>
    <s v="Unemployed"/>
    <x v="0"/>
    <s v="O+"/>
    <x v="3"/>
    <x v="2"/>
    <s v="Melissabury"/>
    <n v="0.19900000000000001"/>
    <n v="36000"/>
    <n v="390000"/>
    <n v="17995"/>
    <n v="750"/>
    <x v="2"/>
  </r>
  <r>
    <n v="2010"/>
    <x v="1"/>
    <x v="0"/>
    <n v="3811.22"/>
    <s v="Employed"/>
    <x v="0"/>
    <s v="AB+"/>
    <x v="4"/>
    <x v="0"/>
    <s v="Garciaport"/>
    <n v="9.4E-2"/>
    <n v="211000"/>
    <n v="3521000"/>
    <n v="224208"/>
    <n v="332"/>
    <x v="3"/>
  </r>
  <r>
    <n v="2010"/>
    <x v="3"/>
    <x v="0"/>
    <n v="361.03"/>
    <s v="Retired"/>
    <x v="0"/>
    <s v="B-"/>
    <x v="5"/>
    <x v="3"/>
    <s v="New Ashley"/>
    <n v="0.14199999999999999"/>
    <n v="537000"/>
    <n v="3986000"/>
    <n v="158245"/>
    <n v="238"/>
    <x v="4"/>
  </r>
  <r>
    <n v="2010"/>
    <x v="1"/>
    <x v="0"/>
    <n v="7228.36"/>
    <s v="Student"/>
    <x v="1"/>
    <s v="B-"/>
    <x v="0"/>
    <x v="0"/>
    <s v="New Lindatown"/>
    <n v="0.14899999999999999"/>
    <n v="20000"/>
    <n v="335000"/>
    <n v="22076"/>
    <n v="459"/>
    <x v="5"/>
  </r>
  <r>
    <n v="2010"/>
    <x v="1"/>
    <x v="2"/>
    <n v="9216.33"/>
    <s v="Unemployed"/>
    <x v="0"/>
    <s v="AB+"/>
    <x v="0"/>
    <x v="1"/>
    <s v="South Sarahton"/>
    <n v="0.16800000000000001"/>
    <n v="552000"/>
    <n v="4934000"/>
    <n v="545354"/>
    <n v="401"/>
    <x v="0"/>
  </r>
  <r>
    <n v="2010"/>
    <x v="1"/>
    <x v="1"/>
    <n v="6751.74"/>
    <s v="Employed"/>
    <x v="0"/>
    <s v="B-"/>
    <x v="5"/>
    <x v="2"/>
    <s v="Melissahaven"/>
    <n v="9.4E-2"/>
    <n v="211000"/>
    <n v="3521000"/>
    <n v="224208"/>
    <n v="332"/>
    <x v="1"/>
  </r>
  <r>
    <n v="2010"/>
    <x v="0"/>
    <x v="0"/>
    <n v="7406.53"/>
    <s v="Unemployed"/>
    <x v="0"/>
    <s v="A-"/>
    <x v="2"/>
    <x v="2"/>
    <s v="Reneemouth"/>
    <n v="9.0999999999999998E-2"/>
    <n v="250000"/>
    <n v="3319000"/>
    <n v="74060"/>
    <n v="203"/>
    <x v="2"/>
  </r>
  <r>
    <n v="2010"/>
    <x v="1"/>
    <x v="0"/>
    <n v="1821.56"/>
    <s v="Retired"/>
    <x v="0"/>
    <s v="B-"/>
    <x v="2"/>
    <x v="0"/>
    <s v="Garciaburgh"/>
    <n v="0.13800000000000001"/>
    <n v="850000"/>
    <n v="7359000"/>
    <n v="335243"/>
    <n v="237"/>
    <x v="3"/>
  </r>
  <r>
    <n v="2010"/>
    <x v="1"/>
    <x v="0"/>
    <n v="577.29999999999995"/>
    <s v="Unemployed"/>
    <x v="1"/>
    <s v="B-"/>
    <x v="1"/>
    <x v="3"/>
    <s v="Byrdville"/>
    <n v="0.21299999999999999"/>
    <n v="1597000"/>
    <n v="8847000"/>
    <n v="1531714"/>
    <n v="305"/>
    <x v="4"/>
  </r>
  <r>
    <n v="2010"/>
    <x v="3"/>
    <x v="0"/>
    <n v="174.87"/>
    <s v="Employed"/>
    <x v="1"/>
    <s v="B-"/>
    <x v="3"/>
    <x v="3"/>
    <s v="Jenniferland"/>
    <n v="9.7000000000000003E-2"/>
    <n v="35000"/>
    <n v="564000"/>
    <n v="25379"/>
    <n v="330"/>
    <x v="5"/>
  </r>
  <r>
    <n v="2010"/>
    <x v="1"/>
    <x v="0"/>
    <n v="2621.2399999999998"/>
    <s v="Unemployed"/>
    <x v="1"/>
    <s v="O-"/>
    <x v="5"/>
    <x v="2"/>
    <s v="Lorifort"/>
    <n v="0.19700000000000001"/>
    <n v="581000"/>
    <n v="5240000"/>
    <n v="478016"/>
    <n v="291"/>
    <x v="0"/>
  </r>
  <r>
    <n v="2010"/>
    <x v="1"/>
    <x v="2"/>
    <n v="307.36"/>
    <s v="Retired"/>
    <x v="1"/>
    <s v="B+"/>
    <x v="4"/>
    <x v="2"/>
    <s v="Lake Veronica"/>
    <n v="0.08"/>
    <n v="26000"/>
    <n v="345000"/>
    <n v="27883"/>
    <n v="300"/>
    <x v="1"/>
  </r>
  <r>
    <n v="2010"/>
    <x v="1"/>
    <x v="1"/>
    <n v="8745.9"/>
    <s v="Student"/>
    <x v="0"/>
    <s v="B-"/>
    <x v="1"/>
    <x v="0"/>
    <s v="Barajasfurt"/>
    <n v="0.21299999999999999"/>
    <n v="1597000"/>
    <n v="8847000"/>
    <n v="1531714"/>
    <n v="305"/>
    <x v="2"/>
  </r>
  <r>
    <n v="2010"/>
    <x v="0"/>
    <x v="0"/>
    <n v="7877.95"/>
    <s v="Student"/>
    <x v="0"/>
    <s v="AB-"/>
    <x v="2"/>
    <x v="3"/>
    <s v="West Travis"/>
    <n v="0.123"/>
    <n v="664000"/>
    <n v="6831000"/>
    <n v="212046"/>
    <n v="250"/>
    <x v="3"/>
  </r>
  <r>
    <n v="2010"/>
    <x v="1"/>
    <x v="0"/>
    <n v="3235.94"/>
    <s v="Employed"/>
    <x v="0"/>
    <s v="AB-"/>
    <x v="2"/>
    <x v="3"/>
    <s v="Joshuaport"/>
    <n v="0.13200000000000001"/>
    <n v="203000"/>
    <n v="3389000"/>
    <n v="252044"/>
    <n v="315"/>
    <x v="4"/>
  </r>
  <r>
    <n v="2010"/>
    <x v="1"/>
    <x v="0"/>
    <n v="2092.9899999999998"/>
    <s v="Student"/>
    <x v="0"/>
    <s v="A-"/>
    <x v="0"/>
    <x v="0"/>
    <s v="Phillipsport"/>
    <n v="4.3999999999999997E-2"/>
    <n v="107000"/>
    <n v="4232000"/>
    <n v="207121"/>
    <n v="190"/>
    <x v="5"/>
  </r>
  <r>
    <n v="2010"/>
    <x v="3"/>
    <x v="0"/>
    <n v="9271.19"/>
    <s v="Unemployed"/>
    <x v="0"/>
    <s v="O-"/>
    <x v="2"/>
    <x v="3"/>
    <s v="Davidside"/>
    <n v="0.10100000000000001"/>
    <n v="22000"/>
    <n v="702000"/>
    <n v="75240"/>
    <n v="342"/>
    <x v="0"/>
  </r>
  <r>
    <n v="2010"/>
    <x v="1"/>
    <x v="0"/>
    <n v="4510.8599999999997"/>
    <s v="Student"/>
    <x v="0"/>
    <s v="AB+"/>
    <x v="3"/>
    <x v="1"/>
    <s v="Lake Jacob"/>
    <n v="0.124"/>
    <n v="618000"/>
    <n v="5876000"/>
    <n v="313123"/>
    <n v="233"/>
    <x v="1"/>
  </r>
  <r>
    <n v="2010"/>
    <x v="1"/>
    <x v="2"/>
    <n v="1710.73"/>
    <s v="Unemployed"/>
    <x v="0"/>
    <s v="A-"/>
    <x v="0"/>
    <x v="2"/>
    <s v="Kaylaberg"/>
    <n v="0.159"/>
    <n v="419000"/>
    <n v="2949000"/>
    <n v="108311"/>
    <n v="318"/>
    <x v="2"/>
  </r>
  <r>
    <n v="2010"/>
    <x v="1"/>
    <x v="1"/>
    <n v="8564.7999999999993"/>
    <s v="Employed"/>
    <x v="0"/>
    <s v="AB+"/>
    <x v="4"/>
    <x v="1"/>
    <s v="Lake Mollyland"/>
    <n v="4.3999999999999997E-2"/>
    <n v="107000"/>
    <n v="4232000"/>
    <n v="207121"/>
    <n v="190"/>
    <x v="3"/>
  </r>
  <r>
    <n v="2010"/>
    <x v="0"/>
    <x v="0"/>
    <n v="8090"/>
    <s v="Student"/>
    <x v="0"/>
    <s v="AB-"/>
    <x v="5"/>
    <x v="1"/>
    <s v="Spencerstad"/>
    <n v="0.14199999999999999"/>
    <n v="537000"/>
    <n v="3986000"/>
    <n v="158245"/>
    <n v="238"/>
    <x v="4"/>
  </r>
  <r>
    <n v="2010"/>
    <x v="1"/>
    <x v="0"/>
    <n v="4400.59"/>
    <s v="Unemployed"/>
    <x v="1"/>
    <s v="O+"/>
    <x v="2"/>
    <x v="2"/>
    <s v="South Juan"/>
    <n v="0.17100000000000001"/>
    <n v="403000"/>
    <n v="2070000"/>
    <n v="131167"/>
    <n v="253"/>
    <x v="5"/>
  </r>
  <r>
    <n v="2010"/>
    <x v="1"/>
    <x v="0"/>
    <n v="7080.88"/>
    <s v="Unemployed"/>
    <x v="1"/>
    <s v="O-"/>
    <x v="3"/>
    <x v="0"/>
    <s v="New Rachelborough"/>
    <n v="0.16800000000000001"/>
    <n v="552000"/>
    <n v="4934000"/>
    <n v="545354"/>
    <n v="401"/>
    <x v="0"/>
  </r>
  <r>
    <n v="2010"/>
    <x v="3"/>
    <x v="0"/>
    <n v="9385.86"/>
    <s v="Student"/>
    <x v="1"/>
    <s v="AB+"/>
    <x v="5"/>
    <x v="2"/>
    <s v="West Loganfurt"/>
    <n v="0.19600000000000001"/>
    <n v="178000"/>
    <n v="884000"/>
    <n v="47497"/>
    <n v="212"/>
    <x v="1"/>
  </r>
  <r>
    <n v="2010"/>
    <x v="1"/>
    <x v="0"/>
    <n v="6604.6"/>
    <s v="Student"/>
    <x v="0"/>
    <s v="A-"/>
    <x v="3"/>
    <x v="0"/>
    <s v="West Denisetown"/>
    <n v="9.8000000000000004E-2"/>
    <n v="15000"/>
    <n v="450000"/>
    <n v="20536"/>
    <n v="262"/>
    <x v="2"/>
  </r>
  <r>
    <n v="2010"/>
    <x v="1"/>
    <x v="2"/>
    <n v="6178.31"/>
    <s v="Retired"/>
    <x v="0"/>
    <s v="B-"/>
    <x v="0"/>
    <x v="2"/>
    <s v="Josephstad"/>
    <n v="0.153"/>
    <n v="404000"/>
    <n v="2316000"/>
    <n v="74640"/>
    <n v="258"/>
    <x v="3"/>
  </r>
  <r>
    <n v="2010"/>
    <x v="1"/>
    <x v="1"/>
    <n v="7341.71"/>
    <s v="Retired"/>
    <x v="0"/>
    <s v="O-"/>
    <x v="2"/>
    <x v="2"/>
    <s v="Lake Patrick"/>
    <n v="0.16800000000000001"/>
    <n v="552000"/>
    <n v="4934000"/>
    <n v="545354"/>
    <n v="401"/>
    <x v="4"/>
  </r>
  <r>
    <n v="2010"/>
    <x v="0"/>
    <x v="0"/>
    <n v="489.98"/>
    <s v="Student"/>
    <x v="1"/>
    <s v="AB+"/>
    <x v="4"/>
    <x v="0"/>
    <s v="North Davidtown"/>
    <n v="9.7000000000000003E-2"/>
    <n v="35000"/>
    <n v="564000"/>
    <n v="25379"/>
    <n v="330"/>
    <x v="5"/>
  </r>
  <r>
    <n v="2010"/>
    <x v="1"/>
    <x v="0"/>
    <n v="6671.86"/>
    <s v="Student"/>
    <x v="0"/>
    <s v="O-"/>
    <x v="2"/>
    <x v="2"/>
    <s v="Nicoleview"/>
    <n v="9.4E-2"/>
    <n v="211000"/>
    <n v="3521000"/>
    <n v="224208"/>
    <n v="332"/>
    <x v="0"/>
  </r>
  <r>
    <n v="2010"/>
    <x v="1"/>
    <x v="0"/>
    <n v="4020.41"/>
    <s v="Student"/>
    <x v="0"/>
    <s v="B+"/>
    <x v="3"/>
    <x v="2"/>
    <s v="North Williamberg"/>
    <n v="0.08"/>
    <n v="26000"/>
    <n v="345000"/>
    <n v="27883"/>
    <n v="300"/>
    <x v="1"/>
  </r>
  <r>
    <n v="2010"/>
    <x v="1"/>
    <x v="1"/>
    <n v="1900.07"/>
    <s v="Retired"/>
    <x v="1"/>
    <s v="AB+"/>
    <x v="3"/>
    <x v="0"/>
    <s v="Indiana "/>
    <n v="0.14799999999999999"/>
    <n v="339000"/>
    <n v="3825000"/>
    <n v="168884"/>
    <n v="259"/>
    <x v="2"/>
  </r>
  <r>
    <n v="2010"/>
    <x v="0"/>
    <x v="2"/>
    <n v="9373.6299999999992"/>
    <s v="Unemployed"/>
    <x v="0"/>
    <s v="A+"/>
    <x v="2"/>
    <x v="3"/>
    <s v="Port Jennifer"/>
    <n v="0.124"/>
    <n v="618000"/>
    <n v="5876000"/>
    <n v="313123"/>
    <n v="233"/>
    <x v="3"/>
  </r>
  <r>
    <n v="2010"/>
    <x v="2"/>
    <x v="0"/>
    <n v="3002.79"/>
    <s v="Employed"/>
    <x v="0"/>
    <s v="A-"/>
    <x v="2"/>
    <x v="0"/>
    <s v="Michelleland"/>
    <n v="0.14599999999999999"/>
    <n v="215000"/>
    <n v="2545000"/>
    <n v="165534"/>
    <n v="310"/>
    <x v="4"/>
  </r>
  <r>
    <n v="2010"/>
    <x v="3"/>
    <x v="0"/>
    <n v="669.83"/>
    <s v="Employed"/>
    <x v="0"/>
    <s v="O+"/>
    <x v="1"/>
    <x v="3"/>
    <s v="Port Traceyton"/>
    <n v="7.5999999999999998E-2"/>
    <n v="25000"/>
    <n v="388000"/>
    <n v="17666"/>
    <n v="183"/>
    <x v="5"/>
  </r>
  <r>
    <n v="2010"/>
    <x v="3"/>
    <x v="2"/>
    <n v="8511.51"/>
    <s v="Student"/>
    <x v="0"/>
    <s v="AB+"/>
    <x v="1"/>
    <x v="3"/>
    <s v="Gutierrezfort"/>
    <n v="0.13900000000000001"/>
    <n v="137000"/>
    <n v="1659000"/>
    <n v="89566"/>
    <n v="247"/>
    <x v="0"/>
  </r>
  <r>
    <n v="2010"/>
    <x v="3"/>
    <x v="0"/>
    <n v="1294.3"/>
    <s v="Unemployed"/>
    <x v="1"/>
    <s v="A+"/>
    <x v="5"/>
    <x v="2"/>
    <s v="South Jacob"/>
    <n v="0.11899999999999999"/>
    <n v="939000"/>
    <n v="10895000"/>
    <n v="224014"/>
    <n v="178"/>
    <x v="1"/>
  </r>
  <r>
    <n v="2010"/>
    <x v="2"/>
    <x v="0"/>
    <n v="4177.2299999999996"/>
    <s v="Employed"/>
    <x v="0"/>
    <s v="A+"/>
    <x v="5"/>
    <x v="1"/>
    <s v="East Claire"/>
    <n v="0.17100000000000001"/>
    <n v="403000"/>
    <n v="2070000"/>
    <n v="131167"/>
    <n v="253"/>
    <x v="2"/>
  </r>
  <r>
    <n v="2010"/>
    <x v="2"/>
    <x v="0"/>
    <n v="6279.96"/>
    <s v="Employed"/>
    <x v="0"/>
    <s v="O-"/>
    <x v="0"/>
    <x v="2"/>
    <s v="East Jeffrey"/>
    <n v="4.3999999999999997E-2"/>
    <n v="107000"/>
    <n v="4232000"/>
    <n v="207121"/>
    <n v="190"/>
    <x v="3"/>
  </r>
  <r>
    <n v="2010"/>
    <x v="3"/>
    <x v="1"/>
    <n v="145.86000000000001"/>
    <s v="Student"/>
    <x v="1"/>
    <s v="AB-"/>
    <x v="3"/>
    <x v="2"/>
    <s v="New Miguelton"/>
    <n v="0.124"/>
    <n v="19000"/>
    <n v="449000"/>
    <n v="24578"/>
    <n v="307"/>
    <x v="4"/>
  </r>
  <r>
    <n v="2010"/>
    <x v="1"/>
    <x v="0"/>
    <n v="9206.57"/>
    <s v="Unemployed"/>
    <x v="0"/>
    <s v="O-"/>
    <x v="4"/>
    <x v="1"/>
    <s v="South Davidmouth"/>
    <n v="0.08"/>
    <n v="26000"/>
    <n v="345000"/>
    <n v="27883"/>
    <n v="300"/>
    <x v="5"/>
  </r>
  <r>
    <n v="2010"/>
    <x v="2"/>
    <x v="1"/>
    <n v="5071.7299999999996"/>
    <s v="Unemployed"/>
    <x v="1"/>
    <s v="AB-"/>
    <x v="0"/>
    <x v="3"/>
    <s v="North Michaelstad"/>
    <n v="0.13900000000000001"/>
    <n v="137000"/>
    <n v="1659000"/>
    <n v="89566"/>
    <n v="247"/>
    <x v="0"/>
  </r>
  <r>
    <n v="2010"/>
    <x v="1"/>
    <x v="1"/>
    <n v="7085.19"/>
    <s v="Employed"/>
    <x v="0"/>
    <s v="A+"/>
    <x v="4"/>
    <x v="3"/>
    <s v="Simsstad"/>
    <n v="0.17299999999999999"/>
    <n v="58000"/>
    <n v="510000"/>
    <n v="51758"/>
    <n v="306"/>
    <x v="1"/>
  </r>
  <r>
    <n v="2010"/>
    <x v="0"/>
    <x v="2"/>
    <n v="7634.18"/>
    <s v="Retired"/>
    <x v="1"/>
    <s v="AB-"/>
    <x v="4"/>
    <x v="1"/>
    <s v="Drakeview"/>
    <n v="9.8000000000000004E-2"/>
    <n v="15000"/>
    <n v="450000"/>
    <n v="20536"/>
    <n v="262"/>
    <x v="2"/>
  </r>
  <r>
    <n v="2010"/>
    <x v="2"/>
    <x v="0"/>
    <n v="489.5"/>
    <s v="Student"/>
    <x v="1"/>
    <s v="AB+"/>
    <x v="2"/>
    <x v="1"/>
    <s v="Michellefurt"/>
    <n v="0.17699999999999999"/>
    <n v="109000"/>
    <n v="836000"/>
    <n v="94270"/>
    <n v="265"/>
    <x v="3"/>
  </r>
  <r>
    <n v="2010"/>
    <x v="3"/>
    <x v="0"/>
    <n v="9867.64"/>
    <s v="Student"/>
    <x v="0"/>
    <s v="AB-"/>
    <x v="0"/>
    <x v="2"/>
    <s v="Russellfurt"/>
    <n v="0.113"/>
    <n v="278000"/>
    <n v="3700000"/>
    <n v="135208"/>
    <n v="243"/>
    <x v="4"/>
  </r>
  <r>
    <n v="2010"/>
    <x v="3"/>
    <x v="2"/>
    <n v="1893.38"/>
    <s v="Employed"/>
    <x v="1"/>
    <s v="O-"/>
    <x v="4"/>
    <x v="2"/>
    <s v="East Gregory"/>
    <n v="0.22600000000000001"/>
    <n v="294000"/>
    <n v="1505000"/>
    <n v="79876"/>
    <n v="268"/>
    <x v="5"/>
  </r>
  <r>
    <n v="2010"/>
    <x v="3"/>
    <x v="0"/>
    <n v="787.3"/>
    <s v="Employed"/>
    <x v="1"/>
    <s v="B+"/>
    <x v="4"/>
    <x v="0"/>
    <s v="Melissamouth"/>
    <n v="0.153"/>
    <n v="143000"/>
    <n v="1897000"/>
    <n v="164415"/>
    <n v="187"/>
    <x v="0"/>
  </r>
  <r>
    <n v="2010"/>
    <x v="2"/>
    <x v="0"/>
    <n v="4652.0200000000004"/>
    <s v="Unemployed"/>
    <x v="0"/>
    <s v="O+"/>
    <x v="3"/>
    <x v="2"/>
    <s v="Mayerfort"/>
    <n v="9.4E-2"/>
    <n v="211000"/>
    <n v="3521000"/>
    <n v="224208"/>
    <n v="332"/>
    <x v="1"/>
  </r>
  <r>
    <n v="2010"/>
    <x v="2"/>
    <x v="0"/>
    <n v="1457.39"/>
    <s v="Retired"/>
    <x v="0"/>
    <s v="A-"/>
    <x v="4"/>
    <x v="1"/>
    <s v="East Victoria"/>
    <n v="0.16800000000000001"/>
    <n v="552000"/>
    <n v="4934000"/>
    <n v="545354"/>
    <n v="401"/>
    <x v="2"/>
  </r>
  <r>
    <n v="2010"/>
    <x v="3"/>
    <x v="1"/>
    <n v="1301.73"/>
    <s v="Retired"/>
    <x v="1"/>
    <s v="O-"/>
    <x v="2"/>
    <x v="3"/>
    <s v="Matthewston"/>
    <n v="0.19900000000000001"/>
    <n v="36000"/>
    <n v="390000"/>
    <n v="17995"/>
    <n v="750"/>
    <x v="3"/>
  </r>
  <r>
    <n v="2010"/>
    <x v="1"/>
    <x v="0"/>
    <n v="5349.99"/>
    <s v="Retired"/>
    <x v="0"/>
    <s v="AB+"/>
    <x v="1"/>
    <x v="3"/>
    <s v="Bakerfort"/>
    <n v="0.159"/>
    <n v="419000"/>
    <n v="2949000"/>
    <n v="108311"/>
    <n v="318"/>
    <x v="4"/>
  </r>
  <r>
    <n v="2010"/>
    <x v="2"/>
    <x v="1"/>
    <n v="8880.56"/>
    <s v="Student"/>
    <x v="1"/>
    <s v="A-"/>
    <x v="0"/>
    <x v="1"/>
    <s v="East Michaeltown"/>
    <n v="0.22600000000000001"/>
    <n v="294000"/>
    <n v="1505000"/>
    <n v="79876"/>
    <n v="268"/>
    <x v="5"/>
  </r>
  <r>
    <n v="2010"/>
    <x v="1"/>
    <x v="1"/>
    <n v="5370.96"/>
    <s v="Retired"/>
    <x v="1"/>
    <s v="A-"/>
    <x v="1"/>
    <x v="0"/>
    <s v="Danielville"/>
    <n v="0.10199999999999999"/>
    <n v="479000"/>
    <n v="7502000"/>
    <n v="412347"/>
    <n v="248"/>
    <x v="0"/>
  </r>
  <r>
    <n v="2010"/>
    <x v="0"/>
    <x v="2"/>
    <n v="6972.09"/>
    <s v="Unemployed"/>
    <x v="0"/>
    <s v="A-"/>
    <x v="3"/>
    <x v="3"/>
    <s v="South Makaylafort"/>
    <n v="0.13100000000000001"/>
    <n v="327000"/>
    <n v="4850000"/>
    <n v="378838"/>
    <n v="276"/>
    <x v="1"/>
  </r>
  <r>
    <n v="2010"/>
    <x v="2"/>
    <x v="0"/>
    <n v="3903.65"/>
    <s v="Employed"/>
    <x v="0"/>
    <s v="AB-"/>
    <x v="1"/>
    <x v="0"/>
    <s v="North Cynthia"/>
    <n v="0.182"/>
    <n v="161000"/>
    <n v="1326000"/>
    <n v="77747"/>
    <n v="306"/>
    <x v="2"/>
  </r>
  <r>
    <n v="2010"/>
    <x v="3"/>
    <x v="0"/>
    <n v="2963.52"/>
    <s v="Unemployed"/>
    <x v="1"/>
    <s v="A+"/>
    <x v="2"/>
    <x v="1"/>
    <s v="Lake Daryl"/>
    <n v="0.11899999999999999"/>
    <n v="939000"/>
    <n v="10895000"/>
    <n v="224014"/>
    <n v="178"/>
    <x v="3"/>
  </r>
  <r>
    <n v="2010"/>
    <x v="3"/>
    <x v="2"/>
    <n v="7430.71"/>
    <s v="Employed"/>
    <x v="0"/>
    <s v="O-"/>
    <x v="0"/>
    <x v="2"/>
    <s v="Molinahaven"/>
    <n v="0.17499999999999999"/>
    <n v="317000"/>
    <n v="2487000"/>
    <n v="204846"/>
    <n v="312"/>
    <x v="4"/>
  </r>
  <r>
    <n v="2010"/>
    <x v="3"/>
    <x v="0"/>
    <n v="101.33"/>
    <s v="Employed"/>
    <x v="1"/>
    <s v="A+"/>
    <x v="0"/>
    <x v="3"/>
    <s v="Lake James"/>
    <n v="0.185"/>
    <n v="3826000"/>
    <n v="19552000"/>
    <n v="1415428"/>
    <n v="309"/>
    <x v="5"/>
  </r>
  <r>
    <n v="2010"/>
    <x v="2"/>
    <x v="0"/>
    <n v="3780.22"/>
    <s v="Student"/>
    <x v="1"/>
    <s v="AB-"/>
    <x v="4"/>
    <x v="3"/>
    <s v="North Deanfort"/>
    <n v="0.21299999999999999"/>
    <n v="1597000"/>
    <n v="8847000"/>
    <n v="1531714"/>
    <n v="305"/>
    <x v="0"/>
  </r>
  <r>
    <n v="2010"/>
    <x v="2"/>
    <x v="0"/>
    <n v="6395.95"/>
    <s v="Student"/>
    <x v="1"/>
    <s v="A+"/>
    <x v="1"/>
    <x v="0"/>
    <s v="Port Alyssamouth"/>
    <n v="0.08"/>
    <n v="26000"/>
    <n v="345000"/>
    <n v="27883"/>
    <n v="300"/>
    <x v="1"/>
  </r>
  <r>
    <n v="2010"/>
    <x v="3"/>
    <x v="1"/>
    <n v="2363.9"/>
    <s v="Unemployed"/>
    <x v="0"/>
    <s v="AB+"/>
    <x v="2"/>
    <x v="0"/>
    <s v="New Rachelville"/>
    <n v="0.13800000000000001"/>
    <n v="850000"/>
    <n v="7359000"/>
    <n v="335243"/>
    <n v="237"/>
    <x v="2"/>
  </r>
  <r>
    <n v="2010"/>
    <x v="1"/>
    <x v="0"/>
    <n v="8495.6200000000008"/>
    <s v="Student"/>
    <x v="0"/>
    <s v="A+"/>
    <x v="0"/>
    <x v="3"/>
    <s v="New Jessica"/>
    <n v="0.153"/>
    <n v="404000"/>
    <n v="2316000"/>
    <n v="74640"/>
    <n v="258"/>
    <x v="3"/>
  </r>
  <r>
    <n v="2010"/>
    <x v="2"/>
    <x v="1"/>
    <n v="5684.33"/>
    <s v="Student"/>
    <x v="1"/>
    <s v="A-"/>
    <x v="2"/>
    <x v="1"/>
    <s v="Cunninghamfort"/>
    <n v="0.17499999999999999"/>
    <n v="317000"/>
    <n v="2487000"/>
    <n v="204846"/>
    <n v="312"/>
    <x v="4"/>
  </r>
  <r>
    <n v="2010"/>
    <x v="1"/>
    <x v="1"/>
    <n v="6250.8"/>
    <s v="Employed"/>
    <x v="1"/>
    <s v="AB+"/>
    <x v="5"/>
    <x v="1"/>
    <s v="Lake Edwardmouth"/>
    <n v="0.14899999999999999"/>
    <n v="20000"/>
    <n v="335000"/>
    <n v="22076"/>
    <n v="459"/>
    <x v="5"/>
  </r>
  <r>
    <n v="2010"/>
    <x v="0"/>
    <x v="2"/>
    <n v="8159.84"/>
    <s v="Student"/>
    <x v="0"/>
    <s v="AB-"/>
    <x v="0"/>
    <x v="0"/>
    <s v="Lake Bobbyhaven"/>
    <n v="9.0999999999999998E-2"/>
    <n v="110000"/>
    <n v="2148000"/>
    <n v="102917"/>
    <n v="357"/>
    <x v="0"/>
  </r>
  <r>
    <n v="2010"/>
    <x v="2"/>
    <x v="0"/>
    <n v="3196.5"/>
    <s v="Student"/>
    <x v="0"/>
    <s v="AB+"/>
    <x v="4"/>
    <x v="1"/>
    <s v="West Maria"/>
    <n v="0.189"/>
    <n v="192000"/>
    <n v="1948000"/>
    <n v="130178"/>
    <n v="298"/>
    <x v="1"/>
  </r>
  <r>
    <n v="2010"/>
    <x v="3"/>
    <x v="0"/>
    <n v="8387.48"/>
    <s v="Student"/>
    <x v="1"/>
    <s v="AB+"/>
    <x v="5"/>
    <x v="3"/>
    <s v="Ericaside"/>
    <n v="0.153"/>
    <n v="143000"/>
    <n v="1897000"/>
    <n v="164415"/>
    <n v="187"/>
    <x v="2"/>
  </r>
  <r>
    <n v="2010"/>
    <x v="3"/>
    <x v="2"/>
    <n v="2638.98"/>
    <s v="Employed"/>
    <x v="1"/>
    <s v="B-"/>
    <x v="2"/>
    <x v="3"/>
    <s v="Port Kevin"/>
    <n v="0.14599999999999999"/>
    <n v="215000"/>
    <n v="2545000"/>
    <n v="165534"/>
    <n v="310"/>
    <x v="3"/>
  </r>
  <r>
    <n v="2010"/>
    <x v="3"/>
    <x v="0"/>
    <n v="2265.23"/>
    <s v="Retired"/>
    <x v="1"/>
    <s v="A+"/>
    <x v="2"/>
    <x v="0"/>
    <s v="Michaelland"/>
    <n v="0.13900000000000001"/>
    <n v="137000"/>
    <n v="1659000"/>
    <n v="89566"/>
    <n v="247"/>
    <x v="4"/>
  </r>
  <r>
    <n v="2010"/>
    <x v="2"/>
    <x v="0"/>
    <n v="6264.63"/>
    <s v="Student"/>
    <x v="0"/>
    <s v="AB+"/>
    <x v="2"/>
    <x v="2"/>
    <s v="Brownton"/>
    <n v="4.3999999999999997E-2"/>
    <n v="107000"/>
    <n v="4232000"/>
    <n v="207121"/>
    <n v="190"/>
    <x v="5"/>
  </r>
  <r>
    <n v="2010"/>
    <x v="2"/>
    <x v="0"/>
    <n v="8857.41"/>
    <s v="Retired"/>
    <x v="1"/>
    <s v="B+"/>
    <x v="4"/>
    <x v="1"/>
    <s v="Sharonport"/>
    <n v="0.159"/>
    <n v="419000"/>
    <n v="2949000"/>
    <n v="108311"/>
    <n v="318"/>
    <x v="0"/>
  </r>
  <r>
    <n v="2010"/>
    <x v="3"/>
    <x v="1"/>
    <n v="3689.34"/>
    <s v="Unemployed"/>
    <x v="1"/>
    <s v="AB-"/>
    <x v="3"/>
    <x v="2"/>
    <s v="West Joseph"/>
    <n v="0.13200000000000001"/>
    <n v="203000"/>
    <n v="3389000"/>
    <n v="252044"/>
    <n v="315"/>
    <x v="1"/>
  </r>
  <r>
    <n v="2010"/>
    <x v="1"/>
    <x v="0"/>
    <n v="938.41"/>
    <s v="Employed"/>
    <x v="1"/>
    <s v="O+"/>
    <x v="2"/>
    <x v="3"/>
    <s v="Pearsonside"/>
    <n v="0.111"/>
    <n v="63000"/>
    <n v="853000"/>
    <n v="49114"/>
    <n v="261"/>
    <x v="2"/>
  </r>
  <r>
    <n v="2010"/>
    <x v="2"/>
    <x v="1"/>
    <n v="7176.06"/>
    <s v="Unemployed"/>
    <x v="0"/>
    <s v="A+"/>
    <x v="1"/>
    <x v="0"/>
    <s v="New Brandonfort"/>
    <n v="0.14599999999999999"/>
    <n v="215000"/>
    <n v="2545000"/>
    <n v="165534"/>
    <n v="310"/>
    <x v="3"/>
  </r>
  <r>
    <n v="2010"/>
    <x v="1"/>
    <x v="1"/>
    <n v="6450.89"/>
    <s v="Unemployed"/>
    <x v="0"/>
    <s v="B+"/>
    <x v="4"/>
    <x v="3"/>
    <s v="Jacquelineside"/>
    <n v="0.19700000000000001"/>
    <n v="581000"/>
    <n v="5240000"/>
    <n v="478016"/>
    <n v="291"/>
    <x v="4"/>
  </r>
  <r>
    <n v="2010"/>
    <x v="0"/>
    <x v="2"/>
    <n v="3336.72"/>
    <s v="Employed"/>
    <x v="0"/>
    <s v="A+"/>
    <x v="2"/>
    <x v="2"/>
    <s v="Lake Christinamouth"/>
    <n v="0.17799999999999999"/>
    <n v="269000"/>
    <n v="2295000"/>
    <n v="184403"/>
    <n v="362"/>
    <x v="5"/>
  </r>
  <r>
    <n v="2010"/>
    <x v="2"/>
    <x v="0"/>
    <n v="4212.8900000000003"/>
    <s v="Employed"/>
    <x v="0"/>
    <s v="A+"/>
    <x v="1"/>
    <x v="2"/>
    <s v="East Jacobview"/>
    <n v="0.14599999999999999"/>
    <n v="156000"/>
    <n v="976000"/>
    <n v="33235"/>
    <n v="388"/>
    <x v="0"/>
  </r>
  <r>
    <n v="2010"/>
    <x v="3"/>
    <x v="0"/>
    <n v="3222.1"/>
    <s v="Unemployed"/>
    <x v="1"/>
    <s v="B+"/>
    <x v="1"/>
    <x v="2"/>
    <s v="South Alyssa"/>
    <n v="0.185"/>
    <n v="3826000"/>
    <n v="19552000"/>
    <n v="1415428"/>
    <n v="309"/>
    <x v="1"/>
  </r>
  <r>
    <n v="2010"/>
    <x v="1"/>
    <x v="1"/>
    <n v="9102.27"/>
    <s v="Student"/>
    <x v="1"/>
    <s v="AB+"/>
    <x v="4"/>
    <x v="0"/>
    <s v="Texas "/>
    <n v="0.23699999999999999"/>
    <n v="1781000"/>
    <n v="13709000"/>
    <n v="1092650"/>
    <n v="271"/>
    <x v="2"/>
  </r>
  <r>
    <n v="2010"/>
    <x v="0"/>
    <x v="0"/>
    <n v="6019.21"/>
    <s v="Unemployed"/>
    <x v="1"/>
    <s v="B-"/>
    <x v="1"/>
    <x v="2"/>
    <s v="Edwardtown"/>
    <n v="0.16900000000000001"/>
    <n v="410000"/>
    <n v="3288000"/>
    <n v="179445"/>
    <n v="230"/>
    <x v="3"/>
  </r>
  <r>
    <n v="2010"/>
    <x v="1"/>
    <x v="1"/>
    <n v="2858.6"/>
    <s v="Employed"/>
    <x v="1"/>
    <s v="B-"/>
    <x v="1"/>
    <x v="3"/>
    <s v="Hoganstad"/>
    <n v="0.08"/>
    <n v="26000"/>
    <n v="345000"/>
    <n v="27883"/>
    <n v="300"/>
    <x v="4"/>
  </r>
  <r>
    <n v="2010"/>
    <x v="1"/>
    <x v="0"/>
    <n v="3164.32"/>
    <s v="Student"/>
    <x v="0"/>
    <s v="AB+"/>
    <x v="3"/>
    <x v="0"/>
    <s v="Port Aliciaside"/>
    <n v="9.8000000000000004E-2"/>
    <n v="15000"/>
    <n v="450000"/>
    <n v="20536"/>
    <n v="262"/>
    <x v="5"/>
  </r>
  <r>
    <n v="2010"/>
    <x v="3"/>
    <x v="1"/>
    <n v="4038.77"/>
    <s v="Student"/>
    <x v="0"/>
    <s v="AB+"/>
    <x v="4"/>
    <x v="2"/>
    <s v="New Carlachester"/>
    <n v="0.19900000000000001"/>
    <n v="36000"/>
    <n v="390000"/>
    <n v="17995"/>
    <n v="750"/>
    <x v="0"/>
  </r>
  <r>
    <n v="2010"/>
    <x v="1"/>
    <x v="1"/>
    <n v="2620.94"/>
    <s v="Unemployed"/>
    <x v="1"/>
    <s v="B+"/>
    <x v="2"/>
    <x v="1"/>
    <s v="Hendrickshaven"/>
    <n v="0.11899999999999999"/>
    <n v="939000"/>
    <n v="10895000"/>
    <n v="224014"/>
    <n v="178"/>
    <x v="1"/>
  </r>
  <r>
    <n v="2010"/>
    <x v="1"/>
    <x v="1"/>
    <n v="6296.32"/>
    <s v="Student"/>
    <x v="1"/>
    <s v="B-"/>
    <x v="3"/>
    <x v="3"/>
    <s v="Fisherville"/>
    <n v="0.17499999999999999"/>
    <n v="234000"/>
    <n v="1365000"/>
    <n v="63357"/>
    <n v="306"/>
    <x v="2"/>
  </r>
  <r>
    <n v="2010"/>
    <x v="0"/>
    <x v="0"/>
    <n v="9979.5499999999993"/>
    <s v="Unemployed"/>
    <x v="1"/>
    <s v="O+"/>
    <x v="3"/>
    <x v="2"/>
    <s v="Lake Brian"/>
    <n v="0.14799999999999999"/>
    <n v="339000"/>
    <n v="3825000"/>
    <n v="168884"/>
    <n v="259"/>
    <x v="3"/>
  </r>
  <r>
    <n v="2010"/>
    <x v="1"/>
    <x v="1"/>
    <n v="8686.2099999999991"/>
    <s v="Student"/>
    <x v="1"/>
    <s v="B+"/>
    <x v="5"/>
    <x v="3"/>
    <s v="Port Matthew"/>
    <n v="0.159"/>
    <n v="419000"/>
    <n v="2949000"/>
    <n v="108311"/>
    <n v="318"/>
    <x v="4"/>
  </r>
  <r>
    <n v="2010"/>
    <x v="1"/>
    <x v="0"/>
    <n v="353.86"/>
    <s v="Retired"/>
    <x v="0"/>
    <s v="O-"/>
    <x v="4"/>
    <x v="2"/>
    <s v="Antoniobury"/>
    <n v="0.13100000000000001"/>
    <n v="327000"/>
    <n v="4850000"/>
    <n v="378838"/>
    <n v="276"/>
    <x v="5"/>
  </r>
  <r>
    <n v="2010"/>
    <x v="3"/>
    <x v="1"/>
    <n v="4089.5"/>
    <s v="Employed"/>
    <x v="0"/>
    <s v="AB-"/>
    <x v="2"/>
    <x v="0"/>
    <s v="Stephaniefurt"/>
    <n v="0.13800000000000001"/>
    <n v="850000"/>
    <n v="7359000"/>
    <n v="335243"/>
    <n v="237"/>
    <x v="0"/>
  </r>
  <r>
    <n v="2010"/>
    <x v="1"/>
    <x v="1"/>
    <n v="6233.92"/>
    <s v="Retired"/>
    <x v="0"/>
    <s v="AB+"/>
    <x v="5"/>
    <x v="2"/>
    <s v="East Cassandraton"/>
    <n v="0.153"/>
    <n v="143000"/>
    <n v="1897000"/>
    <n v="164415"/>
    <n v="187"/>
    <x v="1"/>
  </r>
  <r>
    <n v="2010"/>
    <x v="1"/>
    <x v="1"/>
    <n v="1236.21"/>
    <s v="Student"/>
    <x v="1"/>
    <s v="AB+"/>
    <x v="1"/>
    <x v="3"/>
    <s v="North Dawnton"/>
    <n v="9.2999999999999999E-2"/>
    <n v="132000"/>
    <n v="1862000"/>
    <n v="48949"/>
    <n v="307"/>
    <x v="2"/>
  </r>
  <r>
    <n v="2010"/>
    <x v="0"/>
    <x v="0"/>
    <n v="8514.76"/>
    <s v="Employed"/>
    <x v="0"/>
    <s v="AB+"/>
    <x v="4"/>
    <x v="2"/>
    <s v="West Timothy"/>
    <n v="0.17299999999999999"/>
    <n v="58000"/>
    <n v="510000"/>
    <n v="51758"/>
    <n v="306"/>
    <x v="3"/>
  </r>
  <r>
    <n v="2010"/>
    <x v="1"/>
    <x v="1"/>
    <n v="8299.67"/>
    <s v="Retired"/>
    <x v="1"/>
    <s v="B+"/>
    <x v="2"/>
    <x v="2"/>
    <s v="West Brettton"/>
    <n v="0.153"/>
    <n v="404000"/>
    <n v="2316000"/>
    <n v="74640"/>
    <n v="258"/>
    <x v="4"/>
  </r>
  <r>
    <n v="2010"/>
    <x v="1"/>
    <x v="0"/>
    <n v="5777.94"/>
    <s v="Unemployed"/>
    <x v="0"/>
    <s v="O-"/>
    <x v="3"/>
    <x v="2"/>
    <s v="East Nicolefurt"/>
    <n v="9.0999999999999998E-2"/>
    <n v="110000"/>
    <n v="2148000"/>
    <n v="102917"/>
    <n v="357"/>
    <x v="5"/>
  </r>
  <r>
    <n v="2010"/>
    <x v="3"/>
    <x v="1"/>
    <n v="675.11"/>
    <s v="Employed"/>
    <x v="0"/>
    <s v="O+"/>
    <x v="3"/>
    <x v="0"/>
    <s v="Jennifertown"/>
    <n v="0.13200000000000001"/>
    <n v="203000"/>
    <n v="3389000"/>
    <n v="252044"/>
    <n v="315"/>
    <x v="0"/>
  </r>
  <r>
    <n v="2010"/>
    <x v="1"/>
    <x v="1"/>
    <n v="273.77"/>
    <s v="Retired"/>
    <x v="1"/>
    <s v="O-"/>
    <x v="1"/>
    <x v="3"/>
    <s v="Port Stephanieberg"/>
    <n v="0.185"/>
    <n v="3826000"/>
    <n v="19552000"/>
    <n v="1415428"/>
    <n v="309"/>
    <x v="1"/>
  </r>
  <r>
    <n v="2010"/>
    <x v="1"/>
    <x v="1"/>
    <n v="4095.65"/>
    <s v="Employed"/>
    <x v="0"/>
    <s v="O-"/>
    <x v="5"/>
    <x v="2"/>
    <s v="Kellyfurt"/>
    <n v="0.115"/>
    <n v="62000"/>
    <n v="1100000"/>
    <n v="80213"/>
    <n v="296"/>
    <x v="2"/>
  </r>
  <r>
    <n v="2010"/>
    <x v="0"/>
    <x v="0"/>
    <n v="6601.89"/>
    <s v="Retired"/>
    <x v="0"/>
    <s v="A+"/>
    <x v="1"/>
    <x v="2"/>
    <s v="Taylorport"/>
    <n v="0.10199999999999999"/>
    <n v="479000"/>
    <n v="7502000"/>
    <n v="412347"/>
    <n v="248"/>
    <x v="3"/>
  </r>
  <r>
    <n v="2010"/>
    <x v="1"/>
    <x v="1"/>
    <n v="4598.0200000000004"/>
    <s v="Retired"/>
    <x v="1"/>
    <s v="AB-"/>
    <x v="5"/>
    <x v="1"/>
    <s v="South Rebeccaview"/>
    <n v="0.111"/>
    <n v="63000"/>
    <n v="853000"/>
    <n v="49114"/>
    <n v="261"/>
    <x v="4"/>
  </r>
  <r>
    <n v="2010"/>
    <x v="1"/>
    <x v="0"/>
    <n v="9972.66"/>
    <s v="Employed"/>
    <x v="1"/>
    <s v="O+"/>
    <x v="1"/>
    <x v="0"/>
    <s v="New Anthonymouth"/>
    <n v="0.17799999999999999"/>
    <n v="269000"/>
    <n v="2295000"/>
    <n v="184403"/>
    <n v="362"/>
    <x v="5"/>
  </r>
  <r>
    <n v="2010"/>
    <x v="3"/>
    <x v="1"/>
    <n v="3859.54"/>
    <s v="Unemployed"/>
    <x v="0"/>
    <s v="A-"/>
    <x v="4"/>
    <x v="3"/>
    <s v="North Jeffreyhaven"/>
    <n v="0.17100000000000001"/>
    <n v="403000"/>
    <n v="2070000"/>
    <n v="131167"/>
    <n v="253"/>
    <x v="0"/>
  </r>
  <r>
    <n v="2010"/>
    <x v="1"/>
    <x v="1"/>
    <n v="2888"/>
    <s v="Employed"/>
    <x v="1"/>
    <s v="O+"/>
    <x v="4"/>
    <x v="1"/>
    <s v="North Kylemouth"/>
    <n v="0.13900000000000001"/>
    <n v="137000"/>
    <n v="1659000"/>
    <n v="89566"/>
    <n v="247"/>
    <x v="1"/>
  </r>
  <r>
    <n v="2010"/>
    <x v="1"/>
    <x v="1"/>
    <n v="6231.96"/>
    <s v="Student"/>
    <x v="0"/>
    <s v="B+"/>
    <x v="2"/>
    <x v="3"/>
    <s v="West Ryan"/>
    <n v="0.122"/>
    <n v="68000"/>
    <n v="597000"/>
    <n v="35583"/>
    <n v="250"/>
    <x v="2"/>
  </r>
  <r>
    <n v="2010"/>
    <x v="0"/>
    <x v="0"/>
    <n v="7817.22"/>
    <s v="Unemployed"/>
    <x v="0"/>
    <s v="B+"/>
    <x v="5"/>
    <x v="1"/>
    <s v="West Amy"/>
    <n v="0.14899999999999999"/>
    <n v="20000"/>
    <n v="335000"/>
    <n v="22076"/>
    <n v="459"/>
    <x v="3"/>
  </r>
  <r>
    <n v="2010"/>
    <x v="1"/>
    <x v="1"/>
    <n v="7820.23"/>
    <s v="Student"/>
    <x v="1"/>
    <s v="AB-"/>
    <x v="3"/>
    <x v="0"/>
    <s v="Anthonyton"/>
    <n v="0.124"/>
    <n v="19000"/>
    <n v="449000"/>
    <n v="24578"/>
    <n v="307"/>
    <x v="4"/>
  </r>
  <r>
    <n v="2010"/>
    <x v="1"/>
    <x v="0"/>
    <n v="9702.11"/>
    <s v="Employed"/>
    <x v="1"/>
    <s v="A-"/>
    <x v="2"/>
    <x v="0"/>
    <s v="Hawaii"/>
    <n v="7.9000000000000001E-2"/>
    <n v="54000"/>
    <n v="867000"/>
    <n v="13313"/>
    <n v="270"/>
    <x v="5"/>
  </r>
  <r>
    <n v="2010"/>
    <x v="3"/>
    <x v="0"/>
    <n v="1308.18"/>
    <s v="Employed"/>
    <x v="1"/>
    <s v="B-"/>
    <x v="2"/>
    <x v="1"/>
    <s v="South Carolina "/>
    <n v="0.17499999999999999"/>
    <n v="317000"/>
    <n v="2487000"/>
    <n v="204846"/>
    <n v="312"/>
    <x v="0"/>
  </r>
  <r>
    <n v="2010"/>
    <x v="0"/>
    <x v="0"/>
    <n v="1189.51"/>
    <s v="Employed"/>
    <x v="0"/>
    <s v="B+"/>
    <x v="3"/>
    <x v="1"/>
    <s v="Herreraborough"/>
    <n v="0.10100000000000001"/>
    <n v="22000"/>
    <n v="702000"/>
    <n v="75240"/>
    <n v="342"/>
    <x v="1"/>
  </r>
  <r>
    <n v="2010"/>
    <x v="3"/>
    <x v="0"/>
    <n v="8995.69"/>
    <s v="Employed"/>
    <x v="1"/>
    <s v="B-"/>
    <x v="5"/>
    <x v="0"/>
    <s v="Anthonyville"/>
    <n v="0.14199999999999999"/>
    <n v="537000"/>
    <n v="3986000"/>
    <n v="158245"/>
    <n v="238"/>
    <x v="2"/>
  </r>
  <r>
    <n v="2010"/>
    <x v="0"/>
    <x v="2"/>
    <n v="3764.57"/>
    <s v="Unemployed"/>
    <x v="0"/>
    <s v="B+"/>
    <x v="4"/>
    <x v="3"/>
    <s v="East Joshuaville"/>
    <n v="0.123"/>
    <n v="664000"/>
    <n v="6831000"/>
    <n v="212046"/>
    <n v="250"/>
    <x v="3"/>
  </r>
  <r>
    <n v="2010"/>
    <x v="2"/>
    <x v="1"/>
    <n v="7793.75"/>
    <s v="Student"/>
    <x v="1"/>
    <s v="A+"/>
    <x v="1"/>
    <x v="3"/>
    <s v="East Jerry"/>
    <n v="9.8000000000000004E-2"/>
    <n v="15000"/>
    <n v="450000"/>
    <n v="20536"/>
    <n v="262"/>
    <x v="4"/>
  </r>
  <r>
    <n v="2010"/>
    <x v="2"/>
    <x v="0"/>
    <n v="8189.01"/>
    <s v="Employed"/>
    <x v="1"/>
    <s v="B+"/>
    <x v="2"/>
    <x v="3"/>
    <s v="Gillview"/>
    <n v="0.185"/>
    <n v="3826000"/>
    <n v="19552000"/>
    <n v="1415428"/>
    <n v="309"/>
    <x v="5"/>
  </r>
  <r>
    <n v="2010"/>
    <x v="3"/>
    <x v="2"/>
    <n v="5758.97"/>
    <s v="Retired"/>
    <x v="0"/>
    <s v="A-"/>
    <x v="2"/>
    <x v="1"/>
    <s v="Leeton"/>
    <n v="0.19700000000000001"/>
    <n v="581000"/>
    <n v="5240000"/>
    <n v="478016"/>
    <n v="291"/>
    <x v="0"/>
  </r>
  <r>
    <n v="2010"/>
    <x v="3"/>
    <x v="1"/>
    <n v="2780.37"/>
    <s v="Retired"/>
    <x v="1"/>
    <s v="A+"/>
    <x v="0"/>
    <x v="0"/>
    <s v="Lake Carol"/>
    <n v="0.122"/>
    <n v="68000"/>
    <n v="597000"/>
    <n v="35583"/>
    <n v="250"/>
    <x v="1"/>
  </r>
  <r>
    <n v="2010"/>
    <x v="2"/>
    <x v="1"/>
    <n v="6683.86"/>
    <s v="Employed"/>
    <x v="1"/>
    <s v="AB+"/>
    <x v="1"/>
    <x v="0"/>
    <s v="Port Shawn"/>
    <n v="9.2999999999999999E-2"/>
    <n v="132000"/>
    <n v="1862000"/>
    <n v="48949"/>
    <n v="307"/>
    <x v="2"/>
  </r>
  <r>
    <n v="2010"/>
    <x v="0"/>
    <x v="0"/>
    <n v="5237.29"/>
    <s v="Employed"/>
    <x v="1"/>
    <s v="A+"/>
    <x v="2"/>
    <x v="0"/>
    <s v="West Michael"/>
    <n v="0.113"/>
    <n v="278000"/>
    <n v="3700000"/>
    <n v="135208"/>
    <n v="243"/>
    <x v="3"/>
  </r>
  <r>
    <n v="2010"/>
    <x v="1"/>
    <x v="2"/>
    <n v="4812.8999999999996"/>
    <s v="Unemployed"/>
    <x v="1"/>
    <s v="O-"/>
    <x v="3"/>
    <x v="0"/>
    <s v="West Benjamin"/>
    <n v="0.16800000000000001"/>
    <n v="552000"/>
    <n v="4934000"/>
    <n v="545354"/>
    <n v="401"/>
    <x v="4"/>
  </r>
  <r>
    <n v="2010"/>
    <x v="1"/>
    <x v="0"/>
    <n v="9877.91"/>
    <s v="Student"/>
    <x v="0"/>
    <s v="O+"/>
    <x v="0"/>
    <x v="0"/>
    <s v="North Thomas"/>
    <n v="9.0999999999999998E-2"/>
    <n v="250000"/>
    <n v="3319000"/>
    <n v="74060"/>
    <n v="203"/>
    <x v="5"/>
  </r>
  <r>
    <n v="2010"/>
    <x v="3"/>
    <x v="0"/>
    <n v="5440.96"/>
    <s v="Retired"/>
    <x v="1"/>
    <s v="B+"/>
    <x v="2"/>
    <x v="2"/>
    <s v="West Rubenside"/>
    <n v="0.14599999999999999"/>
    <n v="215000"/>
    <n v="2545000"/>
    <n v="165534"/>
    <n v="310"/>
    <x v="0"/>
  </r>
  <r>
    <n v="2010"/>
    <x v="0"/>
    <x v="0"/>
    <n v="8114.21"/>
    <s v="Student"/>
    <x v="1"/>
    <s v="B+"/>
    <x v="0"/>
    <x v="1"/>
    <s v="Lake Rhondafurt"/>
    <n v="0.19600000000000001"/>
    <n v="178000"/>
    <n v="884000"/>
    <n v="47497"/>
    <n v="212"/>
    <x v="1"/>
  </r>
  <r>
    <n v="2010"/>
    <x v="3"/>
    <x v="0"/>
    <n v="3303.74"/>
    <s v="Unemployed"/>
    <x v="1"/>
    <s v="B+"/>
    <x v="0"/>
    <x v="1"/>
    <s v="Elizabethtown"/>
    <n v="9.7000000000000003E-2"/>
    <n v="35000"/>
    <n v="564000"/>
    <n v="25379"/>
    <n v="330"/>
    <x v="2"/>
  </r>
  <r>
    <n v="2010"/>
    <x v="0"/>
    <x v="2"/>
    <n v="8463.35"/>
    <s v="Unemployed"/>
    <x v="0"/>
    <s v="A-"/>
    <x v="1"/>
    <x v="0"/>
    <s v="West Kristenton"/>
    <n v="0.14199999999999999"/>
    <n v="537000"/>
    <n v="3986000"/>
    <n v="158245"/>
    <n v="238"/>
    <x v="3"/>
  </r>
  <r>
    <n v="2010"/>
    <x v="2"/>
    <x v="1"/>
    <n v="5022.03"/>
    <s v="Employed"/>
    <x v="0"/>
    <s v="O-"/>
    <x v="3"/>
    <x v="3"/>
    <s v="Michaelberg"/>
    <n v="0.13100000000000001"/>
    <n v="327000"/>
    <n v="4850000"/>
    <n v="378838"/>
    <n v="276"/>
    <x v="4"/>
  </r>
  <r>
    <n v="2010"/>
    <x v="2"/>
    <x v="0"/>
    <n v="3526.39"/>
    <s v="Unemployed"/>
    <x v="1"/>
    <s v="A+"/>
    <x v="5"/>
    <x v="1"/>
    <s v="North Charles"/>
    <n v="0.13900000000000001"/>
    <n v="137000"/>
    <n v="1659000"/>
    <n v="89566"/>
    <n v="247"/>
    <x v="5"/>
  </r>
  <r>
    <n v="2010"/>
    <x v="3"/>
    <x v="2"/>
    <n v="9235.2999999999993"/>
    <s v="Retired"/>
    <x v="1"/>
    <s v="A+"/>
    <x v="5"/>
    <x v="0"/>
    <s v="Lake Christopher"/>
    <n v="0.124"/>
    <n v="618000"/>
    <n v="5876000"/>
    <n v="313123"/>
    <n v="233"/>
    <x v="0"/>
  </r>
  <r>
    <n v="2010"/>
    <x v="3"/>
    <x v="1"/>
    <n v="2213.7600000000002"/>
    <s v="Retired"/>
    <x v="0"/>
    <s v="AB-"/>
    <x v="4"/>
    <x v="0"/>
    <s v="North John"/>
    <n v="0.155"/>
    <n v="19304000"/>
    <n v="172292000"/>
    <n v="11081330"/>
    <n v="291"/>
    <x v="1"/>
  </r>
  <r>
    <n v="2010"/>
    <x v="2"/>
    <x v="1"/>
    <n v="2284.06"/>
    <s v="Student"/>
    <x v="0"/>
    <s v="A+"/>
    <x v="5"/>
    <x v="1"/>
    <s v="Lopezland"/>
    <n v="0.115"/>
    <n v="62000"/>
    <n v="1100000"/>
    <n v="80213"/>
    <n v="296"/>
    <x v="2"/>
  </r>
  <r>
    <n v="2010"/>
    <x v="0"/>
    <x v="0"/>
    <n v="6461.4"/>
    <s v="Student"/>
    <x v="0"/>
    <s v="B-"/>
    <x v="1"/>
    <x v="0"/>
    <s v="West Heatherstad"/>
    <n v="0.11899999999999999"/>
    <n v="939000"/>
    <n v="10895000"/>
    <n v="224014"/>
    <n v="178"/>
    <x v="3"/>
  </r>
  <r>
    <n v="2010"/>
    <x v="1"/>
    <x v="2"/>
    <n v="359.35"/>
    <s v="Employed"/>
    <x v="0"/>
    <s v="A+"/>
    <x v="4"/>
    <x v="3"/>
    <s v="Walkerfurt"/>
    <n v="0.08"/>
    <n v="26000"/>
    <n v="345000"/>
    <n v="27883"/>
    <n v="300"/>
    <x v="4"/>
  </r>
  <r>
    <n v="2010"/>
    <x v="1"/>
    <x v="0"/>
    <n v="720.27"/>
    <s v="Unemployed"/>
    <x v="0"/>
    <s v="A+"/>
    <x v="2"/>
    <x v="0"/>
    <s v="South Jamestown"/>
    <n v="0.123"/>
    <n v="664000"/>
    <n v="6831000"/>
    <n v="212046"/>
    <n v="250"/>
    <x v="5"/>
  </r>
  <r>
    <n v="2010"/>
    <x v="3"/>
    <x v="0"/>
    <n v="8521.1"/>
    <s v="Retired"/>
    <x v="1"/>
    <s v="AB+"/>
    <x v="3"/>
    <x v="0"/>
    <s v="Thompsonland"/>
    <n v="0.17699999999999999"/>
    <n v="109000"/>
    <n v="836000"/>
    <n v="94270"/>
    <n v="265"/>
    <x v="0"/>
  </r>
  <r>
    <n v="2010"/>
    <x v="0"/>
    <x v="0"/>
    <n v="4235.83"/>
    <s v="Retired"/>
    <x v="0"/>
    <s v="O-"/>
    <x v="3"/>
    <x v="3"/>
    <s v="Lake Melissaton"/>
    <n v="0.23699999999999999"/>
    <n v="1781000"/>
    <n v="13709000"/>
    <n v="1092650"/>
    <n v="271"/>
    <x v="1"/>
  </r>
  <r>
    <n v="2010"/>
    <x v="3"/>
    <x v="0"/>
    <n v="516.04"/>
    <s v="Retired"/>
    <x v="1"/>
    <s v="O-"/>
    <x v="2"/>
    <x v="3"/>
    <s v="West Philip"/>
    <n v="0.10100000000000001"/>
    <n v="22000"/>
    <n v="702000"/>
    <n v="75240"/>
    <n v="342"/>
    <x v="2"/>
  </r>
  <r>
    <n v="2010"/>
    <x v="0"/>
    <x v="2"/>
    <n v="9954.83"/>
    <s v="Employed"/>
    <x v="0"/>
    <s v="B+"/>
    <x v="4"/>
    <x v="1"/>
    <s v="Priceburgh"/>
    <n v="9.7000000000000003E-2"/>
    <n v="35000"/>
    <n v="564000"/>
    <n v="25379"/>
    <n v="330"/>
    <x v="3"/>
  </r>
  <r>
    <n v="2010"/>
    <x v="2"/>
    <x v="1"/>
    <n v="2775.45"/>
    <s v="Student"/>
    <x v="0"/>
    <s v="B+"/>
    <x v="5"/>
    <x v="0"/>
    <s v="South Jimmy"/>
    <n v="9.0999999999999998E-2"/>
    <n v="110000"/>
    <n v="2148000"/>
    <n v="102917"/>
    <n v="357"/>
    <x v="4"/>
  </r>
  <r>
    <n v="2010"/>
    <x v="2"/>
    <x v="0"/>
    <n v="2749.17"/>
    <s v="Unemployed"/>
    <x v="1"/>
    <s v="AB+"/>
    <x v="3"/>
    <x v="2"/>
    <s v="Derekshire"/>
    <n v="0.22600000000000001"/>
    <n v="294000"/>
    <n v="1505000"/>
    <n v="79876"/>
    <n v="268"/>
    <x v="5"/>
  </r>
  <r>
    <n v="2010"/>
    <x v="3"/>
    <x v="2"/>
    <n v="1331.25"/>
    <s v="Employed"/>
    <x v="1"/>
    <s v="O-"/>
    <x v="2"/>
    <x v="1"/>
    <s v="Cookfurt"/>
    <n v="9.8000000000000004E-2"/>
    <n v="15000"/>
    <n v="450000"/>
    <n v="20536"/>
    <n v="262"/>
    <x v="0"/>
  </r>
  <r>
    <n v="2010"/>
    <x v="3"/>
    <x v="1"/>
    <n v="9469.92"/>
    <s v="Student"/>
    <x v="1"/>
    <s v="A-"/>
    <x v="4"/>
    <x v="2"/>
    <s v="Amberside"/>
    <n v="7.9000000000000001E-2"/>
    <n v="54000"/>
    <n v="867000"/>
    <n v="13313"/>
    <n v="270"/>
    <x v="1"/>
  </r>
  <r>
    <n v="2010"/>
    <x v="2"/>
    <x v="1"/>
    <n v="7002.37"/>
    <s v="Retired"/>
    <x v="0"/>
    <s v="A-"/>
    <x v="5"/>
    <x v="1"/>
    <s v="Doylefurt"/>
    <n v="0.122"/>
    <n v="68000"/>
    <n v="597000"/>
    <n v="35583"/>
    <n v="250"/>
    <x v="2"/>
  </r>
  <r>
    <n v="2010"/>
    <x v="0"/>
    <x v="0"/>
    <n v="7316.91"/>
    <s v="Retired"/>
    <x v="1"/>
    <s v="A-"/>
    <x v="2"/>
    <x v="1"/>
    <s v="Gordonmouth"/>
    <n v="0.153"/>
    <n v="143000"/>
    <n v="1897000"/>
    <n v="164415"/>
    <n v="187"/>
    <x v="3"/>
  </r>
  <r>
    <n v="2010"/>
    <x v="1"/>
    <x v="2"/>
    <n v="5012.96"/>
    <s v="Retired"/>
    <x v="0"/>
    <s v="A-"/>
    <x v="0"/>
    <x v="0"/>
    <s v="South Stevenfort"/>
    <n v="0.159"/>
    <n v="419000"/>
    <n v="2949000"/>
    <n v="108311"/>
    <n v="318"/>
    <x v="4"/>
  </r>
  <r>
    <n v="2010"/>
    <x v="1"/>
    <x v="0"/>
    <n v="2947.56"/>
    <s v="Employed"/>
    <x v="0"/>
    <s v="AB-"/>
    <x v="5"/>
    <x v="3"/>
    <s v="Mariaburgh"/>
    <n v="0.14199999999999999"/>
    <n v="537000"/>
    <n v="3986000"/>
    <n v="158245"/>
    <n v="238"/>
    <x v="5"/>
  </r>
  <r>
    <n v="2010"/>
    <x v="3"/>
    <x v="0"/>
    <n v="1875.71"/>
    <s v="Retired"/>
    <x v="1"/>
    <s v="B-"/>
    <x v="3"/>
    <x v="0"/>
    <s v="Cynthiahaven"/>
    <n v="0.182"/>
    <n v="161000"/>
    <n v="1326000"/>
    <n v="77747"/>
    <n v="306"/>
    <x v="0"/>
  </r>
  <r>
    <n v="2010"/>
    <x v="0"/>
    <x v="0"/>
    <n v="4643.51"/>
    <s v="Employed"/>
    <x v="1"/>
    <s v="A+"/>
    <x v="0"/>
    <x v="2"/>
    <s v="Katherineville"/>
    <n v="0.17499999999999999"/>
    <n v="234000"/>
    <n v="1365000"/>
    <n v="63357"/>
    <n v="306"/>
    <x v="1"/>
  </r>
  <r>
    <n v="2010"/>
    <x v="3"/>
    <x v="0"/>
    <n v="8602.2900000000009"/>
    <s v="Unemployed"/>
    <x v="0"/>
    <s v="O+"/>
    <x v="3"/>
    <x v="3"/>
    <s v="Travisburgh"/>
    <n v="0.19600000000000001"/>
    <n v="178000"/>
    <n v="884000"/>
    <n v="47497"/>
    <n v="212"/>
    <x v="2"/>
  </r>
  <r>
    <n v="2010"/>
    <x v="0"/>
    <x v="2"/>
    <n v="6994.66"/>
    <s v="Retired"/>
    <x v="0"/>
    <s v="O-"/>
    <x v="1"/>
    <x v="2"/>
    <s v="Port Ryanstad"/>
    <n v="0.10100000000000001"/>
    <n v="22000"/>
    <n v="702000"/>
    <n v="75240"/>
    <n v="342"/>
    <x v="3"/>
  </r>
  <r>
    <n v="2010"/>
    <x v="2"/>
    <x v="1"/>
    <n v="4602.17"/>
    <s v="Employed"/>
    <x v="0"/>
    <s v="AB-"/>
    <x v="2"/>
    <x v="2"/>
    <s v="Port Shari"/>
    <n v="0.17799999999999999"/>
    <n v="269000"/>
    <n v="2295000"/>
    <n v="184403"/>
    <n v="362"/>
    <x v="4"/>
  </r>
  <r>
    <n v="2010"/>
    <x v="2"/>
    <x v="0"/>
    <n v="7532.62"/>
    <s v="Student"/>
    <x v="1"/>
    <s v="A+"/>
    <x v="5"/>
    <x v="1"/>
    <s v="West Stacey"/>
    <n v="0.17499999999999999"/>
    <n v="317000"/>
    <n v="2487000"/>
    <n v="204846"/>
    <n v="312"/>
    <x v="5"/>
  </r>
  <r>
    <n v="2010"/>
    <x v="3"/>
    <x v="2"/>
    <n v="9298.5300000000007"/>
    <s v="Unemployed"/>
    <x v="0"/>
    <s v="AB+"/>
    <x v="5"/>
    <x v="3"/>
    <s v="West Summerfurt"/>
    <n v="0.13100000000000001"/>
    <n v="327000"/>
    <n v="4850000"/>
    <n v="378838"/>
    <n v="276"/>
    <x v="0"/>
  </r>
  <r>
    <n v="2010"/>
    <x v="3"/>
    <x v="1"/>
    <n v="1899.61"/>
    <s v="Employed"/>
    <x v="1"/>
    <s v="AB+"/>
    <x v="1"/>
    <x v="2"/>
    <s v="West Keithberg"/>
    <n v="9.0999999999999998E-2"/>
    <n v="250000"/>
    <n v="3319000"/>
    <n v="74060"/>
    <n v="203"/>
    <x v="1"/>
  </r>
  <r>
    <n v="2010"/>
    <x v="2"/>
    <x v="1"/>
    <n v="8365.98"/>
    <s v="Unemployed"/>
    <x v="0"/>
    <s v="B-"/>
    <x v="5"/>
    <x v="3"/>
    <s v="Contrerashaven"/>
    <n v="0.155"/>
    <n v="19304000"/>
    <n v="172292000"/>
    <n v="11081330"/>
    <n v="291"/>
    <x v="2"/>
  </r>
  <r>
    <n v="2010"/>
    <x v="0"/>
    <x v="0"/>
    <n v="9271.99"/>
    <s v="Employed"/>
    <x v="1"/>
    <s v="A-"/>
    <x v="2"/>
    <x v="0"/>
    <s v="Ricetown"/>
    <n v="0.185"/>
    <n v="3826000"/>
    <n v="19552000"/>
    <n v="1415428"/>
    <n v="309"/>
    <x v="3"/>
  </r>
  <r>
    <n v="2010"/>
    <x v="1"/>
    <x v="2"/>
    <n v="4037.08"/>
    <s v="Retired"/>
    <x v="1"/>
    <s v="B-"/>
    <x v="4"/>
    <x v="2"/>
    <s v="South David"/>
    <n v="0.153"/>
    <n v="404000"/>
    <n v="2316000"/>
    <n v="74640"/>
    <n v="258"/>
    <x v="4"/>
  </r>
  <r>
    <n v="2010"/>
    <x v="1"/>
    <x v="0"/>
    <n v="3979.91"/>
    <s v="Retired"/>
    <x v="1"/>
    <s v="AB+"/>
    <x v="4"/>
    <x v="0"/>
    <s v="North Sabrinaville"/>
    <n v="9.7000000000000003E-2"/>
    <n v="35000"/>
    <n v="564000"/>
    <n v="25379"/>
    <n v="330"/>
    <x v="5"/>
  </r>
  <r>
    <n v="2010"/>
    <x v="3"/>
    <x v="0"/>
    <n v="8674.41"/>
    <s v="Employed"/>
    <x v="0"/>
    <s v="A+"/>
    <x v="5"/>
    <x v="1"/>
    <s v="Lake Marie"/>
    <n v="0.189"/>
    <n v="192000"/>
    <n v="1948000"/>
    <n v="130178"/>
    <n v="298"/>
    <x v="0"/>
  </r>
  <r>
    <n v="2010"/>
    <x v="0"/>
    <x v="0"/>
    <n v="9012.61"/>
    <s v="Unemployed"/>
    <x v="0"/>
    <s v="O+"/>
    <x v="1"/>
    <x v="0"/>
    <s v="Lake Charles"/>
    <n v="9.2999999999999999E-2"/>
    <n v="132000"/>
    <n v="1862000"/>
    <n v="48949"/>
    <n v="307"/>
    <x v="1"/>
  </r>
  <r>
    <n v="2010"/>
    <x v="3"/>
    <x v="0"/>
    <n v="9638.4500000000007"/>
    <s v="Retired"/>
    <x v="1"/>
    <s v="AB+"/>
    <x v="2"/>
    <x v="2"/>
    <s v="Hortonland"/>
    <n v="0.23699999999999999"/>
    <n v="1781000"/>
    <n v="13709000"/>
    <n v="1092650"/>
    <n v="271"/>
    <x v="2"/>
  </r>
  <r>
    <n v="2010"/>
    <x v="0"/>
    <x v="2"/>
    <n v="4596.42"/>
    <s v="Retired"/>
    <x v="1"/>
    <s v="O+"/>
    <x v="1"/>
    <x v="1"/>
    <s v="Port Bethanymouth"/>
    <n v="0.19600000000000001"/>
    <n v="178000"/>
    <n v="884000"/>
    <n v="47497"/>
    <n v="212"/>
    <x v="3"/>
  </r>
  <r>
    <n v="2010"/>
    <x v="2"/>
    <x v="1"/>
    <n v="4258.1099999999997"/>
    <s v="Unemployed"/>
    <x v="1"/>
    <s v="A-"/>
    <x v="5"/>
    <x v="1"/>
    <s v="Thomasville"/>
    <n v="0.13200000000000001"/>
    <n v="398000"/>
    <n v="5450000"/>
    <n v="249395"/>
    <n v="322"/>
    <x v="4"/>
  </r>
  <r>
    <n v="2010"/>
    <x v="3"/>
    <x v="2"/>
    <n v="7066.21"/>
    <s v="Student"/>
    <x v="1"/>
    <s v="A-"/>
    <x v="2"/>
    <x v="2"/>
    <s v="West Brett"/>
    <n v="0.13200000000000001"/>
    <n v="203000"/>
    <n v="3389000"/>
    <n v="252044"/>
    <n v="315"/>
    <x v="5"/>
  </r>
  <r>
    <n v="2010"/>
    <x v="2"/>
    <x v="1"/>
    <n v="658.12"/>
    <s v="Retired"/>
    <x v="0"/>
    <s v="A+"/>
    <x v="0"/>
    <x v="1"/>
    <s v="Blackfurt"/>
    <n v="7.5999999999999998E-2"/>
    <n v="25000"/>
    <n v="388000"/>
    <n v="17666"/>
    <n v="183"/>
    <x v="0"/>
  </r>
  <r>
    <n v="2010"/>
    <x v="3"/>
    <x v="1"/>
    <n v="960.51"/>
    <s v="Unemployed"/>
    <x v="1"/>
    <s v="AB+"/>
    <x v="0"/>
    <x v="0"/>
    <s v="Andersonchester"/>
    <n v="0.17299999999999999"/>
    <n v="58000"/>
    <n v="510000"/>
    <n v="51758"/>
    <n v="306"/>
    <x v="1"/>
  </r>
  <r>
    <n v="2010"/>
    <x v="1"/>
    <x v="1"/>
    <n v="6719.57"/>
    <s v="Retired"/>
    <x v="1"/>
    <s v="AB+"/>
    <x v="4"/>
    <x v="2"/>
    <s v="Ashleyfort"/>
    <n v="9.7000000000000003E-2"/>
    <n v="35000"/>
    <n v="564000"/>
    <n v="25379"/>
    <n v="330"/>
    <x v="2"/>
  </r>
  <r>
    <n v="2010"/>
    <x v="3"/>
    <x v="2"/>
    <n v="2871.79"/>
    <s v="Retired"/>
    <x v="0"/>
    <s v="B-"/>
    <x v="5"/>
    <x v="0"/>
    <s v="Penaberg"/>
    <n v="7.9000000000000001E-2"/>
    <n v="54000"/>
    <n v="867000"/>
    <n v="13313"/>
    <n v="270"/>
    <x v="3"/>
  </r>
  <r>
    <n v="2010"/>
    <x v="1"/>
    <x v="0"/>
    <n v="1897.82"/>
    <s v="Employed"/>
    <x v="0"/>
    <s v="A+"/>
    <x v="4"/>
    <x v="0"/>
    <s v="Chelseaport"/>
    <n v="0.185"/>
    <n v="3826000"/>
    <n v="19552000"/>
    <n v="1415428"/>
    <n v="309"/>
    <x v="4"/>
  </r>
  <r>
    <n v="2010"/>
    <x v="3"/>
    <x v="0"/>
    <n v="8631.68"/>
    <s v="Retired"/>
    <x v="0"/>
    <s v="A+"/>
    <x v="1"/>
    <x v="1"/>
    <s v="Blackberg"/>
    <n v="0.189"/>
    <n v="192000"/>
    <n v="1948000"/>
    <n v="130178"/>
    <n v="298"/>
    <x v="5"/>
  </r>
  <r>
    <n v="2010"/>
    <x v="3"/>
    <x v="2"/>
    <n v="2297.52"/>
    <s v="Student"/>
    <x v="0"/>
    <s v="A+"/>
    <x v="3"/>
    <x v="3"/>
    <s v="Lake Angela"/>
    <n v="0.14199999999999999"/>
    <n v="537000"/>
    <n v="3986000"/>
    <n v="158245"/>
    <n v="238"/>
    <x v="0"/>
  </r>
  <r>
    <n v="2010"/>
    <x v="0"/>
    <x v="1"/>
    <n v="2753.83"/>
    <s v="Unemployed"/>
    <x v="0"/>
    <s v="A-"/>
    <x v="0"/>
    <x v="1"/>
    <s v="Montgomeryton"/>
    <n v="0.115"/>
    <n v="62000"/>
    <n v="1100000"/>
    <n v="80213"/>
    <n v="296"/>
    <x v="1"/>
  </r>
  <r>
    <n v="2010"/>
    <x v="0"/>
    <x v="2"/>
    <n v="2539.38"/>
    <s v="Employed"/>
    <x v="1"/>
    <s v="A-"/>
    <x v="3"/>
    <x v="1"/>
    <s v="West Tamarastad"/>
    <n v="0.14599999999999999"/>
    <n v="215000"/>
    <n v="2545000"/>
    <n v="165534"/>
    <n v="310"/>
    <x v="2"/>
  </r>
  <r>
    <n v="2010"/>
    <x v="3"/>
    <x v="2"/>
    <n v="6834.26"/>
    <s v="Unemployed"/>
    <x v="0"/>
    <s v="B+"/>
    <x v="1"/>
    <x v="2"/>
    <s v="Alexanderport"/>
    <n v="0.17100000000000001"/>
    <n v="403000"/>
    <n v="2070000"/>
    <n v="131167"/>
    <n v="253"/>
    <x v="3"/>
  </r>
  <r>
    <n v="2010"/>
    <x v="2"/>
    <x v="1"/>
    <n v="8049.96"/>
    <s v="Employed"/>
    <x v="1"/>
    <s v="O-"/>
    <x v="1"/>
    <x v="0"/>
    <s v="Kristinamouth"/>
    <n v="0.113"/>
    <n v="278000"/>
    <n v="3700000"/>
    <n v="135208"/>
    <n v="243"/>
    <x v="4"/>
  </r>
  <r>
    <n v="2010"/>
    <x v="3"/>
    <x v="1"/>
    <n v="457.99"/>
    <s v="Retired"/>
    <x v="1"/>
    <s v="B-"/>
    <x v="0"/>
    <x v="0"/>
    <s v="Brandonbury"/>
    <n v="0.10199999999999999"/>
    <n v="479000"/>
    <n v="7502000"/>
    <n v="412347"/>
    <n v="248"/>
    <x v="5"/>
  </r>
  <r>
    <n v="2010"/>
    <x v="1"/>
    <x v="1"/>
    <n v="8242.56"/>
    <s v="Student"/>
    <x v="1"/>
    <s v="O-"/>
    <x v="4"/>
    <x v="0"/>
    <s v="North Laura"/>
    <n v="0.10100000000000001"/>
    <n v="22000"/>
    <n v="702000"/>
    <n v="75240"/>
    <n v="342"/>
    <x v="0"/>
  </r>
  <r>
    <n v="2010"/>
    <x v="3"/>
    <x v="2"/>
    <n v="4921.91"/>
    <s v="Retired"/>
    <x v="1"/>
    <s v="AB-"/>
    <x v="5"/>
    <x v="2"/>
    <s v="New Patriciashire"/>
    <n v="9.0999999999999998E-2"/>
    <n v="250000"/>
    <n v="3319000"/>
    <n v="74060"/>
    <n v="203"/>
    <x v="1"/>
  </r>
  <r>
    <n v="2010"/>
    <x v="1"/>
    <x v="0"/>
    <n v="6627.6"/>
    <s v="Employed"/>
    <x v="0"/>
    <s v="B+"/>
    <x v="1"/>
    <x v="1"/>
    <s v="Port Kristen"/>
    <n v="0.13900000000000001"/>
    <n v="137000"/>
    <n v="1659000"/>
    <n v="89566"/>
    <n v="247"/>
    <x v="2"/>
  </r>
  <r>
    <n v="2010"/>
    <x v="3"/>
    <x v="0"/>
    <n v="1404.11"/>
    <s v="Employed"/>
    <x v="1"/>
    <s v="O+"/>
    <x v="0"/>
    <x v="0"/>
    <s v="East Aaronport"/>
    <n v="0.14599999999999999"/>
    <n v="156000"/>
    <n v="976000"/>
    <n v="33235"/>
    <n v="388"/>
    <x v="3"/>
  </r>
  <r>
    <n v="2010"/>
    <x v="3"/>
    <x v="2"/>
    <n v="5693.72"/>
    <s v="Employed"/>
    <x v="0"/>
    <s v="A+"/>
    <x v="1"/>
    <x v="0"/>
    <s v="Lake Fernando"/>
    <n v="9.7000000000000003E-2"/>
    <n v="35000"/>
    <n v="564000"/>
    <n v="25379"/>
    <n v="330"/>
    <x v="4"/>
  </r>
  <r>
    <n v="2010"/>
    <x v="0"/>
    <x v="1"/>
    <n v="8778.84"/>
    <s v="Unemployed"/>
    <x v="0"/>
    <s v="O+"/>
    <x v="1"/>
    <x v="1"/>
    <s v="Brewerton"/>
    <n v="0.122"/>
    <n v="68000"/>
    <n v="597000"/>
    <n v="35583"/>
    <n v="250"/>
    <x v="5"/>
  </r>
  <r>
    <n v="2010"/>
    <x v="0"/>
    <x v="2"/>
    <n v="4424.82"/>
    <s v="Student"/>
    <x v="0"/>
    <s v="A-"/>
    <x v="5"/>
    <x v="0"/>
    <s v="Odonnellfort"/>
    <n v="0.17699999999999999"/>
    <n v="109000"/>
    <n v="836000"/>
    <n v="94270"/>
    <n v="265"/>
    <x v="0"/>
  </r>
  <r>
    <n v="2010"/>
    <x v="3"/>
    <x v="2"/>
    <n v="3753.62"/>
    <s v="Student"/>
    <x v="0"/>
    <s v="AB-"/>
    <x v="1"/>
    <x v="2"/>
    <s v="South Jeremyshire"/>
    <n v="9.4E-2"/>
    <n v="211000"/>
    <n v="3521000"/>
    <n v="224208"/>
    <n v="332"/>
    <x v="1"/>
  </r>
  <r>
    <n v="2010"/>
    <x v="2"/>
    <x v="1"/>
    <n v="187.75"/>
    <s v="Retired"/>
    <x v="0"/>
    <s v="O+"/>
    <x v="0"/>
    <x v="2"/>
    <s v="Barbarachester"/>
    <n v="0.11899999999999999"/>
    <n v="939000"/>
    <n v="10895000"/>
    <n v="224014"/>
    <n v="178"/>
    <x v="2"/>
  </r>
  <r>
    <n v="2010"/>
    <x v="3"/>
    <x v="1"/>
    <n v="2167.94"/>
    <s v="Student"/>
    <x v="1"/>
    <s v="B+"/>
    <x v="5"/>
    <x v="3"/>
    <s v="Owensborough"/>
    <n v="0.14899999999999999"/>
    <n v="20000"/>
    <n v="335000"/>
    <n v="22076"/>
    <n v="459"/>
    <x v="3"/>
  </r>
  <r>
    <n v="2010"/>
    <x v="1"/>
    <x v="1"/>
    <n v="3853.03"/>
    <s v="Employed"/>
    <x v="0"/>
    <s v="B+"/>
    <x v="4"/>
    <x v="2"/>
    <s v="Aguilarbury"/>
    <n v="0.19600000000000001"/>
    <n v="178000"/>
    <n v="884000"/>
    <n v="47497"/>
    <n v="212"/>
    <x v="4"/>
  </r>
  <r>
    <n v="2010"/>
    <x v="3"/>
    <x v="2"/>
    <n v="4195.0600000000004"/>
    <s v="Employed"/>
    <x v="1"/>
    <s v="O+"/>
    <x v="1"/>
    <x v="0"/>
    <s v="Ritafurt"/>
    <n v="0.123"/>
    <n v="664000"/>
    <n v="6831000"/>
    <n v="212046"/>
    <n v="250"/>
    <x v="5"/>
  </r>
  <r>
    <n v="2010"/>
    <x v="1"/>
    <x v="0"/>
    <n v="8552.4699999999993"/>
    <s v="Employed"/>
    <x v="0"/>
    <s v="O+"/>
    <x v="0"/>
    <x v="0"/>
    <s v="Johnsberg"/>
    <n v="0.22600000000000001"/>
    <n v="294000"/>
    <n v="1505000"/>
    <n v="79876"/>
    <n v="268"/>
    <x v="0"/>
  </r>
  <r>
    <n v="2010"/>
    <x v="3"/>
    <x v="0"/>
    <n v="2896.71"/>
    <s v="Retired"/>
    <x v="0"/>
    <s v="A-"/>
    <x v="3"/>
    <x v="0"/>
    <s v="Hunterport"/>
    <n v="7.5999999999999998E-2"/>
    <n v="25000"/>
    <n v="388000"/>
    <n v="17666"/>
    <n v="183"/>
    <x v="1"/>
  </r>
  <r>
    <n v="2010"/>
    <x v="3"/>
    <x v="2"/>
    <n v="1942.75"/>
    <s v="Unemployed"/>
    <x v="0"/>
    <s v="O+"/>
    <x v="1"/>
    <x v="0"/>
    <s v="Port Julieberg"/>
    <n v="0.10100000000000001"/>
    <n v="22000"/>
    <n v="702000"/>
    <n v="75240"/>
    <n v="342"/>
    <x v="2"/>
  </r>
  <r>
    <n v="2010"/>
    <x v="0"/>
    <x v="1"/>
    <n v="114.59"/>
    <s v="Employed"/>
    <x v="0"/>
    <s v="B-"/>
    <x v="2"/>
    <x v="0"/>
    <s v="Port Kelliemouth"/>
    <n v="0.155"/>
    <n v="19304000"/>
    <n v="172292000"/>
    <n v="11081330"/>
    <n v="291"/>
    <x v="3"/>
  </r>
  <r>
    <n v="2010"/>
    <x v="0"/>
    <x v="2"/>
    <n v="7212.69"/>
    <s v="Retired"/>
    <x v="1"/>
    <s v="O-"/>
    <x v="2"/>
    <x v="0"/>
    <s v="Lambertmouth"/>
    <n v="0.182"/>
    <n v="161000"/>
    <n v="1326000"/>
    <n v="77747"/>
    <n v="306"/>
    <x v="4"/>
  </r>
  <r>
    <n v="2010"/>
    <x v="3"/>
    <x v="2"/>
    <n v="7611.28"/>
    <s v="Student"/>
    <x v="0"/>
    <s v="O+"/>
    <x v="4"/>
    <x v="0"/>
    <s v="Davismouth"/>
    <n v="0.21299999999999999"/>
    <n v="1597000"/>
    <n v="8847000"/>
    <n v="1531714"/>
    <n v="305"/>
    <x v="5"/>
  </r>
  <r>
    <n v="2010"/>
    <x v="2"/>
    <x v="1"/>
    <n v="9680.84"/>
    <s v="Unemployed"/>
    <x v="0"/>
    <s v="A-"/>
    <x v="1"/>
    <x v="1"/>
    <s v="New Nicole"/>
    <n v="0.153"/>
    <n v="143000"/>
    <n v="1897000"/>
    <n v="164415"/>
    <n v="187"/>
    <x v="0"/>
  </r>
  <r>
    <n v="2010"/>
    <x v="3"/>
    <x v="1"/>
    <n v="7717.54"/>
    <s v="Student"/>
    <x v="0"/>
    <s v="B-"/>
    <x v="0"/>
    <x v="0"/>
    <s v="Brownberg"/>
    <n v="0.19700000000000001"/>
    <n v="581000"/>
    <n v="5240000"/>
    <n v="478016"/>
    <n v="291"/>
    <x v="1"/>
  </r>
  <r>
    <n v="2010"/>
    <x v="1"/>
    <x v="1"/>
    <n v="2445.64"/>
    <s v="Employed"/>
    <x v="1"/>
    <s v="A-"/>
    <x v="4"/>
    <x v="2"/>
    <s v="Kelseyfurt"/>
    <n v="0.23699999999999999"/>
    <n v="1781000"/>
    <n v="13709000"/>
    <n v="1092650"/>
    <n v="271"/>
    <x v="2"/>
  </r>
  <r>
    <n v="2010"/>
    <x v="3"/>
    <x v="2"/>
    <n v="3934.49"/>
    <s v="Student"/>
    <x v="0"/>
    <s v="AB+"/>
    <x v="3"/>
    <x v="0"/>
    <s v="East Adamview"/>
    <n v="0.14199999999999999"/>
    <n v="537000"/>
    <n v="3986000"/>
    <n v="158245"/>
    <n v="238"/>
    <x v="3"/>
  </r>
  <r>
    <n v="2010"/>
    <x v="1"/>
    <x v="0"/>
    <n v="8029.71"/>
    <s v="Retired"/>
    <x v="1"/>
    <s v="B-"/>
    <x v="1"/>
    <x v="3"/>
    <s v="Brandonmouth"/>
    <n v="0.17499999999999999"/>
    <n v="317000"/>
    <n v="2487000"/>
    <n v="204846"/>
    <n v="312"/>
    <x v="4"/>
  </r>
  <r>
    <n v="2010"/>
    <x v="3"/>
    <x v="0"/>
    <n v="6615.78"/>
    <s v="Retired"/>
    <x v="1"/>
    <s v="AB+"/>
    <x v="0"/>
    <x v="1"/>
    <s v="Kimberlyview"/>
    <n v="0.113"/>
    <n v="278000"/>
    <n v="3700000"/>
    <n v="135208"/>
    <n v="243"/>
    <x v="5"/>
  </r>
  <r>
    <n v="2010"/>
    <x v="3"/>
    <x v="2"/>
    <n v="2390.67"/>
    <s v="Unemployed"/>
    <x v="0"/>
    <s v="A+"/>
    <x v="0"/>
    <x v="1"/>
    <s v="Kimberlyville"/>
    <n v="0.19600000000000001"/>
    <n v="178000"/>
    <n v="884000"/>
    <n v="47497"/>
    <n v="212"/>
    <x v="0"/>
  </r>
  <r>
    <n v="2010"/>
    <x v="0"/>
    <x v="1"/>
    <n v="2792.79"/>
    <s v="Unemployed"/>
    <x v="1"/>
    <s v="B+"/>
    <x v="3"/>
    <x v="2"/>
    <s v="South Brenda"/>
    <n v="7.9000000000000001E-2"/>
    <n v="54000"/>
    <n v="867000"/>
    <n v="13313"/>
    <n v="270"/>
    <x v="1"/>
  </r>
  <r>
    <n v="2010"/>
    <x v="0"/>
    <x v="2"/>
    <n v="3440.8"/>
    <s v="Retired"/>
    <x v="1"/>
    <s v="O+"/>
    <x v="1"/>
    <x v="3"/>
    <s v="New Amy"/>
    <n v="0.189"/>
    <n v="192000"/>
    <n v="1948000"/>
    <n v="130178"/>
    <n v="298"/>
    <x v="2"/>
  </r>
  <r>
    <n v="2010"/>
    <x v="3"/>
    <x v="2"/>
    <n v="9033.7900000000009"/>
    <s v="Student"/>
    <x v="1"/>
    <s v="B+"/>
    <x v="3"/>
    <x v="1"/>
    <s v="North Barryfort"/>
    <n v="4.3999999999999997E-2"/>
    <n v="107000"/>
    <n v="4232000"/>
    <n v="207121"/>
    <n v="190"/>
    <x v="3"/>
  </r>
  <r>
    <n v="2010"/>
    <x v="2"/>
    <x v="1"/>
    <n v="2992.23"/>
    <s v="Unemployed"/>
    <x v="1"/>
    <s v="O+"/>
    <x v="0"/>
    <x v="0"/>
    <s v="Michigan "/>
    <n v="0.124"/>
    <n v="618000"/>
    <n v="5876000"/>
    <n v="313123"/>
    <n v="233"/>
    <x v="4"/>
  </r>
  <r>
    <n v="2010"/>
    <x v="3"/>
    <x v="0"/>
    <n v="3320.77"/>
    <s v="Student"/>
    <x v="0"/>
    <s v="O+"/>
    <x v="2"/>
    <x v="2"/>
    <s v="Lake Kirk"/>
    <n v="9.7000000000000003E-2"/>
    <n v="35000"/>
    <n v="564000"/>
    <n v="25379"/>
    <n v="330"/>
    <x v="5"/>
  </r>
  <r>
    <n v="2010"/>
    <x v="1"/>
    <x v="1"/>
    <n v="5211.37"/>
    <s v="Employed"/>
    <x v="1"/>
    <s v="A-"/>
    <x v="0"/>
    <x v="3"/>
    <s v="North Samanthatown"/>
    <n v="0.13100000000000001"/>
    <n v="327000"/>
    <n v="4850000"/>
    <n v="378838"/>
    <n v="276"/>
    <x v="0"/>
  </r>
  <r>
    <n v="2010"/>
    <x v="2"/>
    <x v="1"/>
    <n v="6312.82"/>
    <s v="Unemployed"/>
    <x v="0"/>
    <s v="AB-"/>
    <x v="3"/>
    <x v="3"/>
    <s v="Smithchester"/>
    <n v="9.2999999999999999E-2"/>
    <n v="132000"/>
    <n v="1862000"/>
    <n v="48949"/>
    <n v="307"/>
    <x v="1"/>
  </r>
  <r>
    <n v="2010"/>
    <x v="1"/>
    <x v="0"/>
    <n v="3835.11"/>
    <s v="Student"/>
    <x v="1"/>
    <s v="B-"/>
    <x v="3"/>
    <x v="0"/>
    <s v="Johnsonmouth"/>
    <n v="9.2999999999999999E-2"/>
    <n v="132000"/>
    <n v="1862000"/>
    <n v="48949"/>
    <n v="307"/>
    <x v="2"/>
  </r>
  <r>
    <n v="2010"/>
    <x v="3"/>
    <x v="2"/>
    <n v="1894.21"/>
    <s v="Unemployed"/>
    <x v="0"/>
    <s v="B+"/>
    <x v="5"/>
    <x v="3"/>
    <s v="Thomasmouth"/>
    <n v="0.08"/>
    <n v="26000"/>
    <n v="345000"/>
    <n v="27883"/>
    <n v="300"/>
    <x v="3"/>
  </r>
  <r>
    <n v="2010"/>
    <x v="2"/>
    <x v="0"/>
    <n v="1362.14"/>
    <s v="Employed"/>
    <x v="1"/>
    <s v="B-"/>
    <x v="3"/>
    <x v="1"/>
    <s v="West Michaelberg"/>
    <n v="0.153"/>
    <n v="143000"/>
    <n v="1897000"/>
    <n v="164415"/>
    <n v="187"/>
    <x v="4"/>
  </r>
  <r>
    <n v="2010"/>
    <x v="1"/>
    <x v="0"/>
    <n v="5108.3"/>
    <s v="Unemployed"/>
    <x v="1"/>
    <s v="AB+"/>
    <x v="5"/>
    <x v="1"/>
    <s v="Leslieburgh"/>
    <n v="0.17699999999999999"/>
    <n v="109000"/>
    <n v="836000"/>
    <n v="94270"/>
    <n v="265"/>
    <x v="5"/>
  </r>
  <r>
    <n v="2010"/>
    <x v="2"/>
    <x v="1"/>
    <n v="9251.52"/>
    <s v="Unemployed"/>
    <x v="1"/>
    <s v="AB-"/>
    <x v="2"/>
    <x v="0"/>
    <s v="Wilsonport"/>
    <n v="9.8000000000000004E-2"/>
    <n v="15000"/>
    <n v="450000"/>
    <n v="20536"/>
    <n v="262"/>
    <x v="0"/>
  </r>
  <r>
    <n v="2010"/>
    <x v="3"/>
    <x v="0"/>
    <n v="6312.3"/>
    <s v="Employed"/>
    <x v="1"/>
    <s v="AB+"/>
    <x v="3"/>
    <x v="2"/>
    <s v="Terryville"/>
    <n v="0.10100000000000001"/>
    <n v="22000"/>
    <n v="702000"/>
    <n v="75240"/>
    <n v="342"/>
    <x v="1"/>
  </r>
  <r>
    <n v="2010"/>
    <x v="1"/>
    <x v="1"/>
    <n v="7169.46"/>
    <s v="Retired"/>
    <x v="0"/>
    <s v="O-"/>
    <x v="2"/>
    <x v="1"/>
    <s v="Port Lori"/>
    <n v="9.0999999999999998E-2"/>
    <n v="110000"/>
    <n v="2148000"/>
    <n v="102917"/>
    <n v="357"/>
    <x v="2"/>
  </r>
  <r>
    <n v="2010"/>
    <x v="2"/>
    <x v="1"/>
    <n v="157.01"/>
    <s v="Student"/>
    <x v="0"/>
    <s v="O+"/>
    <x v="4"/>
    <x v="0"/>
    <s v="West David"/>
    <n v="0.115"/>
    <n v="62000"/>
    <n v="1100000"/>
    <n v="80213"/>
    <n v="296"/>
    <x v="3"/>
  </r>
  <r>
    <n v="2010"/>
    <x v="1"/>
    <x v="0"/>
    <n v="9277.31"/>
    <s v="Student"/>
    <x v="0"/>
    <s v="A+"/>
    <x v="2"/>
    <x v="1"/>
    <s v="Sextonstad"/>
    <n v="0.115"/>
    <n v="62000"/>
    <n v="1100000"/>
    <n v="80213"/>
    <n v="296"/>
    <x v="4"/>
  </r>
  <r>
    <n v="2010"/>
    <x v="3"/>
    <x v="2"/>
    <n v="1301.71"/>
    <s v="Student"/>
    <x v="1"/>
    <s v="O+"/>
    <x v="5"/>
    <x v="0"/>
    <s v="Lake Patriciabury"/>
    <n v="0.159"/>
    <n v="419000"/>
    <n v="2949000"/>
    <n v="108311"/>
    <n v="318"/>
    <x v="5"/>
  </r>
  <r>
    <n v="2010"/>
    <x v="2"/>
    <x v="0"/>
    <n v="8931.64"/>
    <s v="Employed"/>
    <x v="1"/>
    <s v="B-"/>
    <x v="4"/>
    <x v="2"/>
    <s v="West Davidton"/>
    <n v="0.185"/>
    <n v="3826000"/>
    <n v="19552000"/>
    <n v="1415428"/>
    <n v="309"/>
    <x v="0"/>
  </r>
  <r>
    <n v="2010"/>
    <x v="1"/>
    <x v="0"/>
    <n v="5171"/>
    <s v="Employed"/>
    <x v="0"/>
    <s v="O-"/>
    <x v="3"/>
    <x v="0"/>
    <s v="Williamsberg"/>
    <n v="0.182"/>
    <n v="161000"/>
    <n v="1326000"/>
    <n v="77747"/>
    <n v="306"/>
    <x v="1"/>
  </r>
  <r>
    <n v="2010"/>
    <x v="2"/>
    <x v="1"/>
    <n v="9374.5400000000009"/>
    <s v="Retired"/>
    <x v="1"/>
    <s v="O-"/>
    <x v="2"/>
    <x v="3"/>
    <s v="Parkerchester"/>
    <n v="0.13100000000000001"/>
    <n v="327000"/>
    <n v="4850000"/>
    <n v="378838"/>
    <n v="276"/>
    <x v="2"/>
  </r>
  <r>
    <n v="2010"/>
    <x v="3"/>
    <x v="0"/>
    <n v="5499.78"/>
    <s v="Employed"/>
    <x v="1"/>
    <s v="B-"/>
    <x v="1"/>
    <x v="3"/>
    <s v="South Kellyborough"/>
    <n v="0.19600000000000001"/>
    <n v="178000"/>
    <n v="884000"/>
    <n v="47497"/>
    <n v="212"/>
    <x v="3"/>
  </r>
  <r>
    <n v="2010"/>
    <x v="1"/>
    <x v="1"/>
    <n v="962.22"/>
    <s v="Unemployed"/>
    <x v="0"/>
    <s v="B-"/>
    <x v="2"/>
    <x v="1"/>
    <s v="Clarkmouth"/>
    <n v="0.17799999999999999"/>
    <n v="269000"/>
    <n v="2295000"/>
    <n v="184403"/>
    <n v="362"/>
    <x v="4"/>
  </r>
  <r>
    <n v="2010"/>
    <x v="2"/>
    <x v="1"/>
    <n v="1573.08"/>
    <s v="Employed"/>
    <x v="1"/>
    <s v="O+"/>
    <x v="3"/>
    <x v="2"/>
    <s v="Traceyview"/>
    <n v="0.122"/>
    <n v="68000"/>
    <n v="597000"/>
    <n v="35583"/>
    <n v="250"/>
    <x v="5"/>
  </r>
  <r>
    <n v="2010"/>
    <x v="1"/>
    <x v="0"/>
    <n v="7055.15"/>
    <s v="Retired"/>
    <x v="0"/>
    <s v="AB+"/>
    <x v="3"/>
    <x v="2"/>
    <s v="Delgadotown"/>
    <n v="0.122"/>
    <n v="68000"/>
    <n v="597000"/>
    <n v="35583"/>
    <n v="250"/>
    <x v="0"/>
  </r>
  <r>
    <n v="2010"/>
    <x v="3"/>
    <x v="2"/>
    <n v="7853.66"/>
    <s v="Retired"/>
    <x v="1"/>
    <s v="B+"/>
    <x v="2"/>
    <x v="3"/>
    <s v="Nicoleshire"/>
    <n v="0.153"/>
    <n v="404000"/>
    <n v="2316000"/>
    <n v="74640"/>
    <n v="258"/>
    <x v="1"/>
  </r>
  <r>
    <n v="2010"/>
    <x v="2"/>
    <x v="0"/>
    <n v="8088.96"/>
    <s v="Student"/>
    <x v="0"/>
    <s v="AB+"/>
    <x v="5"/>
    <x v="3"/>
    <s v="South Jessica"/>
    <n v="0.13900000000000001"/>
    <n v="137000"/>
    <n v="1659000"/>
    <n v="89566"/>
    <n v="247"/>
    <x v="2"/>
  </r>
  <r>
    <n v="2010"/>
    <x v="1"/>
    <x v="0"/>
    <n v="5738.44"/>
    <s v="Student"/>
    <x v="0"/>
    <s v="AB+"/>
    <x v="1"/>
    <x v="0"/>
    <s v="Porterport"/>
    <n v="0.189"/>
    <n v="192000"/>
    <n v="1948000"/>
    <n v="130178"/>
    <n v="298"/>
    <x v="3"/>
  </r>
  <r>
    <n v="2010"/>
    <x v="2"/>
    <x v="1"/>
    <n v="6885.89"/>
    <s v="Unemployed"/>
    <x v="0"/>
    <s v="B-"/>
    <x v="5"/>
    <x v="0"/>
    <s v="West Jonathan"/>
    <n v="9.0999999999999998E-2"/>
    <n v="110000"/>
    <n v="2148000"/>
    <n v="102917"/>
    <n v="357"/>
    <x v="4"/>
  </r>
  <r>
    <n v="2010"/>
    <x v="3"/>
    <x v="0"/>
    <n v="9519.09"/>
    <s v="Student"/>
    <x v="0"/>
    <s v="AB-"/>
    <x v="1"/>
    <x v="0"/>
    <s v="Williamburgh"/>
    <n v="0.23699999999999999"/>
    <n v="1781000"/>
    <n v="13709000"/>
    <n v="1092650"/>
    <n v="271"/>
    <x v="5"/>
  </r>
  <r>
    <n v="2010"/>
    <x v="1"/>
    <x v="1"/>
    <n v="3788.08"/>
    <s v="Student"/>
    <x v="0"/>
    <s v="AB-"/>
    <x v="1"/>
    <x v="3"/>
    <s v="South Kathleenburgh"/>
    <n v="0.13200000000000001"/>
    <n v="398000"/>
    <n v="5450000"/>
    <n v="249395"/>
    <n v="322"/>
    <x v="0"/>
  </r>
  <r>
    <n v="2010"/>
    <x v="2"/>
    <x v="1"/>
    <n v="9220.94"/>
    <s v="Student"/>
    <x v="1"/>
    <s v="A+"/>
    <x v="2"/>
    <x v="2"/>
    <s v="South Michaelburgh"/>
    <n v="0.155"/>
    <n v="19304000"/>
    <n v="172292000"/>
    <n v="11081330"/>
    <n v="291"/>
    <x v="1"/>
  </r>
  <r>
    <n v="2010"/>
    <x v="1"/>
    <x v="0"/>
    <n v="2154.66"/>
    <s v="Student"/>
    <x v="0"/>
    <s v="A+"/>
    <x v="4"/>
    <x v="1"/>
    <s v="Aprilmouth"/>
    <n v="0.155"/>
    <n v="19304000"/>
    <n v="172292000"/>
    <n v="11081330"/>
    <n v="291"/>
    <x v="2"/>
  </r>
  <r>
    <n v="2010"/>
    <x v="3"/>
    <x v="2"/>
    <n v="8362.26"/>
    <s v="Retired"/>
    <x v="0"/>
    <s v="O-"/>
    <x v="0"/>
    <x v="2"/>
    <s v="Johnville"/>
    <n v="0.111"/>
    <n v="63000"/>
    <n v="853000"/>
    <n v="49114"/>
    <n v="261"/>
    <x v="3"/>
  </r>
  <r>
    <n v="2010"/>
    <x v="2"/>
    <x v="0"/>
    <n v="3505.18"/>
    <s v="Employed"/>
    <x v="0"/>
    <s v="AB+"/>
    <x v="4"/>
    <x v="1"/>
    <s v="West Lindahaven"/>
    <n v="0.22600000000000001"/>
    <n v="294000"/>
    <n v="1505000"/>
    <n v="79876"/>
    <n v="268"/>
    <x v="4"/>
  </r>
  <r>
    <n v="2010"/>
    <x v="1"/>
    <x v="0"/>
    <n v="5988.99"/>
    <s v="Employed"/>
    <x v="1"/>
    <s v="AB-"/>
    <x v="0"/>
    <x v="1"/>
    <s v="New Marissa"/>
    <n v="0.14599999999999999"/>
    <n v="156000"/>
    <n v="976000"/>
    <n v="33235"/>
    <n v="388"/>
    <x v="5"/>
  </r>
  <r>
    <n v="2010"/>
    <x v="2"/>
    <x v="1"/>
    <n v="6756.6"/>
    <s v="Unemployed"/>
    <x v="0"/>
    <s v="B-"/>
    <x v="2"/>
    <x v="1"/>
    <s v="Jamesside"/>
    <n v="0.17799999999999999"/>
    <n v="269000"/>
    <n v="2295000"/>
    <n v="184403"/>
    <n v="362"/>
    <x v="0"/>
  </r>
  <r>
    <n v="2010"/>
    <x v="3"/>
    <x v="0"/>
    <n v="9920.43"/>
    <s v="Retired"/>
    <x v="1"/>
    <s v="O+"/>
    <x v="3"/>
    <x v="3"/>
    <s v="North Tonya"/>
    <n v="0.17499999999999999"/>
    <n v="234000"/>
    <n v="1365000"/>
    <n v="63357"/>
    <n v="306"/>
    <x v="1"/>
  </r>
  <r>
    <n v="2010"/>
    <x v="1"/>
    <x v="1"/>
    <n v="4820.7"/>
    <s v="Employed"/>
    <x v="1"/>
    <s v="B-"/>
    <x v="5"/>
    <x v="0"/>
    <s v="New Amandafort"/>
    <n v="0.14399999999999999"/>
    <n v="266000"/>
    <n v="3369000"/>
    <n v="231705"/>
    <n v="299"/>
    <x v="2"/>
  </r>
  <r>
    <n v="2010"/>
    <x v="2"/>
    <x v="1"/>
    <n v="5745.84"/>
    <s v="Student"/>
    <x v="0"/>
    <s v="A+"/>
    <x v="1"/>
    <x v="0"/>
    <s v="Port Frankfort"/>
    <n v="7.9000000000000001E-2"/>
    <n v="54000"/>
    <n v="867000"/>
    <n v="13313"/>
    <n v="270"/>
    <x v="3"/>
  </r>
  <r>
    <n v="2010"/>
    <x v="1"/>
    <x v="2"/>
    <n v="7631.77"/>
    <s v="Student"/>
    <x v="1"/>
    <s v="B+"/>
    <x v="5"/>
    <x v="1"/>
    <s v="Howellview"/>
    <n v="0.17499999999999999"/>
    <n v="317000"/>
    <n v="2487000"/>
    <n v="204846"/>
    <n v="312"/>
    <x v="4"/>
  </r>
  <r>
    <n v="2010"/>
    <x v="1"/>
    <x v="0"/>
    <n v="932.66"/>
    <s v="Student"/>
    <x v="0"/>
    <s v="AB-"/>
    <x v="5"/>
    <x v="2"/>
    <s v="Simmonstown"/>
    <n v="0.17799999999999999"/>
    <n v="269000"/>
    <n v="2295000"/>
    <n v="184403"/>
    <n v="362"/>
    <x v="5"/>
  </r>
  <r>
    <n v="2010"/>
    <x v="1"/>
    <x v="0"/>
    <n v="9273.2199999999993"/>
    <s v="Retired"/>
    <x v="0"/>
    <s v="B-"/>
    <x v="3"/>
    <x v="1"/>
    <s v="South Morganchester"/>
    <n v="0.159"/>
    <n v="419000"/>
    <n v="2949000"/>
    <n v="108311"/>
    <n v="318"/>
    <x v="0"/>
  </r>
  <r>
    <n v="2010"/>
    <x v="3"/>
    <x v="0"/>
    <n v="758.31"/>
    <s v="Unemployed"/>
    <x v="0"/>
    <s v="B-"/>
    <x v="0"/>
    <x v="3"/>
    <s v="Port Robert"/>
    <n v="0.13100000000000001"/>
    <n v="327000"/>
    <n v="4850000"/>
    <n v="378838"/>
    <n v="276"/>
    <x v="1"/>
  </r>
  <r>
    <n v="2010"/>
    <x v="2"/>
    <x v="1"/>
    <n v="4033.14"/>
    <s v="Unemployed"/>
    <x v="1"/>
    <s v="AB-"/>
    <x v="3"/>
    <x v="2"/>
    <s v="Jarvisville"/>
    <n v="0.08"/>
    <n v="26000"/>
    <n v="345000"/>
    <n v="27883"/>
    <n v="300"/>
    <x v="2"/>
  </r>
  <r>
    <n v="2010"/>
    <x v="1"/>
    <x v="1"/>
    <n v="9232.74"/>
    <s v="Employed"/>
    <x v="1"/>
    <s v="AB-"/>
    <x v="1"/>
    <x v="1"/>
    <s v="Devinhaven"/>
    <n v="0.10100000000000001"/>
    <n v="22000"/>
    <n v="702000"/>
    <n v="75240"/>
    <n v="342"/>
    <x v="3"/>
  </r>
  <r>
    <n v="2010"/>
    <x v="1"/>
    <x v="2"/>
    <n v="6116.59"/>
    <s v="Employed"/>
    <x v="1"/>
    <s v="A+"/>
    <x v="3"/>
    <x v="3"/>
    <s v="North Patricia"/>
    <n v="0.14599999999999999"/>
    <n v="215000"/>
    <n v="2545000"/>
    <n v="165534"/>
    <n v="310"/>
    <x v="4"/>
  </r>
  <r>
    <n v="2010"/>
    <x v="1"/>
    <x v="0"/>
    <n v="1482.55"/>
    <s v="Employed"/>
    <x v="0"/>
    <s v="AB+"/>
    <x v="5"/>
    <x v="3"/>
    <s v="Port Michaelfort"/>
    <n v="0.13200000000000001"/>
    <n v="398000"/>
    <n v="5450000"/>
    <n v="249395"/>
    <n v="322"/>
    <x v="5"/>
  </r>
  <r>
    <n v="2010"/>
    <x v="1"/>
    <x v="0"/>
    <n v="6455.52"/>
    <s v="Student"/>
    <x v="0"/>
    <s v="A-"/>
    <x v="2"/>
    <x v="0"/>
    <s v="North Whitney"/>
    <n v="0.153"/>
    <n v="404000"/>
    <n v="2316000"/>
    <n v="74640"/>
    <n v="258"/>
    <x v="0"/>
  </r>
  <r>
    <n v="2010"/>
    <x v="3"/>
    <x v="0"/>
    <n v="3102.42"/>
    <s v="Student"/>
    <x v="1"/>
    <s v="AB-"/>
    <x v="5"/>
    <x v="1"/>
    <s v="Jonesfurt"/>
    <n v="9.0999999999999998E-2"/>
    <n v="110000"/>
    <n v="2148000"/>
    <n v="102917"/>
    <n v="357"/>
    <x v="1"/>
  </r>
  <r>
    <n v="2010"/>
    <x v="2"/>
    <x v="1"/>
    <n v="9557.81"/>
    <s v="Unemployed"/>
    <x v="1"/>
    <s v="O-"/>
    <x v="1"/>
    <x v="0"/>
    <s v="Kennethside"/>
    <n v="0.159"/>
    <n v="419000"/>
    <n v="2949000"/>
    <n v="108311"/>
    <n v="318"/>
    <x v="2"/>
  </r>
  <r>
    <n v="2010"/>
    <x v="1"/>
    <x v="1"/>
    <n v="219.87"/>
    <s v="Student"/>
    <x v="1"/>
    <s v="AB-"/>
    <x v="2"/>
    <x v="3"/>
    <s v="Juanchester"/>
    <n v="0.19600000000000001"/>
    <n v="178000"/>
    <n v="884000"/>
    <n v="47497"/>
    <n v="212"/>
    <x v="3"/>
  </r>
  <r>
    <n v="2010"/>
    <x v="1"/>
    <x v="2"/>
    <n v="2117.29"/>
    <s v="Student"/>
    <x v="1"/>
    <s v="AB-"/>
    <x v="5"/>
    <x v="1"/>
    <s v="New Laurachester"/>
    <n v="0.17699999999999999"/>
    <n v="109000"/>
    <n v="836000"/>
    <n v="94270"/>
    <n v="265"/>
    <x v="4"/>
  </r>
  <r>
    <n v="2010"/>
    <x v="1"/>
    <x v="0"/>
    <n v="9615.24"/>
    <s v="Student"/>
    <x v="1"/>
    <s v="A-"/>
    <x v="5"/>
    <x v="1"/>
    <s v="West Jeffery"/>
    <n v="0.14399999999999999"/>
    <n v="266000"/>
    <n v="3369000"/>
    <n v="231705"/>
    <n v="299"/>
    <x v="5"/>
  </r>
  <r>
    <n v="2010"/>
    <x v="1"/>
    <x v="0"/>
    <n v="6074.58"/>
    <s v="Employed"/>
    <x v="1"/>
    <s v="A+"/>
    <x v="4"/>
    <x v="0"/>
    <s v="Turnertown"/>
    <n v="0.111"/>
    <n v="63000"/>
    <n v="853000"/>
    <n v="49114"/>
    <n v="261"/>
    <x v="0"/>
  </r>
  <r>
    <n v="2010"/>
    <x v="3"/>
    <x v="0"/>
    <n v="7825.72"/>
    <s v="Unemployed"/>
    <x v="0"/>
    <s v="B-"/>
    <x v="4"/>
    <x v="1"/>
    <s v="Matthewview"/>
    <n v="0.17799999999999999"/>
    <n v="269000"/>
    <n v="2295000"/>
    <n v="184403"/>
    <n v="362"/>
    <x v="1"/>
  </r>
  <r>
    <n v="2010"/>
    <x v="2"/>
    <x v="1"/>
    <n v="4650.68"/>
    <s v="Retired"/>
    <x v="0"/>
    <s v="O-"/>
    <x v="4"/>
    <x v="0"/>
    <s v="Kellyview"/>
    <n v="0.153"/>
    <n v="404000"/>
    <n v="2316000"/>
    <n v="74640"/>
    <n v="258"/>
    <x v="2"/>
  </r>
  <r>
    <n v="2010"/>
    <x v="1"/>
    <x v="1"/>
    <n v="1982.07"/>
    <s v="Retired"/>
    <x v="0"/>
    <s v="AB+"/>
    <x v="2"/>
    <x v="1"/>
    <s v="Port Brandon"/>
    <n v="0.23699999999999999"/>
    <n v="1781000"/>
    <n v="13709000"/>
    <n v="1092650"/>
    <n v="271"/>
    <x v="3"/>
  </r>
  <r>
    <n v="2010"/>
    <x v="1"/>
    <x v="2"/>
    <n v="4050.45"/>
    <s v="Employed"/>
    <x v="0"/>
    <s v="A-"/>
    <x v="3"/>
    <x v="0"/>
    <s v="Melissafort"/>
    <n v="0.182"/>
    <n v="161000"/>
    <n v="1326000"/>
    <n v="77747"/>
    <n v="306"/>
    <x v="4"/>
  </r>
  <r>
    <n v="2010"/>
    <x v="1"/>
    <x v="0"/>
    <n v="7103.23"/>
    <s v="Unemployed"/>
    <x v="1"/>
    <s v="B-"/>
    <x v="4"/>
    <x v="1"/>
    <s v="West Paultown"/>
    <n v="0.16900000000000001"/>
    <n v="410000"/>
    <n v="3288000"/>
    <n v="179445"/>
    <n v="230"/>
    <x v="5"/>
  </r>
  <r>
    <n v="2010"/>
    <x v="1"/>
    <x v="0"/>
    <n v="4944.99"/>
    <s v="Employed"/>
    <x v="1"/>
    <s v="A+"/>
    <x v="5"/>
    <x v="0"/>
    <s v="Dominguezside"/>
    <n v="0.124"/>
    <n v="19000"/>
    <n v="449000"/>
    <n v="24578"/>
    <n v="307"/>
    <x v="0"/>
  </r>
  <r>
    <n v="2010"/>
    <x v="3"/>
    <x v="0"/>
    <n v="9361.2999999999993"/>
    <s v="Employed"/>
    <x v="1"/>
    <s v="B+"/>
    <x v="3"/>
    <x v="1"/>
    <s v="Moranbury"/>
    <n v="0.13200000000000001"/>
    <n v="398000"/>
    <n v="5450000"/>
    <n v="249395"/>
    <n v="322"/>
    <x v="1"/>
  </r>
  <r>
    <n v="2010"/>
    <x v="2"/>
    <x v="1"/>
    <n v="7356.7"/>
    <s v="Retired"/>
    <x v="0"/>
    <s v="AB+"/>
    <x v="4"/>
    <x v="0"/>
    <s v="Gilberthaven"/>
    <n v="0.111"/>
    <n v="63000"/>
    <n v="853000"/>
    <n v="49114"/>
    <n v="261"/>
    <x v="2"/>
  </r>
  <r>
    <n v="2010"/>
    <x v="1"/>
    <x v="1"/>
    <n v="5722.95"/>
    <s v="Unemployed"/>
    <x v="1"/>
    <s v="A-"/>
    <x v="3"/>
    <x v="1"/>
    <s v="Port Stacey"/>
    <n v="0.17499999999999999"/>
    <n v="234000"/>
    <n v="1365000"/>
    <n v="63357"/>
    <n v="306"/>
    <x v="3"/>
  </r>
  <r>
    <n v="2010"/>
    <x v="1"/>
    <x v="2"/>
    <n v="4837.43"/>
    <s v="Unemployed"/>
    <x v="0"/>
    <s v="B+"/>
    <x v="5"/>
    <x v="1"/>
    <s v="Mariaton"/>
    <n v="0.189"/>
    <n v="192000"/>
    <n v="1948000"/>
    <n v="130178"/>
    <n v="298"/>
    <x v="4"/>
  </r>
  <r>
    <n v="2010"/>
    <x v="1"/>
    <x v="0"/>
    <n v="820.08"/>
    <s v="Unemployed"/>
    <x v="0"/>
    <s v="A-"/>
    <x v="3"/>
    <x v="0"/>
    <s v="Christophershire"/>
    <n v="0.14799999999999999"/>
    <n v="339000"/>
    <n v="3825000"/>
    <n v="168884"/>
    <n v="259"/>
    <x v="5"/>
  </r>
  <r>
    <n v="2010"/>
    <x v="1"/>
    <x v="0"/>
    <n v="5295.09"/>
    <s v="Unemployed"/>
    <x v="0"/>
    <s v="AB-"/>
    <x v="4"/>
    <x v="1"/>
    <s v="Kentucky"/>
    <n v="0.153"/>
    <n v="404000"/>
    <n v="2316000"/>
    <n v="74640"/>
    <n v="258"/>
    <x v="0"/>
  </r>
  <r>
    <n v="2010"/>
    <x v="3"/>
    <x v="0"/>
    <n v="3991.67"/>
    <s v="Employed"/>
    <x v="0"/>
    <s v="AB-"/>
    <x v="0"/>
    <x v="0"/>
    <s v="Jenniferburgh"/>
    <n v="0.10100000000000001"/>
    <n v="22000"/>
    <n v="702000"/>
    <n v="75240"/>
    <n v="342"/>
    <x v="1"/>
  </r>
  <r>
    <n v="2010"/>
    <x v="1"/>
    <x v="0"/>
    <n v="9760.94"/>
    <s v="Unemployed"/>
    <x v="0"/>
    <s v="AB-"/>
    <x v="5"/>
    <x v="2"/>
    <s v="New Laura"/>
    <n v="0.08"/>
    <n v="26000"/>
    <n v="345000"/>
    <n v="27883"/>
    <n v="300"/>
    <x v="2"/>
  </r>
  <r>
    <n v="2010"/>
    <x v="0"/>
    <x v="2"/>
    <n v="6239.31"/>
    <s v="Employed"/>
    <x v="0"/>
    <s v="O-"/>
    <x v="2"/>
    <x v="0"/>
    <s v="Lake Teresaville"/>
    <n v="9.0999999999999998E-2"/>
    <n v="250000"/>
    <n v="3319000"/>
    <n v="74060"/>
    <n v="203"/>
    <x v="3"/>
  </r>
  <r>
    <n v="2010"/>
    <x v="0"/>
    <x v="0"/>
    <n v="8990.74"/>
    <s v="Retired"/>
    <x v="0"/>
    <s v="B+"/>
    <x v="2"/>
    <x v="1"/>
    <s v="Mccormickmouth"/>
    <n v="4.3999999999999997E-2"/>
    <n v="107000"/>
    <n v="4232000"/>
    <n v="207121"/>
    <n v="190"/>
    <x v="4"/>
  </r>
  <r>
    <n v="2010"/>
    <x v="3"/>
    <x v="2"/>
    <n v="2143.5700000000002"/>
    <s v="Employed"/>
    <x v="0"/>
    <s v="AB-"/>
    <x v="5"/>
    <x v="0"/>
    <s v="Jermaineville"/>
    <n v="7.5999999999999998E-2"/>
    <n v="25000"/>
    <n v="388000"/>
    <n v="17666"/>
    <n v="183"/>
    <x v="5"/>
  </r>
  <r>
    <n v="2010"/>
    <x v="1"/>
    <x v="0"/>
    <n v="5722.66"/>
    <s v="Unemployed"/>
    <x v="1"/>
    <s v="O+"/>
    <x v="0"/>
    <x v="3"/>
    <s v="Grayshire"/>
    <n v="0.111"/>
    <n v="63000"/>
    <n v="853000"/>
    <n v="49114"/>
    <n v="261"/>
    <x v="0"/>
  </r>
  <r>
    <n v="2010"/>
    <x v="3"/>
    <x v="0"/>
    <n v="2814.73"/>
    <s v="Student"/>
    <x v="0"/>
    <s v="A+"/>
    <x v="4"/>
    <x v="0"/>
    <s v="Jenniferview"/>
    <n v="0.19600000000000001"/>
    <n v="178000"/>
    <n v="884000"/>
    <n v="47497"/>
    <n v="212"/>
    <x v="1"/>
  </r>
  <r>
    <n v="2010"/>
    <x v="1"/>
    <x v="0"/>
    <n v="8722.59"/>
    <s v="Student"/>
    <x v="0"/>
    <s v="AB+"/>
    <x v="5"/>
    <x v="0"/>
    <s v="New Sabrinaborough"/>
    <n v="0.159"/>
    <n v="419000"/>
    <n v="2949000"/>
    <n v="108311"/>
    <n v="318"/>
    <x v="2"/>
  </r>
  <r>
    <n v="2010"/>
    <x v="0"/>
    <x v="2"/>
    <n v="3795.19"/>
    <s v="Retired"/>
    <x v="1"/>
    <s v="B+"/>
    <x v="4"/>
    <x v="1"/>
    <s v="East Lukeside"/>
    <n v="0.123"/>
    <n v="664000"/>
    <n v="6831000"/>
    <n v="212046"/>
    <n v="250"/>
    <x v="3"/>
  </r>
  <r>
    <n v="2010"/>
    <x v="0"/>
    <x v="0"/>
    <n v="8480.49"/>
    <s v="Employed"/>
    <x v="1"/>
    <s v="A-"/>
    <x v="5"/>
    <x v="3"/>
    <s v="New Angela"/>
    <n v="0.16800000000000001"/>
    <n v="552000"/>
    <n v="4934000"/>
    <n v="545354"/>
    <n v="401"/>
    <x v="4"/>
  </r>
  <r>
    <n v="2010"/>
    <x v="3"/>
    <x v="2"/>
    <n v="7907.29"/>
    <s v="Unemployed"/>
    <x v="1"/>
    <s v="AB+"/>
    <x v="3"/>
    <x v="1"/>
    <s v="North Jonstad"/>
    <n v="0.113"/>
    <n v="278000"/>
    <n v="3700000"/>
    <n v="135208"/>
    <n v="243"/>
    <x v="5"/>
  </r>
  <r>
    <n v="2010"/>
    <x v="1"/>
    <x v="0"/>
    <n v="9008.35"/>
    <s v="Student"/>
    <x v="0"/>
    <s v="AB-"/>
    <x v="1"/>
    <x v="2"/>
    <s v="Hickston"/>
    <n v="0.124"/>
    <n v="19000"/>
    <n v="449000"/>
    <n v="24578"/>
    <n v="307"/>
    <x v="0"/>
  </r>
  <r>
    <n v="2010"/>
    <x v="3"/>
    <x v="0"/>
    <n v="6023.74"/>
    <s v="Student"/>
    <x v="1"/>
    <s v="AB-"/>
    <x v="4"/>
    <x v="2"/>
    <s v="Garnerburgh"/>
    <n v="0.23699999999999999"/>
    <n v="1781000"/>
    <n v="13709000"/>
    <n v="1092650"/>
    <n v="271"/>
    <x v="1"/>
  </r>
  <r>
    <n v="2010"/>
    <x v="1"/>
    <x v="0"/>
    <n v="4030.45"/>
    <s v="Retired"/>
    <x v="0"/>
    <s v="O-"/>
    <x v="0"/>
    <x v="2"/>
    <s v="Lake Ronald"/>
    <n v="0.153"/>
    <n v="404000"/>
    <n v="2316000"/>
    <n v="74640"/>
    <n v="258"/>
    <x v="2"/>
  </r>
  <r>
    <n v="2010"/>
    <x v="0"/>
    <x v="2"/>
    <n v="2111.91"/>
    <s v="Retired"/>
    <x v="0"/>
    <s v="AB+"/>
    <x v="5"/>
    <x v="2"/>
    <s v="Erinborough"/>
    <n v="0.14199999999999999"/>
    <n v="537000"/>
    <n v="3986000"/>
    <n v="158245"/>
    <n v="238"/>
    <x v="3"/>
  </r>
  <r>
    <n v="2010"/>
    <x v="0"/>
    <x v="0"/>
    <n v="9190.57"/>
    <s v="Employed"/>
    <x v="1"/>
    <s v="O+"/>
    <x v="3"/>
    <x v="3"/>
    <s v="Lake Davidshire"/>
    <n v="0.08"/>
    <n v="26000"/>
    <n v="345000"/>
    <n v="27883"/>
    <n v="300"/>
    <x v="4"/>
  </r>
  <r>
    <n v="2010"/>
    <x v="3"/>
    <x v="2"/>
    <n v="7614.15"/>
    <s v="Retired"/>
    <x v="1"/>
    <s v="O-"/>
    <x v="5"/>
    <x v="3"/>
    <s v="North Jacob"/>
    <n v="0.11899999999999999"/>
    <n v="939000"/>
    <n v="10895000"/>
    <n v="224014"/>
    <n v="178"/>
    <x v="5"/>
  </r>
  <r>
    <n v="2010"/>
    <x v="1"/>
    <x v="0"/>
    <n v="4104.82"/>
    <s v="Unemployed"/>
    <x v="0"/>
    <s v="AB-"/>
    <x v="5"/>
    <x v="2"/>
    <s v="Tarahaven"/>
    <n v="0.19900000000000001"/>
    <n v="36000"/>
    <n v="390000"/>
    <n v="17995"/>
    <n v="750"/>
    <x v="0"/>
  </r>
  <r>
    <n v="2010"/>
    <x v="3"/>
    <x v="0"/>
    <n v="3607.29"/>
    <s v="Student"/>
    <x v="0"/>
    <s v="O-"/>
    <x v="3"/>
    <x v="0"/>
    <s v="Amyville"/>
    <n v="0.17499999999999999"/>
    <n v="234000"/>
    <n v="1365000"/>
    <n v="63357"/>
    <n v="306"/>
    <x v="1"/>
  </r>
  <r>
    <n v="2010"/>
    <x v="1"/>
    <x v="0"/>
    <n v="3570.15"/>
    <s v="Retired"/>
    <x v="1"/>
    <s v="A+"/>
    <x v="0"/>
    <x v="2"/>
    <s v="Whitetown"/>
    <n v="0.111"/>
    <n v="63000"/>
    <n v="853000"/>
    <n v="49114"/>
    <n v="261"/>
    <x v="2"/>
  </r>
  <r>
    <n v="2010"/>
    <x v="0"/>
    <x v="2"/>
    <n v="6107.78"/>
    <s v="Unemployed"/>
    <x v="0"/>
    <s v="O+"/>
    <x v="5"/>
    <x v="0"/>
    <s v="Powellville"/>
    <n v="9.7000000000000003E-2"/>
    <n v="35000"/>
    <n v="564000"/>
    <n v="25379"/>
    <n v="330"/>
    <x v="3"/>
  </r>
  <r>
    <n v="2010"/>
    <x v="0"/>
    <x v="0"/>
    <n v="9390.9699999999993"/>
    <s v="Employed"/>
    <x v="1"/>
    <s v="A-"/>
    <x v="5"/>
    <x v="3"/>
    <s v="Lisaton"/>
    <n v="0.159"/>
    <n v="419000"/>
    <n v="2949000"/>
    <n v="108311"/>
    <n v="318"/>
    <x v="4"/>
  </r>
  <r>
    <n v="2010"/>
    <x v="3"/>
    <x v="2"/>
    <n v="1092.43"/>
    <s v="Student"/>
    <x v="1"/>
    <s v="B+"/>
    <x v="4"/>
    <x v="3"/>
    <s v="New Michael"/>
    <n v="0.153"/>
    <n v="143000"/>
    <n v="1897000"/>
    <n v="164415"/>
    <n v="187"/>
    <x v="5"/>
  </r>
  <r>
    <n v="2010"/>
    <x v="1"/>
    <x v="0"/>
    <n v="8967.33"/>
    <s v="Student"/>
    <x v="1"/>
    <s v="AB-"/>
    <x v="2"/>
    <x v="2"/>
    <s v="Williamsville"/>
    <n v="0.13800000000000001"/>
    <n v="850000"/>
    <n v="7359000"/>
    <n v="335243"/>
    <n v="237"/>
    <x v="0"/>
  </r>
  <r>
    <n v="2010"/>
    <x v="3"/>
    <x v="0"/>
    <n v="6445.56"/>
    <s v="Employed"/>
    <x v="1"/>
    <s v="AB+"/>
    <x v="5"/>
    <x v="0"/>
    <s v="Blairport"/>
    <n v="9.2999999999999999E-2"/>
    <n v="132000"/>
    <n v="1862000"/>
    <n v="48949"/>
    <n v="307"/>
    <x v="1"/>
  </r>
  <r>
    <n v="2010"/>
    <x v="1"/>
    <x v="0"/>
    <n v="893.85"/>
    <s v="Student"/>
    <x v="1"/>
    <s v="A+"/>
    <x v="4"/>
    <x v="1"/>
    <s v="Donnamouth"/>
    <n v="0.124"/>
    <n v="19000"/>
    <n v="449000"/>
    <n v="24578"/>
    <n v="307"/>
    <x v="2"/>
  </r>
  <r>
    <n v="2010"/>
    <x v="0"/>
    <x v="2"/>
    <n v="6980.04"/>
    <s v="Student"/>
    <x v="0"/>
    <s v="O+"/>
    <x v="4"/>
    <x v="2"/>
    <s v="Laurenborough"/>
    <n v="0.10100000000000001"/>
    <n v="22000"/>
    <n v="702000"/>
    <n v="75240"/>
    <n v="342"/>
    <x v="3"/>
  </r>
  <r>
    <n v="2010"/>
    <x v="2"/>
    <x v="0"/>
    <n v="303.79000000000002"/>
    <s v="Unemployed"/>
    <x v="0"/>
    <s v="O+"/>
    <x v="3"/>
    <x v="1"/>
    <s v="Georgia "/>
    <n v="0.19700000000000001"/>
    <n v="581000"/>
    <n v="5240000"/>
    <n v="478016"/>
    <n v="291"/>
    <x v="4"/>
  </r>
  <r>
    <n v="2010"/>
    <x v="0"/>
    <x v="0"/>
    <n v="7286.96"/>
    <s v="Employed"/>
    <x v="1"/>
    <s v="A-"/>
    <x v="2"/>
    <x v="3"/>
    <s v="North Justinmouth"/>
    <n v="0.17499999999999999"/>
    <n v="317000"/>
    <n v="2487000"/>
    <n v="204846"/>
    <n v="312"/>
    <x v="5"/>
  </r>
  <r>
    <n v="2010"/>
    <x v="3"/>
    <x v="2"/>
    <n v="1062.05"/>
    <s v="Unemployed"/>
    <x v="0"/>
    <s v="A+"/>
    <x v="0"/>
    <x v="2"/>
    <s v="West Pamelaland"/>
    <n v="0.155"/>
    <n v="19304000"/>
    <n v="172292000"/>
    <n v="11081330"/>
    <n v="291"/>
    <x v="0"/>
  </r>
  <r>
    <n v="2010"/>
    <x v="1"/>
    <x v="2"/>
    <n v="1610.14"/>
    <s v="Student"/>
    <x v="1"/>
    <s v="B-"/>
    <x v="1"/>
    <x v="0"/>
    <s v="Craigburgh"/>
    <n v="4.3999999999999997E-2"/>
    <n v="107000"/>
    <n v="4232000"/>
    <n v="207121"/>
    <n v="190"/>
    <x v="1"/>
  </r>
  <r>
    <n v="2010"/>
    <x v="2"/>
    <x v="0"/>
    <n v="2289.9699999999998"/>
    <s v="Employed"/>
    <x v="1"/>
    <s v="A+"/>
    <x v="3"/>
    <x v="3"/>
    <s v="Lake Karenfort"/>
    <n v="0.124"/>
    <n v="618000"/>
    <n v="5876000"/>
    <n v="313123"/>
    <n v="233"/>
    <x v="2"/>
  </r>
  <r>
    <n v="2010"/>
    <x v="0"/>
    <x v="0"/>
    <n v="9737.5400000000009"/>
    <s v="Retired"/>
    <x v="0"/>
    <s v="A-"/>
    <x v="1"/>
    <x v="2"/>
    <s v="Murphyton"/>
    <n v="0.14599999999999999"/>
    <n v="215000"/>
    <n v="2545000"/>
    <n v="165534"/>
    <n v="310"/>
    <x v="3"/>
  </r>
  <r>
    <n v="2010"/>
    <x v="3"/>
    <x v="2"/>
    <n v="5861.52"/>
    <s v="Retired"/>
    <x v="0"/>
    <s v="O-"/>
    <x v="3"/>
    <x v="1"/>
    <s v="East Sherri"/>
    <n v="7.9000000000000001E-2"/>
    <n v="54000"/>
    <n v="867000"/>
    <n v="13313"/>
    <n v="270"/>
    <x v="4"/>
  </r>
  <r>
    <n v="2010"/>
    <x v="1"/>
    <x v="2"/>
    <n v="7401.33"/>
    <s v="Student"/>
    <x v="1"/>
    <s v="B+"/>
    <x v="5"/>
    <x v="1"/>
    <s v="Dianabury"/>
    <n v="0.16800000000000001"/>
    <n v="552000"/>
    <n v="4934000"/>
    <n v="545354"/>
    <n v="401"/>
    <x v="5"/>
  </r>
  <r>
    <n v="2010"/>
    <x v="2"/>
    <x v="0"/>
    <n v="432.77"/>
    <s v="Student"/>
    <x v="1"/>
    <s v="AB+"/>
    <x v="3"/>
    <x v="0"/>
    <s v="Lake Sonyafurt"/>
    <n v="9.8000000000000004E-2"/>
    <n v="15000"/>
    <n v="450000"/>
    <n v="20536"/>
    <n v="262"/>
    <x v="0"/>
  </r>
  <r>
    <n v="2010"/>
    <x v="0"/>
    <x v="0"/>
    <n v="4657.55"/>
    <s v="Retired"/>
    <x v="1"/>
    <s v="O-"/>
    <x v="5"/>
    <x v="0"/>
    <s v="Port Emily"/>
    <n v="0.17699999999999999"/>
    <n v="109000"/>
    <n v="836000"/>
    <n v="94270"/>
    <n v="265"/>
    <x v="1"/>
  </r>
  <r>
    <n v="2010"/>
    <x v="3"/>
    <x v="2"/>
    <n v="4402.5"/>
    <s v="Employed"/>
    <x v="1"/>
    <s v="B-"/>
    <x v="0"/>
    <x v="3"/>
    <s v="Robertbury"/>
    <n v="9.0999999999999998E-2"/>
    <n v="250000"/>
    <n v="3319000"/>
    <n v="74060"/>
    <n v="203"/>
    <x v="2"/>
  </r>
  <r>
    <n v="2010"/>
    <x v="1"/>
    <x v="2"/>
    <n v="9088.2000000000007"/>
    <s v="Student"/>
    <x v="0"/>
    <s v="O+"/>
    <x v="2"/>
    <x v="1"/>
    <s v="Mooreside"/>
    <n v="0.08"/>
    <n v="26000"/>
    <n v="345000"/>
    <n v="27883"/>
    <n v="300"/>
    <x v="3"/>
  </r>
  <r>
    <n v="2010"/>
    <x v="2"/>
    <x v="0"/>
    <n v="5533.7"/>
    <s v="Unemployed"/>
    <x v="1"/>
    <s v="O-"/>
    <x v="1"/>
    <x v="1"/>
    <s v="Blackwellland"/>
    <n v="0.13100000000000001"/>
    <n v="327000"/>
    <n v="4850000"/>
    <n v="378838"/>
    <n v="276"/>
    <x v="4"/>
  </r>
  <r>
    <n v="2010"/>
    <x v="0"/>
    <x v="0"/>
    <n v="9417.1"/>
    <s v="Employed"/>
    <x v="1"/>
    <s v="A+"/>
    <x v="2"/>
    <x v="1"/>
    <s v="Geraldstad"/>
    <n v="0.182"/>
    <n v="161000"/>
    <n v="1326000"/>
    <n v="77747"/>
    <n v="306"/>
    <x v="5"/>
  </r>
  <r>
    <n v="2010"/>
    <x v="3"/>
    <x v="2"/>
    <n v="8967.18"/>
    <s v="Retired"/>
    <x v="1"/>
    <s v="A+"/>
    <x v="5"/>
    <x v="0"/>
    <s v="New Beckyport"/>
    <n v="0.123"/>
    <n v="664000"/>
    <n v="6831000"/>
    <n v="212046"/>
    <n v="250"/>
    <x v="0"/>
  </r>
  <r>
    <n v="2010"/>
    <x v="1"/>
    <x v="2"/>
    <n v="9389.33"/>
    <s v="Unemployed"/>
    <x v="0"/>
    <s v="B-"/>
    <x v="4"/>
    <x v="2"/>
    <s v="South Sabrinastad"/>
    <n v="0.159"/>
    <n v="419000"/>
    <n v="2949000"/>
    <n v="108311"/>
    <n v="318"/>
    <x v="1"/>
  </r>
  <r>
    <n v="2010"/>
    <x v="2"/>
    <x v="0"/>
    <n v="443.26"/>
    <s v="Unemployed"/>
    <x v="1"/>
    <s v="B+"/>
    <x v="4"/>
    <x v="1"/>
    <s v="Lake Andre"/>
    <n v="9.0999999999999998E-2"/>
    <n v="110000"/>
    <n v="2148000"/>
    <n v="102917"/>
    <n v="357"/>
    <x v="2"/>
  </r>
  <r>
    <n v="2010"/>
    <x v="0"/>
    <x v="0"/>
    <n v="354.33"/>
    <s v="Retired"/>
    <x v="0"/>
    <s v="AB+"/>
    <x v="3"/>
    <x v="1"/>
    <s v="Frenchstad"/>
    <n v="0.189"/>
    <n v="192000"/>
    <n v="1948000"/>
    <n v="130178"/>
    <n v="298"/>
    <x v="3"/>
  </r>
  <r>
    <n v="2010"/>
    <x v="3"/>
    <x v="2"/>
    <n v="4066.97"/>
    <s v="Employed"/>
    <x v="1"/>
    <s v="A-"/>
    <x v="3"/>
    <x v="2"/>
    <s v="Lake Katherineton"/>
    <n v="0.14199999999999999"/>
    <n v="537000"/>
    <n v="3986000"/>
    <n v="158245"/>
    <n v="238"/>
    <x v="4"/>
  </r>
  <r>
    <n v="2010"/>
    <x v="0"/>
    <x v="2"/>
    <n v="6807.89"/>
    <s v="Student"/>
    <x v="1"/>
    <s v="O+"/>
    <x v="2"/>
    <x v="0"/>
    <s v="Brownfurt"/>
    <n v="0.14799999999999999"/>
    <n v="339000"/>
    <n v="3825000"/>
    <n v="168884"/>
    <n v="259"/>
    <x v="5"/>
  </r>
  <r>
    <n v="2010"/>
    <x v="2"/>
    <x v="0"/>
    <n v="6861.77"/>
    <s v="Student"/>
    <x v="1"/>
    <s v="B-"/>
    <x v="3"/>
    <x v="3"/>
    <s v="Port Chloe"/>
    <n v="0.21299999999999999"/>
    <n v="1597000"/>
    <n v="8847000"/>
    <n v="1531714"/>
    <n v="305"/>
    <x v="0"/>
  </r>
  <r>
    <n v="2010"/>
    <x v="0"/>
    <x v="1"/>
    <n v="804.77"/>
    <s v="Student"/>
    <x v="1"/>
    <s v="O+"/>
    <x v="3"/>
    <x v="0"/>
    <s v="West Joshuaburgh"/>
    <n v="0.19700000000000001"/>
    <n v="581000"/>
    <n v="5240000"/>
    <n v="478016"/>
    <n v="291"/>
    <x v="1"/>
  </r>
  <r>
    <n v="2010"/>
    <x v="0"/>
    <x v="1"/>
    <n v="8192.69"/>
    <s v="Student"/>
    <x v="1"/>
    <s v="AB-"/>
    <x v="3"/>
    <x v="1"/>
    <s v="Port Amymouth"/>
    <n v="0.124"/>
    <n v="618000"/>
    <n v="5876000"/>
    <n v="313123"/>
    <n v="233"/>
    <x v="2"/>
  </r>
  <r>
    <n v="2010"/>
    <x v="0"/>
    <x v="2"/>
    <n v="6207.58"/>
    <s v="Employed"/>
    <x v="0"/>
    <s v="O-"/>
    <x v="3"/>
    <x v="1"/>
    <s v="East Christopher"/>
    <n v="0.17299999999999999"/>
    <n v="58000"/>
    <n v="510000"/>
    <n v="51758"/>
    <n v="306"/>
    <x v="3"/>
  </r>
  <r>
    <n v="2010"/>
    <x v="2"/>
    <x v="0"/>
    <n v="4973.55"/>
    <s v="Employed"/>
    <x v="0"/>
    <s v="B-"/>
    <x v="4"/>
    <x v="2"/>
    <s v="Sabrinaton"/>
    <n v="4.3999999999999997E-2"/>
    <n v="107000"/>
    <n v="4232000"/>
    <n v="207121"/>
    <n v="190"/>
    <x v="4"/>
  </r>
  <r>
    <n v="2010"/>
    <x v="0"/>
    <x v="1"/>
    <n v="2547.59"/>
    <s v="Employed"/>
    <x v="1"/>
    <s v="AB+"/>
    <x v="4"/>
    <x v="2"/>
    <s v="East Kevin"/>
    <n v="0.124"/>
    <n v="618000"/>
    <n v="5876000"/>
    <n v="313123"/>
    <n v="233"/>
    <x v="5"/>
  </r>
  <r>
    <n v="2010"/>
    <x v="0"/>
    <x v="1"/>
    <n v="9584.93"/>
    <s v="Unemployed"/>
    <x v="1"/>
    <s v="O+"/>
    <x v="4"/>
    <x v="3"/>
    <s v="Jessicaport"/>
    <n v="9.8000000000000004E-2"/>
    <n v="15000"/>
    <n v="450000"/>
    <n v="20536"/>
    <n v="262"/>
    <x v="0"/>
  </r>
  <r>
    <n v="2010"/>
    <x v="0"/>
    <x v="2"/>
    <n v="6894.64"/>
    <s v="Student"/>
    <x v="1"/>
    <s v="A-"/>
    <x v="5"/>
    <x v="2"/>
    <s v="Faithhaven"/>
    <n v="0.10199999999999999"/>
    <n v="479000"/>
    <n v="7502000"/>
    <n v="412347"/>
    <n v="248"/>
    <x v="1"/>
  </r>
  <r>
    <n v="2010"/>
    <x v="2"/>
    <x v="0"/>
    <n v="4356.32"/>
    <s v="Student"/>
    <x v="1"/>
    <s v="B-"/>
    <x v="3"/>
    <x v="3"/>
    <s v="Jenniferside"/>
    <n v="0.16800000000000001"/>
    <n v="552000"/>
    <n v="4934000"/>
    <n v="545354"/>
    <n v="401"/>
    <x v="2"/>
  </r>
  <r>
    <n v="2010"/>
    <x v="0"/>
    <x v="1"/>
    <n v="6762.37"/>
    <s v="Employed"/>
    <x v="1"/>
    <s v="O-"/>
    <x v="0"/>
    <x v="0"/>
    <s v="North Paul"/>
    <n v="9.8000000000000004E-2"/>
    <n v="15000"/>
    <n v="450000"/>
    <n v="20536"/>
    <n v="262"/>
    <x v="3"/>
  </r>
  <r>
    <n v="2010"/>
    <x v="0"/>
    <x v="1"/>
    <n v="9733.4699999999993"/>
    <s v="Employed"/>
    <x v="0"/>
    <s v="AB+"/>
    <x v="4"/>
    <x v="2"/>
    <s v="Port Garymouth"/>
    <n v="0.13100000000000001"/>
    <n v="327000"/>
    <n v="4850000"/>
    <n v="378838"/>
    <n v="276"/>
    <x v="4"/>
  </r>
  <r>
    <n v="2010"/>
    <x v="0"/>
    <x v="2"/>
    <n v="6586.22"/>
    <s v="Student"/>
    <x v="0"/>
    <s v="AB+"/>
    <x v="4"/>
    <x v="3"/>
    <s v="North Douglas"/>
    <n v="0.14899999999999999"/>
    <n v="20000"/>
    <n v="335000"/>
    <n v="22076"/>
    <n v="459"/>
    <x v="5"/>
  </r>
  <r>
    <n v="2010"/>
    <x v="2"/>
    <x v="0"/>
    <n v="6653.49"/>
    <s v="Student"/>
    <x v="1"/>
    <s v="A+"/>
    <x v="4"/>
    <x v="0"/>
    <s v="Taylorland"/>
    <n v="0.08"/>
    <n v="26000"/>
    <n v="345000"/>
    <n v="27883"/>
    <n v="300"/>
    <x v="0"/>
  </r>
  <r>
    <n v="2010"/>
    <x v="0"/>
    <x v="1"/>
    <n v="8167.9"/>
    <s v="Employed"/>
    <x v="1"/>
    <s v="B+"/>
    <x v="3"/>
    <x v="2"/>
    <s v="Drakemouth"/>
    <n v="0.13100000000000001"/>
    <n v="327000"/>
    <n v="4850000"/>
    <n v="378838"/>
    <n v="276"/>
    <x v="1"/>
  </r>
  <r>
    <n v="2010"/>
    <x v="0"/>
    <x v="1"/>
    <n v="5189.54"/>
    <s v="Retired"/>
    <x v="0"/>
    <s v="AB-"/>
    <x v="0"/>
    <x v="2"/>
    <s v="Mooreport"/>
    <n v="9.0999999999999998E-2"/>
    <n v="110000"/>
    <n v="2148000"/>
    <n v="102917"/>
    <n v="357"/>
    <x v="2"/>
  </r>
  <r>
    <n v="2010"/>
    <x v="0"/>
    <x v="2"/>
    <n v="1851.28"/>
    <s v="Employed"/>
    <x v="0"/>
    <s v="O+"/>
    <x v="5"/>
    <x v="0"/>
    <s v="North Williambury"/>
    <n v="0.19700000000000001"/>
    <n v="581000"/>
    <n v="5240000"/>
    <n v="478016"/>
    <n v="291"/>
    <x v="3"/>
  </r>
  <r>
    <n v="2010"/>
    <x v="2"/>
    <x v="0"/>
    <n v="4038.16"/>
    <s v="Unemployed"/>
    <x v="1"/>
    <s v="O+"/>
    <x v="3"/>
    <x v="0"/>
    <s v="South Melissa"/>
    <n v="0.159"/>
    <n v="419000"/>
    <n v="2949000"/>
    <n v="108311"/>
    <n v="318"/>
    <x v="4"/>
  </r>
  <r>
    <n v="2010"/>
    <x v="0"/>
    <x v="1"/>
    <n v="5165.8999999999996"/>
    <s v="Unemployed"/>
    <x v="1"/>
    <s v="AB-"/>
    <x v="4"/>
    <x v="1"/>
    <s v="South Sandraland"/>
    <n v="9.0999999999999998E-2"/>
    <n v="110000"/>
    <n v="2148000"/>
    <n v="102917"/>
    <n v="357"/>
    <x v="5"/>
  </r>
  <r>
    <n v="2010"/>
    <x v="2"/>
    <x v="0"/>
    <n v="729.23"/>
    <s v="Retired"/>
    <x v="0"/>
    <s v="O+"/>
    <x v="4"/>
    <x v="2"/>
    <s v="Dillonborough"/>
    <n v="0.19600000000000001"/>
    <n v="178000"/>
    <n v="884000"/>
    <n v="47497"/>
    <n v="212"/>
    <x v="0"/>
  </r>
  <r>
    <n v="2010"/>
    <x v="1"/>
    <x v="0"/>
    <n v="7091.8"/>
    <s v="Employed"/>
    <x v="1"/>
    <s v="O-"/>
    <x v="3"/>
    <x v="0"/>
    <s v="Tracyburgh"/>
    <n v="0.124"/>
    <n v="618000"/>
    <n v="5876000"/>
    <n v="313123"/>
    <n v="233"/>
    <x v="1"/>
  </r>
  <r>
    <n v="2010"/>
    <x v="0"/>
    <x v="0"/>
    <n v="8913.61"/>
    <s v="Retired"/>
    <x v="1"/>
    <s v="A+"/>
    <x v="3"/>
    <x v="2"/>
    <s v="East Steven"/>
    <n v="4.3999999999999997E-2"/>
    <n v="107000"/>
    <n v="4232000"/>
    <n v="207121"/>
    <n v="190"/>
    <x v="2"/>
  </r>
  <r>
    <n v="2010"/>
    <x v="1"/>
    <x v="0"/>
    <n v="5653.29"/>
    <s v="Unemployed"/>
    <x v="1"/>
    <s v="A-"/>
    <x v="1"/>
    <x v="2"/>
    <s v="Port Briana"/>
    <n v="0.16800000000000001"/>
    <n v="552000"/>
    <n v="4934000"/>
    <n v="545354"/>
    <n v="401"/>
    <x v="3"/>
  </r>
  <r>
    <n v="2010"/>
    <x v="2"/>
    <x v="2"/>
    <n v="8081.39"/>
    <s v="Student"/>
    <x v="1"/>
    <s v="O+"/>
    <x v="4"/>
    <x v="0"/>
    <s v="Lake Amanda"/>
    <n v="0.13100000000000001"/>
    <n v="327000"/>
    <n v="4850000"/>
    <n v="378838"/>
    <n v="276"/>
    <x v="4"/>
  </r>
  <r>
    <n v="2010"/>
    <x v="0"/>
    <x v="1"/>
    <n v="1636.88"/>
    <s v="Retired"/>
    <x v="0"/>
    <s v="AB-"/>
    <x v="3"/>
    <x v="0"/>
    <s v="New Damontown"/>
    <n v="9.8000000000000004E-2"/>
    <n v="15000"/>
    <n v="450000"/>
    <n v="20536"/>
    <n v="262"/>
    <x v="5"/>
  </r>
  <r>
    <n v="2010"/>
    <x v="3"/>
    <x v="1"/>
    <n v="4153.18"/>
    <s v="Student"/>
    <x v="1"/>
    <s v="O-"/>
    <x v="5"/>
    <x v="3"/>
    <s v="Michaelstad"/>
    <n v="0.111"/>
    <n v="63000"/>
    <n v="853000"/>
    <n v="49114"/>
    <n v="261"/>
    <x v="0"/>
  </r>
  <r>
    <n v="2010"/>
    <x v="0"/>
    <x v="2"/>
    <n v="6977.5"/>
    <s v="Employed"/>
    <x v="0"/>
    <s v="B-"/>
    <x v="0"/>
    <x v="1"/>
    <s v="East Katieborough"/>
    <n v="0.17499999999999999"/>
    <n v="234000"/>
    <n v="1365000"/>
    <n v="63357"/>
    <n v="306"/>
    <x v="1"/>
  </r>
  <r>
    <n v="2010"/>
    <x v="2"/>
    <x v="0"/>
    <n v="8803.27"/>
    <s v="Student"/>
    <x v="0"/>
    <s v="A-"/>
    <x v="3"/>
    <x v="3"/>
    <s v="Thompsonville"/>
    <n v="0.23699999999999999"/>
    <n v="1781000"/>
    <n v="13709000"/>
    <n v="1092650"/>
    <n v="271"/>
    <x v="2"/>
  </r>
  <r>
    <n v="2010"/>
    <x v="1"/>
    <x v="0"/>
    <n v="2098.35"/>
    <s v="Employed"/>
    <x v="0"/>
    <s v="B-"/>
    <x v="1"/>
    <x v="3"/>
    <s v="Mcdonaldburgh"/>
    <n v="9.8000000000000004E-2"/>
    <n v="15000"/>
    <n v="450000"/>
    <n v="20536"/>
    <n v="262"/>
    <x v="3"/>
  </r>
  <r>
    <n v="2010"/>
    <x v="0"/>
    <x v="0"/>
    <n v="4542.07"/>
    <s v="Employed"/>
    <x v="1"/>
    <s v="O+"/>
    <x v="1"/>
    <x v="0"/>
    <s v="Wolfeton"/>
    <n v="0.16800000000000001"/>
    <n v="552000"/>
    <n v="4934000"/>
    <n v="545354"/>
    <n v="401"/>
    <x v="4"/>
  </r>
  <r>
    <n v="2010"/>
    <x v="1"/>
    <x v="0"/>
    <n v="8853.64"/>
    <s v="Employed"/>
    <x v="1"/>
    <s v="A+"/>
    <x v="3"/>
    <x v="3"/>
    <s v="Cookside"/>
    <n v="0.08"/>
    <n v="26000"/>
    <n v="345000"/>
    <n v="27883"/>
    <n v="300"/>
    <x v="5"/>
  </r>
  <r>
    <n v="2010"/>
    <x v="2"/>
    <x v="2"/>
    <n v="5622.06"/>
    <s v="Unemployed"/>
    <x v="1"/>
    <s v="O-"/>
    <x v="2"/>
    <x v="1"/>
    <s v="Kentview"/>
    <n v="9.0999999999999998E-2"/>
    <n v="110000"/>
    <n v="2148000"/>
    <n v="102917"/>
    <n v="357"/>
    <x v="0"/>
  </r>
  <r>
    <n v="2010"/>
    <x v="0"/>
    <x v="1"/>
    <n v="527.41999999999996"/>
    <s v="Unemployed"/>
    <x v="1"/>
    <s v="AB-"/>
    <x v="4"/>
    <x v="1"/>
    <s v="Piercechester"/>
    <n v="0.13100000000000001"/>
    <n v="327000"/>
    <n v="4850000"/>
    <n v="378838"/>
    <n v="276"/>
    <x v="1"/>
  </r>
  <r>
    <n v="2010"/>
    <x v="3"/>
    <x v="1"/>
    <n v="3746.26"/>
    <s v="Retired"/>
    <x v="1"/>
    <s v="O+"/>
    <x v="1"/>
    <x v="2"/>
    <s v="Roberthaven"/>
    <n v="0.124"/>
    <n v="19000"/>
    <n v="449000"/>
    <n v="24578"/>
    <n v="307"/>
    <x v="2"/>
  </r>
  <r>
    <n v="2010"/>
    <x v="0"/>
    <x v="2"/>
    <n v="1673.19"/>
    <s v="Employed"/>
    <x v="1"/>
    <s v="A+"/>
    <x v="3"/>
    <x v="0"/>
    <s v="West Christopher"/>
    <n v="9.2999999999999999E-2"/>
    <n v="132000"/>
    <n v="1862000"/>
    <n v="48949"/>
    <n v="307"/>
    <x v="3"/>
  </r>
  <r>
    <n v="2010"/>
    <x v="2"/>
    <x v="0"/>
    <n v="9101.2800000000007"/>
    <s v="Unemployed"/>
    <x v="1"/>
    <s v="B+"/>
    <x v="5"/>
    <x v="2"/>
    <s v="Laurabury"/>
    <n v="0.17499999999999999"/>
    <n v="234000"/>
    <n v="1365000"/>
    <n v="63357"/>
    <n v="306"/>
    <x v="4"/>
  </r>
  <r>
    <n v="2010"/>
    <x v="1"/>
    <x v="0"/>
    <n v="5459.94"/>
    <s v="Retired"/>
    <x v="0"/>
    <s v="O-"/>
    <x v="2"/>
    <x v="1"/>
    <s v="North Kendra"/>
    <n v="0.13100000000000001"/>
    <n v="327000"/>
    <n v="4850000"/>
    <n v="378838"/>
    <n v="276"/>
    <x v="5"/>
  </r>
  <r>
    <n v="2010"/>
    <x v="0"/>
    <x v="0"/>
    <n v="3815.77"/>
    <s v="Unemployed"/>
    <x v="1"/>
    <s v="AB+"/>
    <x v="3"/>
    <x v="2"/>
    <s v="Dannychester"/>
    <n v="0.08"/>
    <n v="26000"/>
    <n v="345000"/>
    <n v="27883"/>
    <n v="300"/>
    <x v="0"/>
  </r>
  <r>
    <n v="2010"/>
    <x v="1"/>
    <x v="0"/>
    <n v="9482.11"/>
    <s v="Student"/>
    <x v="1"/>
    <s v="AB+"/>
    <x v="4"/>
    <x v="1"/>
    <s v="North Oliviaport"/>
    <n v="0.159"/>
    <n v="419000"/>
    <n v="2949000"/>
    <n v="108311"/>
    <n v="318"/>
    <x v="1"/>
  </r>
  <r>
    <n v="2010"/>
    <x v="2"/>
    <x v="2"/>
    <n v="8442.85"/>
    <s v="Unemployed"/>
    <x v="0"/>
    <s v="O-"/>
    <x v="0"/>
    <x v="0"/>
    <s v="South Anthony"/>
    <n v="0.17799999999999999"/>
    <n v="269000"/>
    <n v="2295000"/>
    <n v="184403"/>
    <n v="362"/>
    <x v="2"/>
  </r>
  <r>
    <n v="2010"/>
    <x v="0"/>
    <x v="1"/>
    <n v="5215.3100000000004"/>
    <s v="Retired"/>
    <x v="1"/>
    <s v="O+"/>
    <x v="1"/>
    <x v="0"/>
    <s v="North Patriciaberg"/>
    <n v="9.0999999999999998E-2"/>
    <n v="110000"/>
    <n v="2148000"/>
    <n v="102917"/>
    <n v="357"/>
    <x v="3"/>
  </r>
  <r>
    <n v="2010"/>
    <x v="3"/>
    <x v="1"/>
    <n v="9671.77"/>
    <s v="Unemployed"/>
    <x v="0"/>
    <s v="B+"/>
    <x v="0"/>
    <x v="0"/>
    <s v="Shannonberg"/>
    <n v="0.19900000000000001"/>
    <n v="36000"/>
    <n v="390000"/>
    <n v="17995"/>
    <n v="750"/>
    <x v="4"/>
  </r>
  <r>
    <n v="2010"/>
    <x v="0"/>
    <x v="2"/>
    <n v="8020.03"/>
    <s v="Retired"/>
    <x v="0"/>
    <s v="A-"/>
    <x v="0"/>
    <x v="1"/>
    <s v="New Vickie"/>
    <n v="0.115"/>
    <n v="62000"/>
    <n v="1100000"/>
    <n v="80213"/>
    <n v="296"/>
    <x v="5"/>
  </r>
  <r>
    <n v="2010"/>
    <x v="2"/>
    <x v="0"/>
    <n v="5917.1"/>
    <s v="Unemployed"/>
    <x v="0"/>
    <s v="O-"/>
    <x v="5"/>
    <x v="3"/>
    <s v="East Michelle"/>
    <n v="9.2999999999999999E-2"/>
    <n v="132000"/>
    <n v="1862000"/>
    <n v="48949"/>
    <n v="307"/>
    <x v="0"/>
  </r>
  <r>
    <n v="2010"/>
    <x v="1"/>
    <x v="0"/>
    <n v="9289"/>
    <s v="Unemployed"/>
    <x v="1"/>
    <s v="B-"/>
    <x v="2"/>
    <x v="3"/>
    <s v="Alexandermouth"/>
    <n v="9.0999999999999998E-2"/>
    <n v="110000"/>
    <n v="2148000"/>
    <n v="102917"/>
    <n v="357"/>
    <x v="1"/>
  </r>
  <r>
    <n v="2010"/>
    <x v="0"/>
    <x v="0"/>
    <n v="4291.0200000000004"/>
    <s v="Student"/>
    <x v="0"/>
    <s v="B+"/>
    <x v="3"/>
    <x v="1"/>
    <s v="West Justin"/>
    <n v="0.159"/>
    <n v="419000"/>
    <n v="2949000"/>
    <n v="108311"/>
    <n v="318"/>
    <x v="2"/>
  </r>
  <r>
    <n v="2010"/>
    <x v="1"/>
    <x v="0"/>
    <n v="5104.54"/>
    <s v="Unemployed"/>
    <x v="1"/>
    <s v="O-"/>
    <x v="1"/>
    <x v="0"/>
    <s v="Kathleenbury"/>
    <n v="0.153"/>
    <n v="404000"/>
    <n v="2316000"/>
    <n v="74640"/>
    <n v="258"/>
    <x v="3"/>
  </r>
  <r>
    <n v="2010"/>
    <x v="2"/>
    <x v="2"/>
    <n v="7979.67"/>
    <s v="Student"/>
    <x v="0"/>
    <s v="A-"/>
    <x v="0"/>
    <x v="1"/>
    <s v="North Victoria"/>
    <n v="0.13200000000000001"/>
    <n v="398000"/>
    <n v="5450000"/>
    <n v="249395"/>
    <n v="322"/>
    <x v="4"/>
  </r>
  <r>
    <n v="2010"/>
    <x v="0"/>
    <x v="1"/>
    <n v="4190.41"/>
    <s v="Student"/>
    <x v="0"/>
    <s v="A-"/>
    <x v="0"/>
    <x v="2"/>
    <s v="New Williambury"/>
    <n v="0.17799999999999999"/>
    <n v="269000"/>
    <n v="2295000"/>
    <n v="184403"/>
    <n v="362"/>
    <x v="5"/>
  </r>
  <r>
    <n v="2010"/>
    <x v="3"/>
    <x v="1"/>
    <n v="9785.7099999999991"/>
    <s v="Retired"/>
    <x v="1"/>
    <s v="O-"/>
    <x v="4"/>
    <x v="2"/>
    <s v="Kimside"/>
    <n v="0.13800000000000001"/>
    <n v="850000"/>
    <n v="7359000"/>
    <n v="335243"/>
    <n v="237"/>
    <x v="0"/>
  </r>
  <r>
    <n v="2010"/>
    <x v="0"/>
    <x v="2"/>
    <n v="2190.15"/>
    <s v="Retired"/>
    <x v="0"/>
    <s v="AB+"/>
    <x v="2"/>
    <x v="1"/>
    <s v="Cannonburgh"/>
    <n v="0.122"/>
    <n v="68000"/>
    <n v="597000"/>
    <n v="35583"/>
    <n v="250"/>
    <x v="1"/>
  </r>
  <r>
    <n v="2010"/>
    <x v="2"/>
    <x v="0"/>
    <n v="7496.07"/>
    <s v="Student"/>
    <x v="1"/>
    <s v="A+"/>
    <x v="4"/>
    <x v="0"/>
    <s v="North Tammychester"/>
    <n v="0.115"/>
    <n v="62000"/>
    <n v="1100000"/>
    <n v="80213"/>
    <n v="296"/>
    <x v="2"/>
  </r>
  <r>
    <n v="2010"/>
    <x v="1"/>
    <x v="0"/>
    <n v="9925.89"/>
    <s v="Student"/>
    <x v="0"/>
    <s v="A-"/>
    <x v="0"/>
    <x v="3"/>
    <s v="Ernestborough"/>
    <n v="0.17799999999999999"/>
    <n v="269000"/>
    <n v="2295000"/>
    <n v="184403"/>
    <n v="362"/>
    <x v="3"/>
  </r>
  <r>
    <n v="2010"/>
    <x v="0"/>
    <x v="0"/>
    <n v="5682.54"/>
    <s v="Retired"/>
    <x v="1"/>
    <s v="AB+"/>
    <x v="5"/>
    <x v="2"/>
    <s v="New Stephaniestad"/>
    <n v="0.153"/>
    <n v="404000"/>
    <n v="2316000"/>
    <n v="74640"/>
    <n v="258"/>
    <x v="4"/>
  </r>
  <r>
    <n v="2010"/>
    <x v="0"/>
    <x v="1"/>
    <n v="2471.66"/>
    <s v="Unemployed"/>
    <x v="0"/>
    <s v="O+"/>
    <x v="5"/>
    <x v="0"/>
    <s v="West David"/>
    <n v="0.14199999999999999"/>
    <n v="537000"/>
    <n v="3986000"/>
    <n v="158245"/>
    <n v="238"/>
    <x v="5"/>
  </r>
  <r>
    <n v="2010"/>
    <x v="3"/>
    <x v="2"/>
    <n v="4094.48"/>
    <s v="Unemployed"/>
    <x v="1"/>
    <s v="O+"/>
    <x v="5"/>
    <x v="3"/>
    <s v="Jacobsland"/>
    <n v="0.123"/>
    <n v="664000"/>
    <n v="6831000"/>
    <n v="212046"/>
    <n v="250"/>
    <x v="0"/>
  </r>
  <r>
    <n v="2010"/>
    <x v="0"/>
    <x v="0"/>
    <n v="3900.52"/>
    <s v="Retired"/>
    <x v="1"/>
    <s v="O-"/>
    <x v="0"/>
    <x v="3"/>
    <s v="Riosside"/>
    <n v="0.17799999999999999"/>
    <n v="269000"/>
    <n v="2295000"/>
    <n v="184403"/>
    <n v="362"/>
    <x v="1"/>
  </r>
  <r>
    <n v="2010"/>
    <x v="2"/>
    <x v="0"/>
    <n v="2323.59"/>
    <s v="Student"/>
    <x v="0"/>
    <s v="AB-"/>
    <x v="0"/>
    <x v="3"/>
    <s v="Kathleenfort"/>
    <n v="0.14899999999999999"/>
    <n v="20000"/>
    <n v="335000"/>
    <n v="22076"/>
    <n v="459"/>
    <x v="2"/>
  </r>
  <r>
    <n v="2010"/>
    <x v="1"/>
    <x v="0"/>
    <n v="6359.42"/>
    <s v="Unemployed"/>
    <x v="0"/>
    <s v="A+"/>
    <x v="0"/>
    <x v="2"/>
    <s v="Lefort"/>
    <n v="9.7000000000000003E-2"/>
    <n v="35000"/>
    <n v="564000"/>
    <n v="25379"/>
    <n v="330"/>
    <x v="3"/>
  </r>
  <r>
    <n v="2010"/>
    <x v="2"/>
    <x v="0"/>
    <n v="5707.41"/>
    <s v="Unemployed"/>
    <x v="0"/>
    <s v="B-"/>
    <x v="1"/>
    <x v="1"/>
    <s v="New Justin"/>
    <n v="0.11899999999999999"/>
    <n v="939000"/>
    <n v="10895000"/>
    <n v="224014"/>
    <n v="178"/>
    <x v="4"/>
  </r>
  <r>
    <n v="2010"/>
    <x v="0"/>
    <x v="1"/>
    <n v="8386.43"/>
    <s v="Employed"/>
    <x v="1"/>
    <s v="O+"/>
    <x v="4"/>
    <x v="2"/>
    <s v="Garyfurt"/>
    <n v="9.7000000000000003E-2"/>
    <n v="35000"/>
    <n v="564000"/>
    <n v="25379"/>
    <n v="330"/>
    <x v="5"/>
  </r>
  <r>
    <n v="2010"/>
    <x v="3"/>
    <x v="2"/>
    <n v="2199.2399999999998"/>
    <s v="Retired"/>
    <x v="1"/>
    <s v="B+"/>
    <x v="2"/>
    <x v="0"/>
    <s v="New Jesusburgh"/>
    <n v="0.14199999999999999"/>
    <n v="537000"/>
    <n v="3986000"/>
    <n v="158245"/>
    <n v="238"/>
    <x v="0"/>
  </r>
  <r>
    <n v="2010"/>
    <x v="0"/>
    <x v="0"/>
    <n v="290"/>
    <s v="Employed"/>
    <x v="0"/>
    <s v="O+"/>
    <x v="2"/>
    <x v="0"/>
    <s v="Lindaport"/>
    <n v="0.13200000000000001"/>
    <n v="398000"/>
    <n v="5450000"/>
    <n v="249395"/>
    <n v="322"/>
    <x v="1"/>
  </r>
  <r>
    <n v="2010"/>
    <x v="2"/>
    <x v="0"/>
    <n v="9801.7099999999991"/>
    <s v="Student"/>
    <x v="1"/>
    <s v="A-"/>
    <x v="0"/>
    <x v="1"/>
    <s v="Yangfort"/>
    <n v="0.19700000000000001"/>
    <n v="581000"/>
    <n v="5240000"/>
    <n v="478016"/>
    <n v="291"/>
    <x v="2"/>
  </r>
  <r>
    <n v="2010"/>
    <x v="1"/>
    <x v="0"/>
    <n v="2323.69"/>
    <s v="Student"/>
    <x v="1"/>
    <s v="O+"/>
    <x v="5"/>
    <x v="1"/>
    <s v="South Johnfurt"/>
    <n v="0.10100000000000001"/>
    <n v="22000"/>
    <n v="702000"/>
    <n v="75240"/>
    <n v="342"/>
    <x v="3"/>
  </r>
  <r>
    <n v="2010"/>
    <x v="2"/>
    <x v="0"/>
    <n v="3411.66"/>
    <s v="Employed"/>
    <x v="1"/>
    <s v="B-"/>
    <x v="0"/>
    <x v="3"/>
    <s v="Hallton"/>
    <n v="0.153"/>
    <n v="143000"/>
    <n v="1897000"/>
    <n v="164415"/>
    <n v="187"/>
    <x v="4"/>
  </r>
  <r>
    <n v="2010"/>
    <x v="0"/>
    <x v="1"/>
    <n v="1820.24"/>
    <s v="Employed"/>
    <x v="0"/>
    <s v="A-"/>
    <x v="0"/>
    <x v="1"/>
    <s v="East Michael"/>
    <n v="0.10100000000000001"/>
    <n v="22000"/>
    <n v="702000"/>
    <n v="75240"/>
    <n v="342"/>
    <x v="5"/>
  </r>
  <r>
    <n v="2010"/>
    <x v="3"/>
    <x v="2"/>
    <n v="9555.64"/>
    <s v="Unemployed"/>
    <x v="1"/>
    <s v="AB-"/>
    <x v="1"/>
    <x v="0"/>
    <s v="North Jaime"/>
    <n v="9.7000000000000003E-2"/>
    <n v="35000"/>
    <n v="564000"/>
    <n v="25379"/>
    <n v="330"/>
    <x v="0"/>
  </r>
  <r>
    <n v="2010"/>
    <x v="0"/>
    <x v="0"/>
    <n v="5825.15"/>
    <s v="Employed"/>
    <x v="0"/>
    <s v="AB-"/>
    <x v="0"/>
    <x v="0"/>
    <s v="North Tammiefurt"/>
    <n v="0.14399999999999999"/>
    <n v="266000"/>
    <n v="3369000"/>
    <n v="231705"/>
    <n v="299"/>
    <x v="1"/>
  </r>
  <r>
    <n v="2010"/>
    <x v="2"/>
    <x v="0"/>
    <n v="4860.8100000000004"/>
    <s v="Retired"/>
    <x v="0"/>
    <s v="A+"/>
    <x v="1"/>
    <x v="1"/>
    <s v="Monicastad"/>
    <n v="0.124"/>
    <n v="618000"/>
    <n v="5876000"/>
    <n v="313123"/>
    <n v="233"/>
    <x v="2"/>
  </r>
  <r>
    <n v="2010"/>
    <x v="1"/>
    <x v="0"/>
    <n v="3780.07"/>
    <s v="Student"/>
    <x v="1"/>
    <s v="AB-"/>
    <x v="4"/>
    <x v="3"/>
    <s v="South Beverly"/>
    <n v="0.19600000000000001"/>
    <n v="178000"/>
    <n v="884000"/>
    <n v="47497"/>
    <n v="212"/>
    <x v="3"/>
  </r>
  <r>
    <n v="2010"/>
    <x v="2"/>
    <x v="0"/>
    <n v="9476.2000000000007"/>
    <s v="Retired"/>
    <x v="1"/>
    <s v="B-"/>
    <x v="1"/>
    <x v="0"/>
    <s v="West Beth"/>
    <n v="0.185"/>
    <n v="3826000"/>
    <n v="19552000"/>
    <n v="1415428"/>
    <n v="309"/>
    <x v="4"/>
  </r>
  <r>
    <n v="2010"/>
    <x v="0"/>
    <x v="1"/>
    <n v="2559"/>
    <s v="Employed"/>
    <x v="0"/>
    <s v="A+"/>
    <x v="4"/>
    <x v="2"/>
    <s v="Palmerland"/>
    <n v="0.19600000000000001"/>
    <n v="178000"/>
    <n v="884000"/>
    <n v="47497"/>
    <n v="212"/>
    <x v="5"/>
  </r>
  <r>
    <n v="2010"/>
    <x v="3"/>
    <x v="2"/>
    <n v="6277.59"/>
    <s v="Employed"/>
    <x v="0"/>
    <s v="A+"/>
    <x v="1"/>
    <x v="3"/>
    <s v="Lake Andreastad"/>
    <n v="0.10100000000000001"/>
    <n v="22000"/>
    <n v="702000"/>
    <n v="75240"/>
    <n v="342"/>
    <x v="0"/>
  </r>
  <r>
    <n v="2010"/>
    <x v="0"/>
    <x v="0"/>
    <n v="6668.88"/>
    <s v="Employed"/>
    <x v="1"/>
    <s v="O+"/>
    <x v="2"/>
    <x v="0"/>
    <s v="Danielmouth"/>
    <n v="0.16900000000000001"/>
    <n v="410000"/>
    <n v="3288000"/>
    <n v="179445"/>
    <n v="230"/>
    <x v="1"/>
  </r>
  <r>
    <n v="2010"/>
    <x v="2"/>
    <x v="0"/>
    <n v="3871.81"/>
    <s v="Employed"/>
    <x v="0"/>
    <s v="O+"/>
    <x v="4"/>
    <x v="2"/>
    <s v="Mooreland"/>
    <n v="9.8000000000000004E-2"/>
    <n v="15000"/>
    <n v="450000"/>
    <n v="20536"/>
    <n v="262"/>
    <x v="2"/>
  </r>
  <r>
    <n v="2010"/>
    <x v="1"/>
    <x v="0"/>
    <n v="6870.28"/>
    <s v="Retired"/>
    <x v="1"/>
    <s v="A-"/>
    <x v="3"/>
    <x v="1"/>
    <s v="Joelside"/>
    <n v="0.23699999999999999"/>
    <n v="1781000"/>
    <n v="13709000"/>
    <n v="1092650"/>
    <n v="271"/>
    <x v="3"/>
  </r>
  <r>
    <n v="2010"/>
    <x v="2"/>
    <x v="0"/>
    <n v="5924.69"/>
    <s v="Unemployed"/>
    <x v="1"/>
    <s v="AB+"/>
    <x v="2"/>
    <x v="0"/>
    <s v="Wolfview"/>
    <n v="0.13900000000000001"/>
    <n v="137000"/>
    <n v="1659000"/>
    <n v="89566"/>
    <n v="247"/>
    <x v="4"/>
  </r>
  <r>
    <n v="2010"/>
    <x v="0"/>
    <x v="1"/>
    <n v="100.3"/>
    <s v="Unemployed"/>
    <x v="1"/>
    <s v="B+"/>
    <x v="4"/>
    <x v="2"/>
    <s v="Lake Tiffany"/>
    <n v="0.23699999999999999"/>
    <n v="1781000"/>
    <n v="13709000"/>
    <n v="1092650"/>
    <n v="271"/>
    <x v="5"/>
  </r>
  <r>
    <n v="2010"/>
    <x v="0"/>
    <x v="0"/>
    <n v="2968.54"/>
    <s v="Unemployed"/>
    <x v="0"/>
    <s v="AB-"/>
    <x v="1"/>
    <x v="2"/>
    <s v="Erikamouth"/>
    <n v="9.0999999999999998E-2"/>
    <n v="110000"/>
    <n v="2148000"/>
    <n v="102917"/>
    <n v="357"/>
    <x v="0"/>
  </r>
  <r>
    <n v="2010"/>
    <x v="1"/>
    <x v="2"/>
    <n v="6387.43"/>
    <s v="Retired"/>
    <x v="1"/>
    <s v="AB-"/>
    <x v="4"/>
    <x v="0"/>
    <s v="Lake Kellyhaven"/>
    <n v="9.8000000000000004E-2"/>
    <n v="15000"/>
    <n v="450000"/>
    <n v="20536"/>
    <n v="262"/>
    <x v="1"/>
  </r>
  <r>
    <n v="2010"/>
    <x v="1"/>
    <x v="1"/>
    <n v="1713.05"/>
    <s v="Student"/>
    <x v="0"/>
    <s v="B-"/>
    <x v="0"/>
    <x v="1"/>
    <s v="New Jeremy"/>
    <n v="0.124"/>
    <n v="19000"/>
    <n v="449000"/>
    <n v="24578"/>
    <n v="307"/>
    <x v="2"/>
  </r>
  <r>
    <n v="2010"/>
    <x v="1"/>
    <x v="2"/>
    <n v="3353.78"/>
    <s v="Student"/>
    <x v="0"/>
    <s v="AB-"/>
    <x v="1"/>
    <x v="3"/>
    <s v="Port Crystalside"/>
    <n v="0.19900000000000001"/>
    <n v="36000"/>
    <n v="390000"/>
    <n v="17995"/>
    <n v="750"/>
    <x v="3"/>
  </r>
  <r>
    <n v="2010"/>
    <x v="2"/>
    <x v="0"/>
    <n v="4599.96"/>
    <s v="Retired"/>
    <x v="1"/>
    <s v="B-"/>
    <x v="3"/>
    <x v="0"/>
    <s v="Rachelton"/>
    <n v="0.14799999999999999"/>
    <n v="339000"/>
    <n v="3825000"/>
    <n v="168884"/>
    <n v="259"/>
    <x v="4"/>
  </r>
  <r>
    <n v="2010"/>
    <x v="3"/>
    <x v="0"/>
    <n v="7499.96"/>
    <s v="Retired"/>
    <x v="1"/>
    <s v="A+"/>
    <x v="0"/>
    <x v="0"/>
    <s v="Christopherport"/>
    <n v="0.17499999999999999"/>
    <n v="234000"/>
    <n v="1365000"/>
    <n v="63357"/>
    <n v="306"/>
    <x v="5"/>
  </r>
  <r>
    <n v="2010"/>
    <x v="2"/>
    <x v="1"/>
    <n v="4863.29"/>
    <s v="Employed"/>
    <x v="1"/>
    <s v="B+"/>
    <x v="4"/>
    <x v="0"/>
    <s v="Stephensstad"/>
    <n v="9.0999999999999998E-2"/>
    <n v="250000"/>
    <n v="3319000"/>
    <n v="74060"/>
    <n v="203"/>
    <x v="0"/>
  </r>
  <r>
    <n v="2010"/>
    <x v="3"/>
    <x v="1"/>
    <n v="1330.54"/>
    <s v="Employed"/>
    <x v="0"/>
    <s v="B-"/>
    <x v="0"/>
    <x v="2"/>
    <s v="Christinahaven"/>
    <n v="0.14399999999999999"/>
    <n v="266000"/>
    <n v="3369000"/>
    <n v="231705"/>
    <n v="299"/>
    <x v="1"/>
  </r>
  <r>
    <n v="2010"/>
    <x v="3"/>
    <x v="2"/>
    <n v="3985.21"/>
    <s v="Employed"/>
    <x v="0"/>
    <s v="A-"/>
    <x v="5"/>
    <x v="0"/>
    <s v="Hughesville"/>
    <n v="7.5999999999999998E-2"/>
    <n v="25000"/>
    <n v="388000"/>
    <n v="17666"/>
    <n v="183"/>
    <x v="2"/>
  </r>
  <r>
    <n v="2010"/>
    <x v="2"/>
    <x v="1"/>
    <n v="3186.05"/>
    <s v="Student"/>
    <x v="1"/>
    <s v="O+"/>
    <x v="2"/>
    <x v="3"/>
    <s v="North Maria"/>
    <n v="0.16800000000000001"/>
    <n v="552000"/>
    <n v="4934000"/>
    <n v="545354"/>
    <n v="401"/>
    <x v="3"/>
  </r>
  <r>
    <n v="2010"/>
    <x v="2"/>
    <x v="1"/>
    <n v="609.12"/>
    <s v="Unemployed"/>
    <x v="1"/>
    <s v="O+"/>
    <x v="3"/>
    <x v="0"/>
    <s v="Moralesview"/>
    <n v="0.124"/>
    <n v="19000"/>
    <n v="449000"/>
    <n v="24578"/>
    <n v="307"/>
    <x v="4"/>
  </r>
  <r>
    <n v="2010"/>
    <x v="0"/>
    <x v="0"/>
    <n v="8176.75"/>
    <s v="Unemployed"/>
    <x v="0"/>
    <s v="AB+"/>
    <x v="4"/>
    <x v="1"/>
    <s v="North Paul"/>
    <n v="0.17799999999999999"/>
    <n v="269000"/>
    <n v="2295000"/>
    <n v="184403"/>
    <n v="362"/>
    <x v="5"/>
  </r>
  <r>
    <n v="2010"/>
    <x v="1"/>
    <x v="2"/>
    <n v="3524.76"/>
    <s v="Unemployed"/>
    <x v="0"/>
    <s v="A-"/>
    <x v="5"/>
    <x v="1"/>
    <s v="Thomaston"/>
    <n v="0.13100000000000001"/>
    <n v="327000"/>
    <n v="4850000"/>
    <n v="378838"/>
    <n v="276"/>
    <x v="0"/>
  </r>
  <r>
    <n v="2010"/>
    <x v="1"/>
    <x v="1"/>
    <n v="7280.05"/>
    <s v="Unemployed"/>
    <x v="1"/>
    <s v="AB-"/>
    <x v="2"/>
    <x v="3"/>
    <s v="Pruittmouth"/>
    <n v="0.19900000000000001"/>
    <n v="36000"/>
    <n v="390000"/>
    <n v="17995"/>
    <n v="750"/>
    <x v="1"/>
  </r>
  <r>
    <n v="2010"/>
    <x v="1"/>
    <x v="2"/>
    <n v="1308.8900000000001"/>
    <s v="Retired"/>
    <x v="0"/>
    <s v="A-"/>
    <x v="0"/>
    <x v="2"/>
    <s v="Peterton"/>
    <n v="0.13800000000000001"/>
    <n v="850000"/>
    <n v="7359000"/>
    <n v="335243"/>
    <n v="237"/>
    <x v="2"/>
  </r>
  <r>
    <n v="2010"/>
    <x v="2"/>
    <x v="0"/>
    <n v="5490.44"/>
    <s v="Retired"/>
    <x v="0"/>
    <s v="O+"/>
    <x v="1"/>
    <x v="2"/>
    <s v="Lefort"/>
    <n v="0.17299999999999999"/>
    <n v="58000"/>
    <n v="510000"/>
    <n v="51758"/>
    <n v="306"/>
    <x v="3"/>
  </r>
  <r>
    <n v="2010"/>
    <x v="3"/>
    <x v="0"/>
    <n v="5404.69"/>
    <s v="Unemployed"/>
    <x v="0"/>
    <s v="B-"/>
    <x v="4"/>
    <x v="0"/>
    <s v="New Kevin"/>
    <n v="9.2999999999999999E-2"/>
    <n v="132000"/>
    <n v="1862000"/>
    <n v="48949"/>
    <n v="307"/>
    <x v="4"/>
  </r>
  <r>
    <n v="2010"/>
    <x v="2"/>
    <x v="1"/>
    <n v="5540.34"/>
    <s v="Retired"/>
    <x v="0"/>
    <s v="A-"/>
    <x v="0"/>
    <x v="3"/>
    <s v="Ericport"/>
    <n v="0.123"/>
    <n v="664000"/>
    <n v="6831000"/>
    <n v="212046"/>
    <n v="250"/>
    <x v="5"/>
  </r>
  <r>
    <n v="2010"/>
    <x v="3"/>
    <x v="1"/>
    <n v="9838.42"/>
    <s v="Employed"/>
    <x v="0"/>
    <s v="A+"/>
    <x v="2"/>
    <x v="1"/>
    <s v="Davidhaven"/>
    <n v="0.16900000000000001"/>
    <n v="410000"/>
    <n v="3288000"/>
    <n v="179445"/>
    <n v="230"/>
    <x v="0"/>
  </r>
  <r>
    <n v="2010"/>
    <x v="3"/>
    <x v="2"/>
    <n v="4552.87"/>
    <s v="Unemployed"/>
    <x v="0"/>
    <s v="A+"/>
    <x v="4"/>
    <x v="3"/>
    <s v="Markborough"/>
    <n v="0.113"/>
    <n v="278000"/>
    <n v="3700000"/>
    <n v="135208"/>
    <n v="243"/>
    <x v="1"/>
  </r>
  <r>
    <n v="2010"/>
    <x v="2"/>
    <x v="1"/>
    <n v="8459.14"/>
    <s v="Retired"/>
    <x v="0"/>
    <s v="O-"/>
    <x v="4"/>
    <x v="1"/>
    <s v="Ashleyhaven"/>
    <n v="0.08"/>
    <n v="26000"/>
    <n v="345000"/>
    <n v="27883"/>
    <n v="300"/>
    <x v="2"/>
  </r>
  <r>
    <n v="2010"/>
    <x v="2"/>
    <x v="1"/>
    <n v="4353.6000000000004"/>
    <s v="Retired"/>
    <x v="0"/>
    <s v="O+"/>
    <x v="0"/>
    <x v="0"/>
    <s v="Hoganborough"/>
    <n v="0.19900000000000001"/>
    <n v="36000"/>
    <n v="390000"/>
    <n v="17995"/>
    <n v="750"/>
    <x v="3"/>
  </r>
  <r>
    <n v="2010"/>
    <x v="0"/>
    <x v="0"/>
    <n v="1493.04"/>
    <s v="Unemployed"/>
    <x v="1"/>
    <s v="O-"/>
    <x v="3"/>
    <x v="1"/>
    <s v="Calebburgh"/>
    <n v="0.13200000000000001"/>
    <n v="398000"/>
    <n v="5450000"/>
    <n v="249395"/>
    <n v="322"/>
    <x v="4"/>
  </r>
  <r>
    <n v="2010"/>
    <x v="1"/>
    <x v="2"/>
    <n v="6818.83"/>
    <s v="Unemployed"/>
    <x v="0"/>
    <s v="B-"/>
    <x v="1"/>
    <x v="1"/>
    <s v="Carolview"/>
    <n v="9.0999999999999998E-2"/>
    <n v="110000"/>
    <n v="2148000"/>
    <n v="102917"/>
    <n v="357"/>
    <x v="5"/>
  </r>
  <r>
    <n v="2010"/>
    <x v="1"/>
    <x v="1"/>
    <n v="8749.6200000000008"/>
    <s v="Unemployed"/>
    <x v="1"/>
    <s v="AB+"/>
    <x v="5"/>
    <x v="2"/>
    <s v="Saunderstown"/>
    <n v="0.13800000000000001"/>
    <n v="850000"/>
    <n v="7359000"/>
    <n v="335243"/>
    <n v="237"/>
    <x v="0"/>
  </r>
  <r>
    <n v="2010"/>
    <x v="1"/>
    <x v="2"/>
    <n v="486.06"/>
    <s v="Unemployed"/>
    <x v="0"/>
    <s v="A+"/>
    <x v="2"/>
    <x v="0"/>
    <s v="New Meghanville"/>
    <n v="0.13200000000000001"/>
    <n v="203000"/>
    <n v="3389000"/>
    <n v="252044"/>
    <n v="315"/>
    <x v="1"/>
  </r>
  <r>
    <n v="2010"/>
    <x v="2"/>
    <x v="0"/>
    <n v="9446.02"/>
    <s v="Employed"/>
    <x v="1"/>
    <s v="A+"/>
    <x v="1"/>
    <x v="3"/>
    <s v="Johnsonland"/>
    <n v="0.10199999999999999"/>
    <n v="479000"/>
    <n v="7502000"/>
    <n v="412347"/>
    <n v="248"/>
    <x v="2"/>
  </r>
  <r>
    <n v="2010"/>
    <x v="3"/>
    <x v="0"/>
    <n v="6901.49"/>
    <s v="Retired"/>
    <x v="0"/>
    <s v="AB+"/>
    <x v="4"/>
    <x v="0"/>
    <s v="East Monique"/>
    <n v="0.115"/>
    <n v="62000"/>
    <n v="1100000"/>
    <n v="80213"/>
    <n v="296"/>
    <x v="3"/>
  </r>
  <r>
    <n v="2010"/>
    <x v="2"/>
    <x v="1"/>
    <n v="7751.92"/>
    <s v="Unemployed"/>
    <x v="0"/>
    <s v="B+"/>
    <x v="0"/>
    <x v="1"/>
    <s v="South Matthewland"/>
    <n v="0.14199999999999999"/>
    <n v="537000"/>
    <n v="3986000"/>
    <n v="158245"/>
    <n v="238"/>
    <x v="4"/>
  </r>
  <r>
    <n v="2010"/>
    <x v="3"/>
    <x v="1"/>
    <n v="8485.9"/>
    <s v="Employed"/>
    <x v="0"/>
    <s v="B+"/>
    <x v="0"/>
    <x v="0"/>
    <s v="East Ronniehaven"/>
    <n v="0.14799999999999999"/>
    <n v="339000"/>
    <n v="3825000"/>
    <n v="168884"/>
    <n v="259"/>
    <x v="5"/>
  </r>
  <r>
    <n v="2010"/>
    <x v="3"/>
    <x v="2"/>
    <n v="9914.15"/>
    <s v="Student"/>
    <x v="1"/>
    <s v="AB+"/>
    <x v="5"/>
    <x v="1"/>
    <s v="Davisshire"/>
    <n v="0.11899999999999999"/>
    <n v="939000"/>
    <n v="10895000"/>
    <n v="224014"/>
    <n v="178"/>
    <x v="0"/>
  </r>
  <r>
    <n v="2010"/>
    <x v="2"/>
    <x v="1"/>
    <n v="177.63"/>
    <s v="Unemployed"/>
    <x v="0"/>
    <s v="AB+"/>
    <x v="4"/>
    <x v="2"/>
    <s v="North Daniel"/>
    <n v="0.159"/>
    <n v="419000"/>
    <n v="2949000"/>
    <n v="108311"/>
    <n v="318"/>
    <x v="1"/>
  </r>
  <r>
    <n v="2010"/>
    <x v="2"/>
    <x v="1"/>
    <n v="213.04"/>
    <s v="Unemployed"/>
    <x v="1"/>
    <s v="O+"/>
    <x v="0"/>
    <x v="1"/>
    <s v="Suzanneton"/>
    <n v="0.13800000000000001"/>
    <n v="850000"/>
    <n v="7359000"/>
    <n v="335243"/>
    <n v="237"/>
    <x v="2"/>
  </r>
  <r>
    <n v="2010"/>
    <x v="0"/>
    <x v="0"/>
    <n v="6413.11"/>
    <s v="Retired"/>
    <x v="1"/>
    <s v="B+"/>
    <x v="5"/>
    <x v="2"/>
    <s v="North Rebecca"/>
    <n v="0.14399999999999999"/>
    <n v="266000"/>
    <n v="3369000"/>
    <n v="231705"/>
    <n v="299"/>
    <x v="3"/>
  </r>
  <r>
    <n v="2010"/>
    <x v="1"/>
    <x v="2"/>
    <n v="2782.33"/>
    <s v="Retired"/>
    <x v="1"/>
    <s v="AB+"/>
    <x v="2"/>
    <x v="0"/>
    <s v="Port Travisport"/>
    <n v="0.17799999999999999"/>
    <n v="269000"/>
    <n v="2295000"/>
    <n v="184403"/>
    <n v="362"/>
    <x v="4"/>
  </r>
  <r>
    <n v="2010"/>
    <x v="1"/>
    <x v="1"/>
    <n v="5119.8900000000003"/>
    <s v="Retired"/>
    <x v="0"/>
    <s v="A-"/>
    <x v="1"/>
    <x v="2"/>
    <s v="West Christopherville"/>
    <n v="0.13200000000000001"/>
    <n v="203000"/>
    <n v="3389000"/>
    <n v="252044"/>
    <n v="315"/>
    <x v="5"/>
  </r>
  <r>
    <n v="2010"/>
    <x v="1"/>
    <x v="2"/>
    <n v="6577.99"/>
    <s v="Student"/>
    <x v="1"/>
    <s v="O+"/>
    <x v="2"/>
    <x v="0"/>
    <s v="Port William"/>
    <n v="0.17100000000000001"/>
    <n v="403000"/>
    <n v="2070000"/>
    <n v="131167"/>
    <n v="253"/>
    <x v="0"/>
  </r>
  <r>
    <n v="2010"/>
    <x v="2"/>
    <x v="0"/>
    <n v="2842.42"/>
    <s v="Retired"/>
    <x v="1"/>
    <s v="A+"/>
    <x v="2"/>
    <x v="2"/>
    <s v="Shannonshire"/>
    <n v="0.14899999999999999"/>
    <n v="20000"/>
    <n v="335000"/>
    <n v="22076"/>
    <n v="459"/>
    <x v="1"/>
  </r>
  <r>
    <n v="2010"/>
    <x v="3"/>
    <x v="0"/>
    <n v="8719.6200000000008"/>
    <s v="Retired"/>
    <x v="0"/>
    <s v="A-"/>
    <x v="5"/>
    <x v="0"/>
    <s v="Johnathanbury"/>
    <n v="0.122"/>
    <n v="68000"/>
    <n v="597000"/>
    <n v="35583"/>
    <n v="250"/>
    <x v="2"/>
  </r>
  <r>
    <n v="2010"/>
    <x v="2"/>
    <x v="1"/>
    <n v="2728.41"/>
    <s v="Unemployed"/>
    <x v="1"/>
    <s v="B-"/>
    <x v="0"/>
    <x v="0"/>
    <s v="South Melissaside"/>
    <n v="9.7000000000000003E-2"/>
    <n v="35000"/>
    <n v="564000"/>
    <n v="25379"/>
    <n v="330"/>
    <x v="3"/>
  </r>
  <r>
    <n v="2010"/>
    <x v="3"/>
    <x v="1"/>
    <n v="4483.7"/>
    <s v="Employed"/>
    <x v="0"/>
    <s v="B-"/>
    <x v="1"/>
    <x v="1"/>
    <s v="Mooreburgh"/>
    <n v="0.17299999999999999"/>
    <n v="58000"/>
    <n v="510000"/>
    <n v="51758"/>
    <n v="306"/>
    <x v="4"/>
  </r>
  <r>
    <n v="2010"/>
    <x v="3"/>
    <x v="2"/>
    <n v="6652.94"/>
    <s v="Student"/>
    <x v="1"/>
    <s v="B-"/>
    <x v="1"/>
    <x v="0"/>
    <s v="Stevensburgh"/>
    <n v="0.153"/>
    <n v="143000"/>
    <n v="1897000"/>
    <n v="164415"/>
    <n v="187"/>
    <x v="5"/>
  </r>
  <r>
    <n v="2010"/>
    <x v="2"/>
    <x v="1"/>
    <n v="7375.77"/>
    <s v="Employed"/>
    <x v="1"/>
    <s v="AB-"/>
    <x v="5"/>
    <x v="3"/>
    <s v="New Jenniferland"/>
    <n v="0.153"/>
    <n v="404000"/>
    <n v="2316000"/>
    <n v="74640"/>
    <n v="258"/>
    <x v="0"/>
  </r>
  <r>
    <n v="2010"/>
    <x v="2"/>
    <x v="1"/>
    <n v="5543.7"/>
    <s v="Employed"/>
    <x v="0"/>
    <s v="AB+"/>
    <x v="1"/>
    <x v="2"/>
    <s v="North Williamfort"/>
    <n v="0.13200000000000001"/>
    <n v="203000"/>
    <n v="3389000"/>
    <n v="252044"/>
    <n v="315"/>
    <x v="1"/>
  </r>
  <r>
    <n v="2010"/>
    <x v="0"/>
    <x v="0"/>
    <n v="5682.8"/>
    <s v="Employed"/>
    <x v="0"/>
    <s v="O-"/>
    <x v="5"/>
    <x v="3"/>
    <s v="Tiffanyfurt"/>
    <n v="0.16900000000000001"/>
    <n v="410000"/>
    <n v="3288000"/>
    <n v="179445"/>
    <n v="230"/>
    <x v="2"/>
  </r>
  <r>
    <n v="2010"/>
    <x v="1"/>
    <x v="2"/>
    <n v="8017.86"/>
    <s v="Retired"/>
    <x v="0"/>
    <s v="A-"/>
    <x v="4"/>
    <x v="2"/>
    <s v="Brandonfort"/>
    <n v="0.13200000000000001"/>
    <n v="398000"/>
    <n v="5450000"/>
    <n v="249395"/>
    <n v="322"/>
    <x v="3"/>
  </r>
  <r>
    <n v="2010"/>
    <x v="1"/>
    <x v="1"/>
    <n v="9583.66"/>
    <s v="Retired"/>
    <x v="1"/>
    <s v="A+"/>
    <x v="0"/>
    <x v="0"/>
    <s v="Barneshaven"/>
    <n v="0.17100000000000001"/>
    <n v="403000"/>
    <n v="2070000"/>
    <n v="131167"/>
    <n v="253"/>
    <x v="4"/>
  </r>
  <r>
    <n v="2010"/>
    <x v="1"/>
    <x v="2"/>
    <n v="337.65"/>
    <s v="Employed"/>
    <x v="0"/>
    <s v="A+"/>
    <x v="4"/>
    <x v="2"/>
    <s v="South Heatherville"/>
    <n v="9.4E-2"/>
    <n v="211000"/>
    <n v="3521000"/>
    <n v="224208"/>
    <n v="332"/>
    <x v="5"/>
  </r>
  <r>
    <n v="2010"/>
    <x v="2"/>
    <x v="0"/>
    <n v="5579.37"/>
    <s v="Student"/>
    <x v="0"/>
    <s v="AB+"/>
    <x v="0"/>
    <x v="1"/>
    <s v="Karenview"/>
    <n v="0.19700000000000001"/>
    <n v="581000"/>
    <n v="5240000"/>
    <n v="478016"/>
    <n v="291"/>
    <x v="0"/>
  </r>
  <r>
    <n v="2011"/>
    <x v="0"/>
    <x v="1"/>
    <n v="6940.28"/>
    <s v="Unemployed"/>
    <x v="0"/>
    <s v="AB+"/>
    <x v="1"/>
    <x v="2"/>
    <s v="North Davidberg"/>
    <n v="0.113"/>
    <n v="278000"/>
    <n v="3700000"/>
    <n v="135208"/>
    <n v="243"/>
    <x v="1"/>
  </r>
  <r>
    <n v="2011"/>
    <x v="1"/>
    <x v="0"/>
    <n v="6531.37"/>
    <s v="Retired"/>
    <x v="0"/>
    <s v="B-"/>
    <x v="5"/>
    <x v="0"/>
    <s v="South Daniel"/>
    <n v="0.19700000000000001"/>
    <n v="581000"/>
    <n v="5240000"/>
    <n v="478016"/>
    <n v="291"/>
    <x v="2"/>
  </r>
  <r>
    <n v="2011"/>
    <x v="3"/>
    <x v="2"/>
    <n v="7972.34"/>
    <s v="Student"/>
    <x v="1"/>
    <s v="B+"/>
    <x v="4"/>
    <x v="1"/>
    <s v="South Patriciachester"/>
    <n v="0.14599999999999999"/>
    <n v="156000"/>
    <n v="976000"/>
    <n v="33235"/>
    <n v="388"/>
    <x v="3"/>
  </r>
  <r>
    <n v="2011"/>
    <x v="2"/>
    <x v="0"/>
    <n v="926.66"/>
    <s v="Retired"/>
    <x v="0"/>
    <s v="O+"/>
    <x v="4"/>
    <x v="3"/>
    <s v="Donnatown"/>
    <n v="0.16800000000000001"/>
    <n v="552000"/>
    <n v="4934000"/>
    <n v="545354"/>
    <n v="401"/>
    <x v="4"/>
  </r>
  <r>
    <n v="2011"/>
    <x v="3"/>
    <x v="0"/>
    <n v="6987.91"/>
    <s v="Employed"/>
    <x v="1"/>
    <s v="A+"/>
    <x v="1"/>
    <x v="0"/>
    <s v="East Jordan"/>
    <n v="0.13800000000000001"/>
    <n v="850000"/>
    <n v="7359000"/>
    <n v="335243"/>
    <n v="237"/>
    <x v="5"/>
  </r>
  <r>
    <n v="2011"/>
    <x v="3"/>
    <x v="0"/>
    <n v="9545.11"/>
    <s v="Unemployed"/>
    <x v="1"/>
    <s v="B+"/>
    <x v="1"/>
    <x v="3"/>
    <s v="North Tracyville"/>
    <n v="0.113"/>
    <n v="278000"/>
    <n v="3700000"/>
    <n v="135208"/>
    <n v="243"/>
    <x v="0"/>
  </r>
  <r>
    <n v="2011"/>
    <x v="3"/>
    <x v="2"/>
    <n v="1285.6500000000001"/>
    <s v="Student"/>
    <x v="1"/>
    <s v="O+"/>
    <x v="0"/>
    <x v="0"/>
    <s v="North Tiffanyport"/>
    <n v="0.113"/>
    <n v="278000"/>
    <n v="3700000"/>
    <n v="135208"/>
    <n v="243"/>
    <x v="1"/>
  </r>
  <r>
    <n v="2011"/>
    <x v="1"/>
    <x v="1"/>
    <n v="5586.36"/>
    <s v="Student"/>
    <x v="0"/>
    <s v="AB+"/>
    <x v="2"/>
    <x v="0"/>
    <s v="Adamsmouth"/>
    <n v="0.159"/>
    <n v="419000"/>
    <n v="2949000"/>
    <n v="108311"/>
    <n v="318"/>
    <x v="2"/>
  </r>
  <r>
    <n v="2011"/>
    <x v="0"/>
    <x v="1"/>
    <n v="7820.47"/>
    <s v="Employed"/>
    <x v="1"/>
    <s v="B+"/>
    <x v="0"/>
    <x v="2"/>
    <s v="Brownton"/>
    <n v="0.11899999999999999"/>
    <n v="939000"/>
    <n v="10895000"/>
    <n v="224014"/>
    <n v="178"/>
    <x v="3"/>
  </r>
  <r>
    <n v="2011"/>
    <x v="1"/>
    <x v="0"/>
    <n v="6579.66"/>
    <s v="Student"/>
    <x v="1"/>
    <s v="O-"/>
    <x v="4"/>
    <x v="3"/>
    <s v="Lake Alexanderport"/>
    <n v="0.124"/>
    <n v="618000"/>
    <n v="5876000"/>
    <n v="313123"/>
    <n v="233"/>
    <x v="4"/>
  </r>
  <r>
    <n v="2011"/>
    <x v="3"/>
    <x v="2"/>
    <n v="3460.56"/>
    <s v="Employed"/>
    <x v="1"/>
    <s v="O+"/>
    <x v="5"/>
    <x v="3"/>
    <s v="Josephhaven"/>
    <n v="7.5999999999999998E-2"/>
    <n v="25000"/>
    <n v="388000"/>
    <n v="17666"/>
    <n v="183"/>
    <x v="5"/>
  </r>
  <r>
    <n v="2011"/>
    <x v="2"/>
    <x v="0"/>
    <n v="6864.16"/>
    <s v="Employed"/>
    <x v="0"/>
    <s v="AB-"/>
    <x v="4"/>
    <x v="3"/>
    <s v="New Mark"/>
    <n v="0.08"/>
    <n v="26000"/>
    <n v="345000"/>
    <n v="27883"/>
    <n v="300"/>
    <x v="0"/>
  </r>
  <r>
    <n v="2011"/>
    <x v="3"/>
    <x v="0"/>
    <n v="1290.07"/>
    <s v="Employed"/>
    <x v="1"/>
    <s v="B-"/>
    <x v="3"/>
    <x v="2"/>
    <s v="North Bradhaven"/>
    <n v="0.13200000000000001"/>
    <n v="203000"/>
    <n v="3389000"/>
    <n v="252044"/>
    <n v="315"/>
    <x v="1"/>
  </r>
  <r>
    <n v="2011"/>
    <x v="3"/>
    <x v="0"/>
    <n v="7119.56"/>
    <s v="Student"/>
    <x v="0"/>
    <s v="O-"/>
    <x v="5"/>
    <x v="2"/>
    <s v="North Rachelport"/>
    <n v="0.11899999999999999"/>
    <n v="939000"/>
    <n v="10895000"/>
    <n v="224014"/>
    <n v="178"/>
    <x v="2"/>
  </r>
  <r>
    <n v="2011"/>
    <x v="3"/>
    <x v="2"/>
    <n v="982.33"/>
    <s v="Unemployed"/>
    <x v="1"/>
    <s v="O-"/>
    <x v="3"/>
    <x v="3"/>
    <s v="West Joshua"/>
    <n v="0.11899999999999999"/>
    <n v="939000"/>
    <n v="10895000"/>
    <n v="224014"/>
    <n v="178"/>
    <x v="3"/>
  </r>
  <r>
    <n v="2011"/>
    <x v="1"/>
    <x v="1"/>
    <n v="3408.96"/>
    <s v="Employed"/>
    <x v="0"/>
    <s v="A+"/>
    <x v="3"/>
    <x v="0"/>
    <s v="South Sherrifort"/>
    <n v="0.153"/>
    <n v="404000"/>
    <n v="2316000"/>
    <n v="74640"/>
    <n v="258"/>
    <x v="4"/>
  </r>
  <r>
    <n v="2011"/>
    <x v="0"/>
    <x v="1"/>
    <n v="2864.83"/>
    <s v="Student"/>
    <x v="1"/>
    <s v="B-"/>
    <x v="2"/>
    <x v="1"/>
    <s v="Sarahville"/>
    <n v="0.153"/>
    <n v="143000"/>
    <n v="1897000"/>
    <n v="164415"/>
    <n v="187"/>
    <x v="5"/>
  </r>
  <r>
    <n v="2011"/>
    <x v="1"/>
    <x v="0"/>
    <n v="8740.26"/>
    <s v="Retired"/>
    <x v="1"/>
    <s v="O-"/>
    <x v="0"/>
    <x v="3"/>
    <s v="Stevenstad"/>
    <n v="9.8000000000000004E-2"/>
    <n v="15000"/>
    <n v="450000"/>
    <n v="20536"/>
    <n v="262"/>
    <x v="0"/>
  </r>
  <r>
    <n v="2011"/>
    <x v="3"/>
    <x v="2"/>
    <n v="1227"/>
    <s v="Student"/>
    <x v="0"/>
    <s v="AB-"/>
    <x v="1"/>
    <x v="0"/>
    <s v="Lake Cory"/>
    <n v="0.113"/>
    <n v="278000"/>
    <n v="3700000"/>
    <n v="135208"/>
    <n v="243"/>
    <x v="1"/>
  </r>
  <r>
    <n v="2011"/>
    <x v="2"/>
    <x v="0"/>
    <n v="3490.23"/>
    <s v="Unemployed"/>
    <x v="0"/>
    <s v="A-"/>
    <x v="3"/>
    <x v="0"/>
    <s v="Port Brittany"/>
    <n v="0.159"/>
    <n v="419000"/>
    <n v="2949000"/>
    <n v="108311"/>
    <n v="318"/>
    <x v="2"/>
  </r>
  <r>
    <n v="2011"/>
    <x v="3"/>
    <x v="0"/>
    <n v="8783.2000000000007"/>
    <s v="Student"/>
    <x v="0"/>
    <s v="O-"/>
    <x v="2"/>
    <x v="0"/>
    <s v="Port Haydenton"/>
    <n v="0.17100000000000001"/>
    <n v="403000"/>
    <n v="2070000"/>
    <n v="131167"/>
    <n v="253"/>
    <x v="3"/>
  </r>
  <r>
    <n v="2011"/>
    <x v="3"/>
    <x v="0"/>
    <n v="6619.55"/>
    <s v="Unemployed"/>
    <x v="1"/>
    <s v="A-"/>
    <x v="4"/>
    <x v="2"/>
    <s v="Matthewhaven"/>
    <n v="0.153"/>
    <n v="143000"/>
    <n v="1897000"/>
    <n v="164415"/>
    <n v="187"/>
    <x v="4"/>
  </r>
  <r>
    <n v="2011"/>
    <x v="3"/>
    <x v="2"/>
    <n v="577.04"/>
    <s v="Retired"/>
    <x v="1"/>
    <s v="B+"/>
    <x v="4"/>
    <x v="1"/>
    <s v="Lake Jeremiahbury"/>
    <n v="0.153"/>
    <n v="143000"/>
    <n v="1897000"/>
    <n v="164415"/>
    <n v="187"/>
    <x v="5"/>
  </r>
  <r>
    <n v="2011"/>
    <x v="1"/>
    <x v="1"/>
    <n v="6055.38"/>
    <s v="Employed"/>
    <x v="0"/>
    <s v="AB-"/>
    <x v="4"/>
    <x v="0"/>
    <s v="Lake Philipton"/>
    <n v="0.111"/>
    <n v="63000"/>
    <n v="853000"/>
    <n v="49114"/>
    <n v="261"/>
    <x v="0"/>
  </r>
  <r>
    <n v="2011"/>
    <x v="0"/>
    <x v="1"/>
    <n v="6675.77"/>
    <s v="Unemployed"/>
    <x v="0"/>
    <s v="A+"/>
    <x v="4"/>
    <x v="3"/>
    <s v="North Philip"/>
    <n v="0.185"/>
    <n v="3826000"/>
    <n v="19552000"/>
    <n v="1415428"/>
    <n v="309"/>
    <x v="1"/>
  </r>
  <r>
    <n v="2011"/>
    <x v="1"/>
    <x v="0"/>
    <n v="7215.52"/>
    <s v="Unemployed"/>
    <x v="1"/>
    <s v="AB+"/>
    <x v="5"/>
    <x v="0"/>
    <s v="East Matthewberg"/>
    <n v="0.13100000000000001"/>
    <n v="327000"/>
    <n v="4850000"/>
    <n v="378838"/>
    <n v="276"/>
    <x v="2"/>
  </r>
  <r>
    <n v="2011"/>
    <x v="3"/>
    <x v="2"/>
    <n v="3758.78"/>
    <s v="Unemployed"/>
    <x v="1"/>
    <s v="A+"/>
    <x v="1"/>
    <x v="0"/>
    <s v="North Grace"/>
    <n v="0.11899999999999999"/>
    <n v="939000"/>
    <n v="10895000"/>
    <n v="224014"/>
    <n v="178"/>
    <x v="3"/>
  </r>
  <r>
    <n v="2011"/>
    <x v="2"/>
    <x v="0"/>
    <n v="628.15"/>
    <s v="Employed"/>
    <x v="1"/>
    <s v="O-"/>
    <x v="0"/>
    <x v="2"/>
    <s v="East Cynthia"/>
    <n v="0.153"/>
    <n v="404000"/>
    <n v="2316000"/>
    <n v="74640"/>
    <n v="258"/>
    <x v="4"/>
  </r>
  <r>
    <n v="2011"/>
    <x v="3"/>
    <x v="0"/>
    <n v="5768.81"/>
    <s v="Student"/>
    <x v="0"/>
    <s v="O+"/>
    <x v="3"/>
    <x v="2"/>
    <s v="Davenportside"/>
    <n v="9.4E-2"/>
    <n v="211000"/>
    <n v="3521000"/>
    <n v="224208"/>
    <n v="332"/>
    <x v="5"/>
  </r>
  <r>
    <n v="2011"/>
    <x v="3"/>
    <x v="0"/>
    <n v="2184.02"/>
    <s v="Unemployed"/>
    <x v="0"/>
    <s v="B+"/>
    <x v="3"/>
    <x v="3"/>
    <s v="South Kristina"/>
    <n v="0.185"/>
    <n v="3826000"/>
    <n v="19552000"/>
    <n v="1415428"/>
    <n v="309"/>
    <x v="0"/>
  </r>
  <r>
    <n v="2011"/>
    <x v="3"/>
    <x v="2"/>
    <n v="7629.7"/>
    <s v="Student"/>
    <x v="1"/>
    <s v="B-"/>
    <x v="1"/>
    <x v="1"/>
    <s v="Garrettchester"/>
    <n v="0.185"/>
    <n v="3826000"/>
    <n v="19552000"/>
    <n v="1415428"/>
    <n v="309"/>
    <x v="1"/>
  </r>
  <r>
    <n v="2011"/>
    <x v="1"/>
    <x v="1"/>
    <n v="8989.85"/>
    <s v="Retired"/>
    <x v="1"/>
    <s v="A-"/>
    <x v="2"/>
    <x v="0"/>
    <s v="North Anthonystad"/>
    <n v="0.124"/>
    <n v="19000"/>
    <n v="449000"/>
    <n v="24578"/>
    <n v="307"/>
    <x v="2"/>
  </r>
  <r>
    <n v="2011"/>
    <x v="0"/>
    <x v="1"/>
    <n v="5868.87"/>
    <s v="Student"/>
    <x v="0"/>
    <s v="B+"/>
    <x v="0"/>
    <x v="3"/>
    <s v="Campbellchester"/>
    <n v="0.13900000000000001"/>
    <n v="137000"/>
    <n v="1659000"/>
    <n v="89566"/>
    <n v="247"/>
    <x v="3"/>
  </r>
  <r>
    <n v="2011"/>
    <x v="1"/>
    <x v="0"/>
    <n v="6924.17"/>
    <s v="Employed"/>
    <x v="1"/>
    <s v="O-"/>
    <x v="1"/>
    <x v="3"/>
    <s v="South Alex"/>
    <n v="9.0999999999999998E-2"/>
    <n v="110000"/>
    <n v="2148000"/>
    <n v="102917"/>
    <n v="357"/>
    <x v="4"/>
  </r>
  <r>
    <n v="2011"/>
    <x v="3"/>
    <x v="2"/>
    <n v="8303.66"/>
    <s v="Retired"/>
    <x v="1"/>
    <s v="A-"/>
    <x v="5"/>
    <x v="3"/>
    <s v="Meadowsland"/>
    <n v="0.153"/>
    <n v="143000"/>
    <n v="1897000"/>
    <n v="164415"/>
    <n v="187"/>
    <x v="5"/>
  </r>
  <r>
    <n v="2011"/>
    <x v="2"/>
    <x v="0"/>
    <n v="7335.62"/>
    <s v="Student"/>
    <x v="1"/>
    <s v="B+"/>
    <x v="1"/>
    <x v="0"/>
    <s v="Meganshire"/>
    <n v="0.111"/>
    <n v="63000"/>
    <n v="853000"/>
    <n v="49114"/>
    <n v="261"/>
    <x v="0"/>
  </r>
  <r>
    <n v="2011"/>
    <x v="3"/>
    <x v="0"/>
    <n v="4770.22"/>
    <s v="Student"/>
    <x v="0"/>
    <s v="AB+"/>
    <x v="5"/>
    <x v="2"/>
    <s v="Tatechester"/>
    <n v="0.21299999999999999"/>
    <n v="1597000"/>
    <n v="8847000"/>
    <n v="1531714"/>
    <n v="305"/>
    <x v="1"/>
  </r>
  <r>
    <n v="2011"/>
    <x v="3"/>
    <x v="0"/>
    <n v="9720.64"/>
    <s v="Unemployed"/>
    <x v="0"/>
    <s v="O+"/>
    <x v="4"/>
    <x v="3"/>
    <s v="Wattsshire"/>
    <n v="0.123"/>
    <n v="664000"/>
    <n v="6831000"/>
    <n v="212046"/>
    <n v="250"/>
    <x v="2"/>
  </r>
  <r>
    <n v="2011"/>
    <x v="2"/>
    <x v="1"/>
    <n v="7490.26"/>
    <s v="Retired"/>
    <x v="1"/>
    <s v="B-"/>
    <x v="4"/>
    <x v="0"/>
    <s v="Maryburgh"/>
    <n v="0.21299999999999999"/>
    <n v="1597000"/>
    <n v="8847000"/>
    <n v="1531714"/>
    <n v="305"/>
    <x v="3"/>
  </r>
  <r>
    <n v="2011"/>
    <x v="1"/>
    <x v="2"/>
    <n v="6635.95"/>
    <s v="Unemployed"/>
    <x v="0"/>
    <s v="A-"/>
    <x v="3"/>
    <x v="3"/>
    <s v="Julietown"/>
    <n v="0.19700000000000001"/>
    <n v="581000"/>
    <n v="5240000"/>
    <n v="478016"/>
    <n v="291"/>
    <x v="4"/>
  </r>
  <r>
    <n v="2011"/>
    <x v="0"/>
    <x v="1"/>
    <n v="9072.91"/>
    <s v="Employed"/>
    <x v="0"/>
    <s v="O+"/>
    <x v="3"/>
    <x v="2"/>
    <s v="Jesusport"/>
    <n v="0.17100000000000001"/>
    <n v="403000"/>
    <n v="2070000"/>
    <n v="131167"/>
    <n v="253"/>
    <x v="5"/>
  </r>
  <r>
    <n v="2011"/>
    <x v="0"/>
    <x v="0"/>
    <n v="5125.34"/>
    <s v="Retired"/>
    <x v="1"/>
    <s v="AB+"/>
    <x v="5"/>
    <x v="2"/>
    <s v="Robertabury"/>
    <n v="0.13900000000000001"/>
    <n v="137000"/>
    <n v="1659000"/>
    <n v="89566"/>
    <n v="247"/>
    <x v="0"/>
  </r>
  <r>
    <n v="2011"/>
    <x v="2"/>
    <x v="1"/>
    <n v="8434.1"/>
    <s v="Unemployed"/>
    <x v="1"/>
    <s v="B-"/>
    <x v="2"/>
    <x v="0"/>
    <s v="Port Ryan"/>
    <n v="9.4E-2"/>
    <n v="211000"/>
    <n v="3521000"/>
    <n v="224208"/>
    <n v="332"/>
    <x v="1"/>
  </r>
  <r>
    <n v="2011"/>
    <x v="1"/>
    <x v="0"/>
    <n v="9507.35"/>
    <s v="Employed"/>
    <x v="0"/>
    <s v="A-"/>
    <x v="2"/>
    <x v="1"/>
    <s v="South Christine"/>
    <n v="0.19700000000000001"/>
    <n v="581000"/>
    <n v="5240000"/>
    <n v="478016"/>
    <n v="291"/>
    <x v="2"/>
  </r>
  <r>
    <n v="2011"/>
    <x v="3"/>
    <x v="0"/>
    <n v="5964.84"/>
    <s v="Retired"/>
    <x v="0"/>
    <s v="AB-"/>
    <x v="0"/>
    <x v="2"/>
    <s v="Cindyview"/>
    <n v="0.14199999999999999"/>
    <n v="537000"/>
    <n v="3986000"/>
    <n v="158245"/>
    <n v="238"/>
    <x v="3"/>
  </r>
  <r>
    <n v="2011"/>
    <x v="2"/>
    <x v="1"/>
    <n v="6836.94"/>
    <s v="Employed"/>
    <x v="1"/>
    <s v="B-"/>
    <x v="3"/>
    <x v="0"/>
    <s v="Rebeccastad"/>
    <n v="4.3999999999999997E-2"/>
    <n v="107000"/>
    <n v="4232000"/>
    <n v="207121"/>
    <n v="190"/>
    <x v="4"/>
  </r>
  <r>
    <n v="2011"/>
    <x v="1"/>
    <x v="2"/>
    <n v="8730.66"/>
    <s v="Retired"/>
    <x v="1"/>
    <s v="B-"/>
    <x v="2"/>
    <x v="0"/>
    <s v="West Toddmouth"/>
    <n v="0.124"/>
    <n v="618000"/>
    <n v="5876000"/>
    <n v="313123"/>
    <n v="233"/>
    <x v="5"/>
  </r>
  <r>
    <n v="2011"/>
    <x v="0"/>
    <x v="1"/>
    <n v="5749.04"/>
    <s v="Student"/>
    <x v="1"/>
    <s v="B-"/>
    <x v="1"/>
    <x v="1"/>
    <s v="Kristaville"/>
    <n v="9.4E-2"/>
    <n v="211000"/>
    <n v="3521000"/>
    <n v="224208"/>
    <n v="332"/>
    <x v="0"/>
  </r>
  <r>
    <n v="2011"/>
    <x v="0"/>
    <x v="0"/>
    <n v="4046.76"/>
    <s v="Employed"/>
    <x v="0"/>
    <s v="B-"/>
    <x v="3"/>
    <x v="0"/>
    <s v="South Melissa"/>
    <n v="0.22600000000000001"/>
    <n v="294000"/>
    <n v="1505000"/>
    <n v="79876"/>
    <n v="268"/>
    <x v="1"/>
  </r>
  <r>
    <n v="2011"/>
    <x v="2"/>
    <x v="1"/>
    <n v="716.69"/>
    <s v="Retired"/>
    <x v="0"/>
    <s v="AB+"/>
    <x v="2"/>
    <x v="2"/>
    <s v="Josephside"/>
    <n v="0.21299999999999999"/>
    <n v="1597000"/>
    <n v="8847000"/>
    <n v="1531714"/>
    <n v="305"/>
    <x v="2"/>
  </r>
  <r>
    <n v="2011"/>
    <x v="1"/>
    <x v="0"/>
    <n v="664.84"/>
    <s v="Unemployed"/>
    <x v="0"/>
    <s v="A-"/>
    <x v="2"/>
    <x v="0"/>
    <s v="Shelbyton"/>
    <n v="0.124"/>
    <n v="618000"/>
    <n v="5876000"/>
    <n v="313123"/>
    <n v="233"/>
    <x v="3"/>
  </r>
  <r>
    <n v="2011"/>
    <x v="3"/>
    <x v="0"/>
    <n v="8595.9500000000007"/>
    <s v="Student"/>
    <x v="1"/>
    <s v="B+"/>
    <x v="1"/>
    <x v="0"/>
    <s v="Port Oliviashire"/>
    <n v="9.7000000000000003E-2"/>
    <n v="35000"/>
    <n v="564000"/>
    <n v="25379"/>
    <n v="330"/>
    <x v="4"/>
  </r>
  <r>
    <n v="2011"/>
    <x v="2"/>
    <x v="1"/>
    <n v="2887.06"/>
    <s v="Unemployed"/>
    <x v="0"/>
    <s v="B+"/>
    <x v="2"/>
    <x v="3"/>
    <s v="Sharpstad"/>
    <n v="0.16800000000000001"/>
    <n v="552000"/>
    <n v="4934000"/>
    <n v="545354"/>
    <n v="401"/>
    <x v="5"/>
  </r>
  <r>
    <n v="2011"/>
    <x v="1"/>
    <x v="2"/>
    <n v="6118.26"/>
    <s v="Employed"/>
    <x v="1"/>
    <s v="A-"/>
    <x v="1"/>
    <x v="1"/>
    <s v="New Matthew"/>
    <n v="9.8000000000000004E-2"/>
    <n v="15000"/>
    <n v="450000"/>
    <n v="20536"/>
    <n v="262"/>
    <x v="0"/>
  </r>
  <r>
    <n v="2011"/>
    <x v="0"/>
    <x v="1"/>
    <n v="3538.04"/>
    <s v="Employed"/>
    <x v="1"/>
    <s v="B+"/>
    <x v="3"/>
    <x v="0"/>
    <s v="Jamesport"/>
    <n v="0.21299999999999999"/>
    <n v="1597000"/>
    <n v="8847000"/>
    <n v="1531714"/>
    <n v="305"/>
    <x v="1"/>
  </r>
  <r>
    <n v="2011"/>
    <x v="0"/>
    <x v="0"/>
    <n v="198.25"/>
    <s v="Retired"/>
    <x v="1"/>
    <s v="AB-"/>
    <x v="4"/>
    <x v="1"/>
    <s v="Port Johnmouth"/>
    <n v="0.17499999999999999"/>
    <n v="317000"/>
    <n v="2487000"/>
    <n v="204846"/>
    <n v="312"/>
    <x v="2"/>
  </r>
  <r>
    <n v="2011"/>
    <x v="2"/>
    <x v="1"/>
    <n v="3098.87"/>
    <s v="Retired"/>
    <x v="0"/>
    <s v="B-"/>
    <x v="3"/>
    <x v="0"/>
    <s v="Tinaland"/>
    <n v="4.3999999999999997E-2"/>
    <n v="107000"/>
    <n v="4232000"/>
    <n v="207121"/>
    <n v="190"/>
    <x v="3"/>
  </r>
  <r>
    <n v="2011"/>
    <x v="1"/>
    <x v="0"/>
    <n v="2971.45"/>
    <s v="Unemployed"/>
    <x v="0"/>
    <s v="AB-"/>
    <x v="0"/>
    <x v="3"/>
    <s v="Ryanchester"/>
    <n v="9.8000000000000004E-2"/>
    <n v="15000"/>
    <n v="450000"/>
    <n v="20536"/>
    <n v="262"/>
    <x v="4"/>
  </r>
  <r>
    <n v="2011"/>
    <x v="3"/>
    <x v="0"/>
    <n v="777.74"/>
    <s v="Student"/>
    <x v="1"/>
    <s v="AB+"/>
    <x v="0"/>
    <x v="1"/>
    <s v="North Adamburgh"/>
    <n v="0.10100000000000001"/>
    <n v="22000"/>
    <n v="702000"/>
    <n v="75240"/>
    <n v="342"/>
    <x v="5"/>
  </r>
  <r>
    <n v="2011"/>
    <x v="2"/>
    <x v="1"/>
    <n v="119.72"/>
    <s v="Employed"/>
    <x v="1"/>
    <s v="A-"/>
    <x v="5"/>
    <x v="0"/>
    <s v="Lake Jenniferville"/>
    <n v="0.08"/>
    <n v="26000"/>
    <n v="345000"/>
    <n v="27883"/>
    <n v="300"/>
    <x v="0"/>
  </r>
  <r>
    <n v="2011"/>
    <x v="1"/>
    <x v="2"/>
    <n v="7688.5"/>
    <s v="Student"/>
    <x v="1"/>
    <s v="AB-"/>
    <x v="3"/>
    <x v="2"/>
    <s v="East Anthony"/>
    <n v="0.13100000000000001"/>
    <n v="327000"/>
    <n v="4850000"/>
    <n v="378838"/>
    <n v="276"/>
    <x v="1"/>
  </r>
  <r>
    <n v="2011"/>
    <x v="0"/>
    <x v="1"/>
    <n v="3793.91"/>
    <s v="Student"/>
    <x v="0"/>
    <s v="AB+"/>
    <x v="0"/>
    <x v="1"/>
    <s v="North Derrick"/>
    <n v="4.3999999999999997E-2"/>
    <n v="107000"/>
    <n v="4232000"/>
    <n v="207121"/>
    <n v="190"/>
    <x v="2"/>
  </r>
  <r>
    <n v="2011"/>
    <x v="0"/>
    <x v="0"/>
    <n v="7774.92"/>
    <s v="Unemployed"/>
    <x v="0"/>
    <s v="O+"/>
    <x v="3"/>
    <x v="2"/>
    <s v="Lake Jodiport"/>
    <n v="0.14599999999999999"/>
    <n v="215000"/>
    <n v="2545000"/>
    <n v="165534"/>
    <n v="310"/>
    <x v="3"/>
  </r>
  <r>
    <n v="2011"/>
    <x v="2"/>
    <x v="1"/>
    <n v="9293.44"/>
    <s v="Employed"/>
    <x v="1"/>
    <s v="O-"/>
    <x v="0"/>
    <x v="3"/>
    <s v="South Robert"/>
    <n v="0.16800000000000001"/>
    <n v="552000"/>
    <n v="4934000"/>
    <n v="545354"/>
    <n v="401"/>
    <x v="4"/>
  </r>
  <r>
    <n v="2011"/>
    <x v="1"/>
    <x v="0"/>
    <n v="5346.41"/>
    <s v="Student"/>
    <x v="0"/>
    <s v="B+"/>
    <x v="4"/>
    <x v="0"/>
    <s v="Castroview"/>
    <n v="0.13100000000000001"/>
    <n v="327000"/>
    <n v="4850000"/>
    <n v="378838"/>
    <n v="276"/>
    <x v="5"/>
  </r>
  <r>
    <n v="2011"/>
    <x v="3"/>
    <x v="0"/>
    <n v="5610.13"/>
    <s v="Employed"/>
    <x v="0"/>
    <s v="B+"/>
    <x v="0"/>
    <x v="1"/>
    <s v="Petersonton"/>
    <n v="0.19600000000000001"/>
    <n v="178000"/>
    <n v="884000"/>
    <n v="47497"/>
    <n v="212"/>
    <x v="0"/>
  </r>
  <r>
    <n v="2011"/>
    <x v="2"/>
    <x v="1"/>
    <n v="5031.49"/>
    <s v="Unemployed"/>
    <x v="1"/>
    <s v="O-"/>
    <x v="3"/>
    <x v="0"/>
    <s v="Mendozaport"/>
    <n v="0.159"/>
    <n v="419000"/>
    <n v="2949000"/>
    <n v="108311"/>
    <n v="318"/>
    <x v="1"/>
  </r>
  <r>
    <n v="2011"/>
    <x v="1"/>
    <x v="2"/>
    <n v="6755.28"/>
    <s v="Retired"/>
    <x v="0"/>
    <s v="A-"/>
    <x v="4"/>
    <x v="1"/>
    <s v="South Williamtown"/>
    <n v="9.0999999999999998E-2"/>
    <n v="110000"/>
    <n v="2148000"/>
    <n v="102917"/>
    <n v="357"/>
    <x v="2"/>
  </r>
  <r>
    <n v="2011"/>
    <x v="0"/>
    <x v="1"/>
    <n v="8061.24"/>
    <s v="Employed"/>
    <x v="1"/>
    <s v="AB+"/>
    <x v="4"/>
    <x v="1"/>
    <s v="Hernandezton"/>
    <n v="0.16800000000000001"/>
    <n v="552000"/>
    <n v="4934000"/>
    <n v="545354"/>
    <n v="401"/>
    <x v="3"/>
  </r>
  <r>
    <n v="2011"/>
    <x v="0"/>
    <x v="0"/>
    <n v="7161.12"/>
    <s v="Student"/>
    <x v="0"/>
    <s v="A+"/>
    <x v="5"/>
    <x v="2"/>
    <s v="Crawfordchester"/>
    <n v="0.122"/>
    <n v="68000"/>
    <n v="597000"/>
    <n v="35583"/>
    <n v="250"/>
    <x v="4"/>
  </r>
  <r>
    <n v="2011"/>
    <x v="3"/>
    <x v="0"/>
    <n v="2236.63"/>
    <s v="Retired"/>
    <x v="1"/>
    <s v="B+"/>
    <x v="3"/>
    <x v="0"/>
    <s v="East Nicolemouth"/>
    <n v="0.17100000000000001"/>
    <n v="403000"/>
    <n v="2070000"/>
    <n v="131167"/>
    <n v="253"/>
    <x v="5"/>
  </r>
  <r>
    <n v="2011"/>
    <x v="2"/>
    <x v="0"/>
    <n v="5452.29"/>
    <s v="Student"/>
    <x v="0"/>
    <s v="AB-"/>
    <x v="2"/>
    <x v="0"/>
    <s v="South Monicaton"/>
    <n v="0.14399999999999999"/>
    <n v="266000"/>
    <n v="3369000"/>
    <n v="231705"/>
    <n v="299"/>
    <x v="0"/>
  </r>
  <r>
    <n v="2011"/>
    <x v="3"/>
    <x v="0"/>
    <n v="9035.27"/>
    <s v="Student"/>
    <x v="0"/>
    <s v="A+"/>
    <x v="0"/>
    <x v="0"/>
    <s v="South Markfurt"/>
    <n v="0.17100000000000001"/>
    <n v="403000"/>
    <n v="2070000"/>
    <n v="131167"/>
    <n v="253"/>
    <x v="1"/>
  </r>
  <r>
    <n v="2011"/>
    <x v="3"/>
    <x v="2"/>
    <n v="5943.28"/>
    <s v="Student"/>
    <x v="0"/>
    <s v="AB-"/>
    <x v="1"/>
    <x v="0"/>
    <s v="Lake Brittanyland"/>
    <n v="0.159"/>
    <n v="419000"/>
    <n v="2949000"/>
    <n v="108311"/>
    <n v="318"/>
    <x v="2"/>
  </r>
  <r>
    <n v="2011"/>
    <x v="0"/>
    <x v="0"/>
    <n v="6531.5"/>
    <s v="Retired"/>
    <x v="0"/>
    <s v="A+"/>
    <x v="5"/>
    <x v="1"/>
    <s v="Jacquelinefort"/>
    <n v="0.155"/>
    <n v="19304000"/>
    <n v="172292000"/>
    <n v="11081330"/>
    <n v="291"/>
    <x v="3"/>
  </r>
  <r>
    <n v="2011"/>
    <x v="3"/>
    <x v="0"/>
    <n v="1135.22"/>
    <s v="Retired"/>
    <x v="1"/>
    <s v="B+"/>
    <x v="3"/>
    <x v="0"/>
    <s v="Reneechester"/>
    <n v="9.4E-2"/>
    <n v="211000"/>
    <n v="3521000"/>
    <n v="224208"/>
    <n v="332"/>
    <x v="4"/>
  </r>
  <r>
    <n v="2011"/>
    <x v="2"/>
    <x v="0"/>
    <n v="614.52"/>
    <s v="Employed"/>
    <x v="1"/>
    <s v="B-"/>
    <x v="1"/>
    <x v="3"/>
    <s v="Port Tara"/>
    <n v="0.16900000000000001"/>
    <n v="410000"/>
    <n v="3288000"/>
    <n v="179445"/>
    <n v="230"/>
    <x v="5"/>
  </r>
  <r>
    <n v="2011"/>
    <x v="3"/>
    <x v="0"/>
    <n v="1759.43"/>
    <s v="Student"/>
    <x v="1"/>
    <s v="O+"/>
    <x v="2"/>
    <x v="2"/>
    <s v="North Christopher"/>
    <n v="9.4E-2"/>
    <n v="211000"/>
    <n v="3521000"/>
    <n v="224208"/>
    <n v="332"/>
    <x v="0"/>
  </r>
  <r>
    <n v="2011"/>
    <x v="3"/>
    <x v="2"/>
    <n v="1440.01"/>
    <s v="Retired"/>
    <x v="0"/>
    <s v="AB+"/>
    <x v="3"/>
    <x v="0"/>
    <s v="Ramirezton"/>
    <n v="0.153"/>
    <n v="404000"/>
    <n v="2316000"/>
    <n v="74640"/>
    <n v="258"/>
    <x v="1"/>
  </r>
  <r>
    <n v="2011"/>
    <x v="0"/>
    <x v="0"/>
    <n v="9648.32"/>
    <s v="Retired"/>
    <x v="1"/>
    <s v="AB+"/>
    <x v="5"/>
    <x v="0"/>
    <s v="Kimberlyberg"/>
    <n v="7.9000000000000001E-2"/>
    <n v="54000"/>
    <n v="867000"/>
    <n v="13313"/>
    <n v="270"/>
    <x v="2"/>
  </r>
  <r>
    <n v="2011"/>
    <x v="3"/>
    <x v="0"/>
    <n v="463.54"/>
    <s v="Student"/>
    <x v="0"/>
    <s v="O+"/>
    <x v="1"/>
    <x v="2"/>
    <s v="East Carol"/>
    <n v="0.21299999999999999"/>
    <n v="1597000"/>
    <n v="8847000"/>
    <n v="1531714"/>
    <n v="305"/>
    <x v="3"/>
  </r>
  <r>
    <n v="2011"/>
    <x v="2"/>
    <x v="0"/>
    <n v="5175.41"/>
    <s v="Retired"/>
    <x v="1"/>
    <s v="O-"/>
    <x v="1"/>
    <x v="2"/>
    <s v="Lake James"/>
    <n v="0.14799999999999999"/>
    <n v="339000"/>
    <n v="3825000"/>
    <n v="168884"/>
    <n v="259"/>
    <x v="4"/>
  </r>
  <r>
    <n v="2011"/>
    <x v="3"/>
    <x v="0"/>
    <n v="809.95"/>
    <s v="Retired"/>
    <x v="1"/>
    <s v="AB+"/>
    <x v="5"/>
    <x v="2"/>
    <s v="Ramirezmouth"/>
    <n v="0.21299999999999999"/>
    <n v="1597000"/>
    <n v="8847000"/>
    <n v="1531714"/>
    <n v="305"/>
    <x v="5"/>
  </r>
  <r>
    <n v="2011"/>
    <x v="3"/>
    <x v="2"/>
    <n v="4025.88"/>
    <s v="Retired"/>
    <x v="0"/>
    <s v="A+"/>
    <x v="2"/>
    <x v="1"/>
    <s v="New Megan"/>
    <n v="0.111"/>
    <n v="63000"/>
    <n v="853000"/>
    <n v="49114"/>
    <n v="261"/>
    <x v="0"/>
  </r>
  <r>
    <n v="2011"/>
    <x v="0"/>
    <x v="0"/>
    <n v="9580.0499999999993"/>
    <s v="Employed"/>
    <x v="0"/>
    <s v="O-"/>
    <x v="1"/>
    <x v="0"/>
    <s v="South Heather"/>
    <n v="9.0999999999999998E-2"/>
    <n v="250000"/>
    <n v="3319000"/>
    <n v="74060"/>
    <n v="203"/>
    <x v="1"/>
  </r>
  <r>
    <n v="2011"/>
    <x v="3"/>
    <x v="0"/>
    <n v="833.64"/>
    <s v="Retired"/>
    <x v="0"/>
    <s v="AB+"/>
    <x v="5"/>
    <x v="3"/>
    <s v="Davidbury"/>
    <n v="4.3999999999999997E-2"/>
    <n v="107000"/>
    <n v="4232000"/>
    <n v="207121"/>
    <n v="190"/>
    <x v="2"/>
  </r>
  <r>
    <n v="2011"/>
    <x v="2"/>
    <x v="0"/>
    <n v="5634.69"/>
    <s v="Student"/>
    <x v="0"/>
    <s v="O+"/>
    <x v="3"/>
    <x v="1"/>
    <s v="South Wendyview"/>
    <n v="0.17299999999999999"/>
    <n v="58000"/>
    <n v="510000"/>
    <n v="51758"/>
    <n v="306"/>
    <x v="3"/>
  </r>
  <r>
    <n v="2011"/>
    <x v="3"/>
    <x v="0"/>
    <n v="1039.69"/>
    <s v="Retired"/>
    <x v="0"/>
    <s v="A+"/>
    <x v="0"/>
    <x v="0"/>
    <s v="North Mark"/>
    <n v="4.3999999999999997E-2"/>
    <n v="107000"/>
    <n v="4232000"/>
    <n v="207121"/>
    <n v="190"/>
    <x v="4"/>
  </r>
  <r>
    <n v="2011"/>
    <x v="3"/>
    <x v="2"/>
    <n v="607.80999999999995"/>
    <s v="Employed"/>
    <x v="1"/>
    <s v="A+"/>
    <x v="3"/>
    <x v="0"/>
    <s v="Gomezville"/>
    <n v="0.124"/>
    <n v="19000"/>
    <n v="449000"/>
    <n v="24578"/>
    <n v="307"/>
    <x v="5"/>
  </r>
  <r>
    <n v="2011"/>
    <x v="0"/>
    <x v="0"/>
    <n v="3479.05"/>
    <s v="Unemployed"/>
    <x v="0"/>
    <s v="B-"/>
    <x v="5"/>
    <x v="0"/>
    <s v="Michelleland"/>
    <n v="0.123"/>
    <n v="664000"/>
    <n v="6831000"/>
    <n v="212046"/>
    <n v="250"/>
    <x v="0"/>
  </r>
  <r>
    <n v="2011"/>
    <x v="3"/>
    <x v="0"/>
    <n v="1599.31"/>
    <s v="Student"/>
    <x v="0"/>
    <s v="A+"/>
    <x v="0"/>
    <x v="1"/>
    <s v="South Tyroneton"/>
    <n v="0.16800000000000001"/>
    <n v="552000"/>
    <n v="4934000"/>
    <n v="545354"/>
    <n v="401"/>
    <x v="1"/>
  </r>
  <r>
    <n v="2011"/>
    <x v="2"/>
    <x v="0"/>
    <n v="7575.82"/>
    <s v="Student"/>
    <x v="1"/>
    <s v="A-"/>
    <x v="2"/>
    <x v="1"/>
    <s v="North Jo"/>
    <n v="0.10199999999999999"/>
    <n v="479000"/>
    <n v="7502000"/>
    <n v="412347"/>
    <n v="248"/>
    <x v="2"/>
  </r>
  <r>
    <n v="2011"/>
    <x v="3"/>
    <x v="0"/>
    <n v="5233.76"/>
    <s v="Student"/>
    <x v="0"/>
    <s v="A+"/>
    <x v="0"/>
    <x v="2"/>
    <s v="Gilbertberg"/>
    <n v="0.16800000000000001"/>
    <n v="552000"/>
    <n v="4934000"/>
    <n v="545354"/>
    <n v="401"/>
    <x v="3"/>
  </r>
  <r>
    <n v="2011"/>
    <x v="0"/>
    <x v="2"/>
    <n v="6270.65"/>
    <s v="Employed"/>
    <x v="0"/>
    <s v="AB+"/>
    <x v="2"/>
    <x v="1"/>
    <s v="West Eric"/>
    <n v="0.111"/>
    <n v="63000"/>
    <n v="853000"/>
    <n v="49114"/>
    <n v="261"/>
    <x v="4"/>
  </r>
  <r>
    <n v="2011"/>
    <x v="1"/>
    <x v="1"/>
    <n v="8982.44"/>
    <s v="Employed"/>
    <x v="1"/>
    <s v="AB+"/>
    <x v="1"/>
    <x v="3"/>
    <s v="Port Carolside"/>
    <n v="0.123"/>
    <n v="664000"/>
    <n v="6831000"/>
    <n v="212046"/>
    <n v="250"/>
    <x v="5"/>
  </r>
  <r>
    <n v="2011"/>
    <x v="1"/>
    <x v="0"/>
    <n v="3557.17"/>
    <s v="Student"/>
    <x v="1"/>
    <s v="O-"/>
    <x v="5"/>
    <x v="2"/>
    <s v="North Joshua"/>
    <n v="0.122"/>
    <n v="68000"/>
    <n v="597000"/>
    <n v="35583"/>
    <n v="250"/>
    <x v="0"/>
  </r>
  <r>
    <n v="2011"/>
    <x v="2"/>
    <x v="1"/>
    <n v="8965.68"/>
    <s v="Employed"/>
    <x v="0"/>
    <s v="B+"/>
    <x v="5"/>
    <x v="1"/>
    <s v="Craneborough"/>
    <n v="0.124"/>
    <n v="19000"/>
    <n v="449000"/>
    <n v="24578"/>
    <n v="307"/>
    <x v="1"/>
  </r>
  <r>
    <n v="2011"/>
    <x v="2"/>
    <x v="2"/>
    <n v="6749.84"/>
    <s v="Student"/>
    <x v="1"/>
    <s v="AB-"/>
    <x v="0"/>
    <x v="0"/>
    <s v="East Jeffreyberg"/>
    <n v="9.0999999999999998E-2"/>
    <n v="250000"/>
    <n v="3319000"/>
    <n v="74060"/>
    <n v="203"/>
    <x v="2"/>
  </r>
  <r>
    <n v="2011"/>
    <x v="2"/>
    <x v="2"/>
    <n v="7993.22"/>
    <s v="Employed"/>
    <x v="1"/>
    <s v="AB-"/>
    <x v="4"/>
    <x v="2"/>
    <s v="Parkerfurt"/>
    <n v="0.13100000000000001"/>
    <n v="327000"/>
    <n v="4850000"/>
    <n v="378838"/>
    <n v="276"/>
    <x v="3"/>
  </r>
  <r>
    <n v="2011"/>
    <x v="2"/>
    <x v="1"/>
    <n v="4309.6099999999997"/>
    <s v="Unemployed"/>
    <x v="0"/>
    <s v="B-"/>
    <x v="4"/>
    <x v="3"/>
    <s v="East Heather"/>
    <n v="0.17499999999999999"/>
    <n v="317000"/>
    <n v="2487000"/>
    <n v="204846"/>
    <n v="312"/>
    <x v="4"/>
  </r>
  <r>
    <n v="2011"/>
    <x v="1"/>
    <x v="0"/>
    <n v="8365.81"/>
    <s v="Employed"/>
    <x v="1"/>
    <s v="B-"/>
    <x v="4"/>
    <x v="3"/>
    <s v="New Glennhaven"/>
    <n v="0.14199999999999999"/>
    <n v="537000"/>
    <n v="3986000"/>
    <n v="158245"/>
    <n v="238"/>
    <x v="5"/>
  </r>
  <r>
    <n v="2011"/>
    <x v="0"/>
    <x v="2"/>
    <n v="985.17"/>
    <s v="Retired"/>
    <x v="0"/>
    <s v="B+"/>
    <x v="5"/>
    <x v="2"/>
    <s v="West Christopherside"/>
    <n v="0.124"/>
    <n v="19000"/>
    <n v="449000"/>
    <n v="24578"/>
    <n v="307"/>
    <x v="0"/>
  </r>
  <r>
    <n v="2011"/>
    <x v="1"/>
    <x v="1"/>
    <n v="5863.49"/>
    <s v="Unemployed"/>
    <x v="0"/>
    <s v="B-"/>
    <x v="1"/>
    <x v="1"/>
    <s v="West Jonathan"/>
    <n v="0.14199999999999999"/>
    <n v="537000"/>
    <n v="3986000"/>
    <n v="158245"/>
    <n v="238"/>
    <x v="1"/>
  </r>
  <r>
    <n v="2011"/>
    <x v="1"/>
    <x v="0"/>
    <n v="8728.2099999999991"/>
    <s v="Retired"/>
    <x v="0"/>
    <s v="B+"/>
    <x v="3"/>
    <x v="2"/>
    <s v="Port Mark"/>
    <n v="0.155"/>
    <n v="19304000"/>
    <n v="172292000"/>
    <n v="11081330"/>
    <n v="291"/>
    <x v="2"/>
  </r>
  <r>
    <n v="2011"/>
    <x v="2"/>
    <x v="1"/>
    <n v="4798.8500000000004"/>
    <s v="Unemployed"/>
    <x v="0"/>
    <s v="B+"/>
    <x v="3"/>
    <x v="2"/>
    <s v="Port Heatherborough"/>
    <n v="0.19900000000000001"/>
    <n v="36000"/>
    <n v="390000"/>
    <n v="17995"/>
    <n v="750"/>
    <x v="3"/>
  </r>
  <r>
    <n v="2011"/>
    <x v="2"/>
    <x v="2"/>
    <n v="2639.97"/>
    <s v="Employed"/>
    <x v="1"/>
    <s v="A-"/>
    <x v="3"/>
    <x v="1"/>
    <s v="Wheelerbury"/>
    <n v="0.123"/>
    <n v="664000"/>
    <n v="6831000"/>
    <n v="212046"/>
    <n v="250"/>
    <x v="4"/>
  </r>
  <r>
    <n v="2011"/>
    <x v="2"/>
    <x v="2"/>
    <n v="7890.34"/>
    <s v="Employed"/>
    <x v="0"/>
    <s v="B-"/>
    <x v="1"/>
    <x v="1"/>
    <s v="Port Kelly"/>
    <n v="9.0999999999999998E-2"/>
    <n v="110000"/>
    <n v="2148000"/>
    <n v="102917"/>
    <n v="357"/>
    <x v="5"/>
  </r>
  <r>
    <n v="2011"/>
    <x v="2"/>
    <x v="1"/>
    <n v="7962.55"/>
    <s v="Retired"/>
    <x v="1"/>
    <s v="O-"/>
    <x v="5"/>
    <x v="1"/>
    <s v="Harrisonview"/>
    <n v="0.14599999999999999"/>
    <n v="215000"/>
    <n v="2545000"/>
    <n v="165534"/>
    <n v="310"/>
    <x v="0"/>
  </r>
  <r>
    <n v="2011"/>
    <x v="1"/>
    <x v="0"/>
    <n v="5658.7"/>
    <s v="Employed"/>
    <x v="1"/>
    <s v="A+"/>
    <x v="1"/>
    <x v="1"/>
    <s v="Amandachester"/>
    <n v="9.7000000000000003E-2"/>
    <n v="35000"/>
    <n v="564000"/>
    <n v="25379"/>
    <n v="330"/>
    <x v="1"/>
  </r>
  <r>
    <n v="2011"/>
    <x v="0"/>
    <x v="2"/>
    <n v="745.53"/>
    <s v="Student"/>
    <x v="1"/>
    <s v="O+"/>
    <x v="2"/>
    <x v="0"/>
    <s v="South Amyburgh"/>
    <n v="0.19900000000000001"/>
    <n v="36000"/>
    <n v="390000"/>
    <n v="17995"/>
    <n v="750"/>
    <x v="2"/>
  </r>
  <r>
    <n v="2011"/>
    <x v="1"/>
    <x v="1"/>
    <n v="9081.23"/>
    <s v="Retired"/>
    <x v="1"/>
    <s v="A+"/>
    <x v="4"/>
    <x v="1"/>
    <s v="Stevemouth"/>
    <n v="9.7000000000000003E-2"/>
    <n v="35000"/>
    <n v="564000"/>
    <n v="25379"/>
    <n v="330"/>
    <x v="3"/>
  </r>
  <r>
    <n v="2011"/>
    <x v="1"/>
    <x v="0"/>
    <n v="4525.8500000000004"/>
    <s v="Retired"/>
    <x v="0"/>
    <s v="A-"/>
    <x v="1"/>
    <x v="2"/>
    <s v="Westtown"/>
    <n v="7.9000000000000001E-2"/>
    <n v="54000"/>
    <n v="867000"/>
    <n v="13313"/>
    <n v="270"/>
    <x v="4"/>
  </r>
  <r>
    <n v="2011"/>
    <x v="2"/>
    <x v="1"/>
    <n v="6097.21"/>
    <s v="Employed"/>
    <x v="1"/>
    <s v="O+"/>
    <x v="3"/>
    <x v="1"/>
    <s v="Martinezmouth"/>
    <n v="0.13800000000000001"/>
    <n v="850000"/>
    <n v="7359000"/>
    <n v="335243"/>
    <n v="237"/>
    <x v="5"/>
  </r>
  <r>
    <n v="2011"/>
    <x v="2"/>
    <x v="2"/>
    <n v="6174.68"/>
    <s v="Student"/>
    <x v="0"/>
    <s v="O-"/>
    <x v="2"/>
    <x v="2"/>
    <s v="Port Cynthiaport"/>
    <n v="0.14199999999999999"/>
    <n v="537000"/>
    <n v="3986000"/>
    <n v="158245"/>
    <n v="238"/>
    <x v="0"/>
  </r>
  <r>
    <n v="2011"/>
    <x v="2"/>
    <x v="2"/>
    <n v="5511.11"/>
    <s v="Employed"/>
    <x v="1"/>
    <s v="A+"/>
    <x v="0"/>
    <x v="1"/>
    <s v="Reynoldsside"/>
    <n v="0.17799999999999999"/>
    <n v="269000"/>
    <n v="2295000"/>
    <n v="184403"/>
    <n v="362"/>
    <x v="1"/>
  </r>
  <r>
    <n v="2011"/>
    <x v="2"/>
    <x v="1"/>
    <n v="3772.32"/>
    <s v="Retired"/>
    <x v="0"/>
    <s v="B+"/>
    <x v="3"/>
    <x v="3"/>
    <s v="New Kristin"/>
    <n v="0.17699999999999999"/>
    <n v="109000"/>
    <n v="836000"/>
    <n v="94270"/>
    <n v="265"/>
    <x v="2"/>
  </r>
  <r>
    <n v="2011"/>
    <x v="1"/>
    <x v="0"/>
    <n v="6644.04"/>
    <s v="Student"/>
    <x v="1"/>
    <s v="A+"/>
    <x v="3"/>
    <x v="1"/>
    <s v="Christophershire"/>
    <n v="0.10100000000000001"/>
    <n v="22000"/>
    <n v="702000"/>
    <n v="75240"/>
    <n v="342"/>
    <x v="3"/>
  </r>
  <r>
    <n v="2011"/>
    <x v="0"/>
    <x v="2"/>
    <n v="8841.64"/>
    <s v="Employed"/>
    <x v="0"/>
    <s v="O+"/>
    <x v="1"/>
    <x v="1"/>
    <s v="Vanceville"/>
    <n v="0.13800000000000001"/>
    <n v="850000"/>
    <n v="7359000"/>
    <n v="335243"/>
    <n v="237"/>
    <x v="4"/>
  </r>
  <r>
    <n v="2011"/>
    <x v="1"/>
    <x v="1"/>
    <n v="9146.51"/>
    <s v="Retired"/>
    <x v="0"/>
    <s v="AB+"/>
    <x v="3"/>
    <x v="3"/>
    <s v="East Jillianfort"/>
    <n v="0.10100000000000001"/>
    <n v="22000"/>
    <n v="702000"/>
    <n v="75240"/>
    <n v="342"/>
    <x v="5"/>
  </r>
  <r>
    <n v="2011"/>
    <x v="1"/>
    <x v="0"/>
    <n v="5105.78"/>
    <s v="Student"/>
    <x v="1"/>
    <s v="A+"/>
    <x v="2"/>
    <x v="1"/>
    <s v="Joeville"/>
    <n v="9.0999999999999998E-2"/>
    <n v="250000"/>
    <n v="3319000"/>
    <n v="74060"/>
    <n v="203"/>
    <x v="0"/>
  </r>
  <r>
    <n v="2011"/>
    <x v="2"/>
    <x v="1"/>
    <n v="8085.98"/>
    <s v="Employed"/>
    <x v="0"/>
    <s v="A+"/>
    <x v="3"/>
    <x v="0"/>
    <s v="Samuelville"/>
    <n v="0.13200000000000001"/>
    <n v="203000"/>
    <n v="3389000"/>
    <n v="252044"/>
    <n v="315"/>
    <x v="1"/>
  </r>
  <r>
    <n v="2011"/>
    <x v="2"/>
    <x v="2"/>
    <n v="3492.19"/>
    <s v="Employed"/>
    <x v="0"/>
    <s v="A+"/>
    <x v="4"/>
    <x v="3"/>
    <s v="Alexandratown"/>
    <n v="9.7000000000000003E-2"/>
    <n v="35000"/>
    <n v="564000"/>
    <n v="25379"/>
    <n v="330"/>
    <x v="2"/>
  </r>
  <r>
    <n v="2011"/>
    <x v="2"/>
    <x v="2"/>
    <n v="6620.75"/>
    <s v="Unemployed"/>
    <x v="1"/>
    <s v="B-"/>
    <x v="5"/>
    <x v="1"/>
    <s v="South Catherinemouth"/>
    <n v="0.13200000000000001"/>
    <n v="398000"/>
    <n v="5450000"/>
    <n v="249395"/>
    <n v="322"/>
    <x v="3"/>
  </r>
  <r>
    <n v="2011"/>
    <x v="2"/>
    <x v="1"/>
    <n v="9904.2900000000009"/>
    <s v="Retired"/>
    <x v="1"/>
    <s v="A+"/>
    <x v="1"/>
    <x v="0"/>
    <s v="Dukeland"/>
    <n v="0.182"/>
    <n v="161000"/>
    <n v="1326000"/>
    <n v="77747"/>
    <n v="306"/>
    <x v="4"/>
  </r>
  <r>
    <n v="2011"/>
    <x v="1"/>
    <x v="0"/>
    <n v="1893.71"/>
    <s v="Student"/>
    <x v="1"/>
    <s v="A+"/>
    <x v="1"/>
    <x v="3"/>
    <s v="Huffmanmouth"/>
    <n v="0.19600000000000001"/>
    <n v="178000"/>
    <n v="884000"/>
    <n v="47497"/>
    <n v="212"/>
    <x v="5"/>
  </r>
  <r>
    <n v="2011"/>
    <x v="0"/>
    <x v="2"/>
    <n v="2409.9899999999998"/>
    <s v="Employed"/>
    <x v="0"/>
    <s v="A-"/>
    <x v="2"/>
    <x v="2"/>
    <s v="North Briannachester"/>
    <n v="0.13200000000000001"/>
    <n v="203000"/>
    <n v="3389000"/>
    <n v="252044"/>
    <n v="315"/>
    <x v="0"/>
  </r>
  <r>
    <n v="2011"/>
    <x v="1"/>
    <x v="1"/>
    <n v="8741.31"/>
    <s v="Student"/>
    <x v="1"/>
    <s v="A+"/>
    <x v="3"/>
    <x v="3"/>
    <s v="Weisshaven"/>
    <n v="0.19600000000000001"/>
    <n v="178000"/>
    <n v="884000"/>
    <n v="47497"/>
    <n v="212"/>
    <x v="1"/>
  </r>
  <r>
    <n v="2011"/>
    <x v="1"/>
    <x v="0"/>
    <n v="1947.74"/>
    <s v="Unemployed"/>
    <x v="0"/>
    <s v="A+"/>
    <x v="2"/>
    <x v="0"/>
    <s v="Vanceport"/>
    <n v="0.123"/>
    <n v="664000"/>
    <n v="6831000"/>
    <n v="212046"/>
    <n v="250"/>
    <x v="2"/>
  </r>
  <r>
    <n v="2011"/>
    <x v="2"/>
    <x v="1"/>
    <n v="6874.71"/>
    <s v="Unemployed"/>
    <x v="0"/>
    <s v="O-"/>
    <x v="0"/>
    <x v="2"/>
    <s v="North Charles"/>
    <n v="0.17100000000000001"/>
    <n v="403000"/>
    <n v="2070000"/>
    <n v="131167"/>
    <n v="253"/>
    <x v="3"/>
  </r>
  <r>
    <n v="2011"/>
    <x v="2"/>
    <x v="0"/>
    <n v="1495.15"/>
    <s v="Unemployed"/>
    <x v="0"/>
    <s v="B+"/>
    <x v="5"/>
    <x v="3"/>
    <s v="Bensonport"/>
    <n v="0.14799999999999999"/>
    <n v="339000"/>
    <n v="3825000"/>
    <n v="168884"/>
    <n v="259"/>
    <x v="4"/>
  </r>
  <r>
    <n v="2011"/>
    <x v="3"/>
    <x v="2"/>
    <n v="8621.23"/>
    <s v="Student"/>
    <x v="0"/>
    <s v="AB-"/>
    <x v="4"/>
    <x v="3"/>
    <s v="Jenniferville"/>
    <n v="9.0999999999999998E-2"/>
    <n v="250000"/>
    <n v="3319000"/>
    <n v="74060"/>
    <n v="203"/>
    <x v="5"/>
  </r>
  <r>
    <n v="2011"/>
    <x v="2"/>
    <x v="1"/>
    <n v="5596.49"/>
    <s v="Employed"/>
    <x v="1"/>
    <s v="O+"/>
    <x v="4"/>
    <x v="3"/>
    <s v="South David"/>
    <n v="0.19600000000000001"/>
    <n v="178000"/>
    <n v="884000"/>
    <n v="47497"/>
    <n v="212"/>
    <x v="0"/>
  </r>
  <r>
    <n v="2011"/>
    <x v="2"/>
    <x v="1"/>
    <n v="7968.63"/>
    <s v="Student"/>
    <x v="0"/>
    <s v="O+"/>
    <x v="4"/>
    <x v="2"/>
    <s v="Sarahburgh"/>
    <n v="0.124"/>
    <n v="618000"/>
    <n v="5876000"/>
    <n v="313123"/>
    <n v="233"/>
    <x v="1"/>
  </r>
  <r>
    <n v="2011"/>
    <x v="3"/>
    <x v="1"/>
    <n v="548.51"/>
    <s v="Retired"/>
    <x v="1"/>
    <s v="B-"/>
    <x v="0"/>
    <x v="1"/>
    <s v="New Ashleymouth"/>
    <n v="0.123"/>
    <n v="664000"/>
    <n v="6831000"/>
    <n v="212046"/>
    <n v="250"/>
    <x v="2"/>
  </r>
  <r>
    <n v="2011"/>
    <x v="3"/>
    <x v="1"/>
    <n v="2448.5500000000002"/>
    <s v="Employed"/>
    <x v="1"/>
    <s v="AB+"/>
    <x v="4"/>
    <x v="0"/>
    <s v="Port Dana"/>
    <n v="0.122"/>
    <n v="68000"/>
    <n v="597000"/>
    <n v="35583"/>
    <n v="250"/>
    <x v="3"/>
  </r>
  <r>
    <n v="2011"/>
    <x v="1"/>
    <x v="1"/>
    <n v="1816.4"/>
    <s v="Unemployed"/>
    <x v="0"/>
    <s v="B+"/>
    <x v="2"/>
    <x v="0"/>
    <s v="Port Tiffany"/>
    <n v="0.13100000000000001"/>
    <n v="327000"/>
    <n v="4850000"/>
    <n v="378838"/>
    <n v="276"/>
    <x v="4"/>
  </r>
  <r>
    <n v="2011"/>
    <x v="3"/>
    <x v="2"/>
    <n v="7437.09"/>
    <s v="Employed"/>
    <x v="1"/>
    <s v="B-"/>
    <x v="3"/>
    <x v="3"/>
    <s v="Smithfort"/>
    <n v="0.14199999999999999"/>
    <n v="537000"/>
    <n v="3986000"/>
    <n v="158245"/>
    <n v="238"/>
    <x v="5"/>
  </r>
  <r>
    <n v="2011"/>
    <x v="3"/>
    <x v="2"/>
    <n v="1334.16"/>
    <s v="Unemployed"/>
    <x v="1"/>
    <s v="B+"/>
    <x v="1"/>
    <x v="0"/>
    <s v="New Rickshire"/>
    <n v="0.11899999999999999"/>
    <n v="939000"/>
    <n v="10895000"/>
    <n v="224014"/>
    <n v="178"/>
    <x v="0"/>
  </r>
  <r>
    <n v="2011"/>
    <x v="3"/>
    <x v="1"/>
    <n v="4587.5600000000004"/>
    <s v="Retired"/>
    <x v="0"/>
    <s v="AB+"/>
    <x v="4"/>
    <x v="3"/>
    <s v="Rodriguezfurt"/>
    <n v="0.111"/>
    <n v="63000"/>
    <n v="853000"/>
    <n v="49114"/>
    <n v="261"/>
    <x v="1"/>
  </r>
  <r>
    <n v="2011"/>
    <x v="2"/>
    <x v="0"/>
    <n v="2463.89"/>
    <s v="Retired"/>
    <x v="1"/>
    <s v="AB-"/>
    <x v="3"/>
    <x v="0"/>
    <s v="Walkerstad"/>
    <n v="0.17299999999999999"/>
    <n v="58000"/>
    <n v="510000"/>
    <n v="51758"/>
    <n v="306"/>
    <x v="2"/>
  </r>
  <r>
    <n v="2011"/>
    <x v="3"/>
    <x v="2"/>
    <n v="4143.6899999999996"/>
    <s v="Retired"/>
    <x v="1"/>
    <s v="A+"/>
    <x v="2"/>
    <x v="0"/>
    <s v="Jensenberg"/>
    <n v="0.123"/>
    <n v="664000"/>
    <n v="6831000"/>
    <n v="212046"/>
    <n v="250"/>
    <x v="3"/>
  </r>
  <r>
    <n v="2011"/>
    <x v="2"/>
    <x v="1"/>
    <n v="771.59"/>
    <s v="Unemployed"/>
    <x v="1"/>
    <s v="B+"/>
    <x v="1"/>
    <x v="2"/>
    <s v="Port Brandon"/>
    <n v="0.23699999999999999"/>
    <n v="1781000"/>
    <n v="13709000"/>
    <n v="1092650"/>
    <n v="271"/>
    <x v="4"/>
  </r>
  <r>
    <n v="2011"/>
    <x v="2"/>
    <x v="1"/>
    <n v="8951.58"/>
    <s v="Retired"/>
    <x v="0"/>
    <s v="B-"/>
    <x v="4"/>
    <x v="2"/>
    <s v="Jenniferburgh"/>
    <n v="9.8000000000000004E-2"/>
    <n v="15000"/>
    <n v="450000"/>
    <n v="20536"/>
    <n v="262"/>
    <x v="5"/>
  </r>
  <r>
    <n v="2011"/>
    <x v="3"/>
    <x v="1"/>
    <n v="3773.28"/>
    <s v="Employed"/>
    <x v="0"/>
    <s v="O-"/>
    <x v="2"/>
    <x v="2"/>
    <s v="Armstrongshire"/>
    <n v="0.14199999999999999"/>
    <n v="537000"/>
    <n v="3986000"/>
    <n v="158245"/>
    <n v="238"/>
    <x v="0"/>
  </r>
  <r>
    <n v="2011"/>
    <x v="3"/>
    <x v="1"/>
    <n v="5019.9399999999996"/>
    <s v="Unemployed"/>
    <x v="1"/>
    <s v="O-"/>
    <x v="1"/>
    <x v="1"/>
    <s v="Lake David"/>
    <n v="0.155"/>
    <n v="19304000"/>
    <n v="172292000"/>
    <n v="11081330"/>
    <n v="291"/>
    <x v="1"/>
  </r>
  <r>
    <n v="2011"/>
    <x v="1"/>
    <x v="1"/>
    <n v="3868.17"/>
    <s v="Student"/>
    <x v="1"/>
    <s v="A-"/>
    <x v="3"/>
    <x v="2"/>
    <s v="East Laura"/>
    <n v="9.0999999999999998E-2"/>
    <n v="110000"/>
    <n v="2148000"/>
    <n v="102917"/>
    <n v="357"/>
    <x v="2"/>
  </r>
  <r>
    <n v="2011"/>
    <x v="3"/>
    <x v="2"/>
    <n v="1100.3499999999999"/>
    <s v="Employed"/>
    <x v="0"/>
    <s v="B-"/>
    <x v="4"/>
    <x v="3"/>
    <s v="East Ronald"/>
    <n v="9.7000000000000003E-2"/>
    <n v="35000"/>
    <n v="564000"/>
    <n v="25379"/>
    <n v="330"/>
    <x v="3"/>
  </r>
  <r>
    <n v="2011"/>
    <x v="3"/>
    <x v="2"/>
    <n v="2723.96"/>
    <s v="Employed"/>
    <x v="1"/>
    <s v="AB-"/>
    <x v="4"/>
    <x v="3"/>
    <s v="East Tammyville"/>
    <n v="0.153"/>
    <n v="143000"/>
    <n v="1897000"/>
    <n v="164415"/>
    <n v="187"/>
    <x v="4"/>
  </r>
  <r>
    <n v="2011"/>
    <x v="3"/>
    <x v="1"/>
    <n v="6596"/>
    <s v="Employed"/>
    <x v="1"/>
    <s v="O-"/>
    <x v="1"/>
    <x v="0"/>
    <s v="Johnstonborough"/>
    <n v="0.124"/>
    <n v="19000"/>
    <n v="449000"/>
    <n v="24578"/>
    <n v="307"/>
    <x v="5"/>
  </r>
  <r>
    <n v="2011"/>
    <x v="2"/>
    <x v="0"/>
    <n v="2093.5"/>
    <s v="Retired"/>
    <x v="1"/>
    <s v="A-"/>
    <x v="1"/>
    <x v="1"/>
    <s v="Callahanstad"/>
    <n v="0.10199999999999999"/>
    <n v="479000"/>
    <n v="7502000"/>
    <n v="412347"/>
    <n v="248"/>
    <x v="0"/>
  </r>
  <r>
    <n v="2011"/>
    <x v="3"/>
    <x v="2"/>
    <n v="1742.95"/>
    <s v="Employed"/>
    <x v="1"/>
    <s v="O-"/>
    <x v="2"/>
    <x v="0"/>
    <s v="Toddside"/>
    <n v="0.14199999999999999"/>
    <n v="537000"/>
    <n v="3986000"/>
    <n v="158245"/>
    <n v="238"/>
    <x v="1"/>
  </r>
  <r>
    <n v="2011"/>
    <x v="2"/>
    <x v="1"/>
    <n v="7684.04"/>
    <s v="Student"/>
    <x v="0"/>
    <s v="A+"/>
    <x v="0"/>
    <x v="2"/>
    <s v="Brianville"/>
    <n v="0.17499999999999999"/>
    <n v="234000"/>
    <n v="1365000"/>
    <n v="63357"/>
    <n v="306"/>
    <x v="2"/>
  </r>
  <r>
    <n v="2011"/>
    <x v="2"/>
    <x v="1"/>
    <n v="7457.61"/>
    <s v="Unemployed"/>
    <x v="1"/>
    <s v="AB-"/>
    <x v="2"/>
    <x v="1"/>
    <s v="Port Renee"/>
    <n v="0.13100000000000001"/>
    <n v="327000"/>
    <n v="4850000"/>
    <n v="378838"/>
    <n v="276"/>
    <x v="3"/>
  </r>
  <r>
    <n v="2011"/>
    <x v="3"/>
    <x v="1"/>
    <n v="3683.01"/>
    <s v="Retired"/>
    <x v="0"/>
    <s v="B-"/>
    <x v="2"/>
    <x v="1"/>
    <s v="North Gregoryton"/>
    <n v="9.7000000000000003E-2"/>
    <n v="35000"/>
    <n v="564000"/>
    <n v="25379"/>
    <n v="330"/>
    <x v="4"/>
  </r>
  <r>
    <n v="2011"/>
    <x v="3"/>
    <x v="1"/>
    <n v="6810.35"/>
    <s v="Unemployed"/>
    <x v="1"/>
    <s v="O-"/>
    <x v="4"/>
    <x v="1"/>
    <s v="South Kimberlyberg"/>
    <n v="7.9000000000000001E-2"/>
    <n v="54000"/>
    <n v="867000"/>
    <n v="13313"/>
    <n v="270"/>
    <x v="5"/>
  </r>
  <r>
    <n v="2011"/>
    <x v="1"/>
    <x v="1"/>
    <n v="6483.84"/>
    <s v="Unemployed"/>
    <x v="1"/>
    <s v="AB-"/>
    <x v="3"/>
    <x v="3"/>
    <s v="West Kristabury"/>
    <n v="0.17799999999999999"/>
    <n v="269000"/>
    <n v="2295000"/>
    <n v="184403"/>
    <n v="362"/>
    <x v="0"/>
  </r>
  <r>
    <n v="2011"/>
    <x v="3"/>
    <x v="2"/>
    <n v="4634.16"/>
    <s v="Unemployed"/>
    <x v="0"/>
    <s v="AB+"/>
    <x v="1"/>
    <x v="2"/>
    <s v="North Jonathan"/>
    <n v="0.10100000000000001"/>
    <n v="22000"/>
    <n v="702000"/>
    <n v="75240"/>
    <n v="342"/>
    <x v="1"/>
  </r>
  <r>
    <n v="2011"/>
    <x v="3"/>
    <x v="2"/>
    <n v="6699.34"/>
    <s v="Employed"/>
    <x v="0"/>
    <s v="A+"/>
    <x v="3"/>
    <x v="3"/>
    <s v="Garrettborough"/>
    <n v="0.185"/>
    <n v="3826000"/>
    <n v="19552000"/>
    <n v="1415428"/>
    <n v="309"/>
    <x v="2"/>
  </r>
  <r>
    <n v="2011"/>
    <x v="3"/>
    <x v="1"/>
    <n v="2896.54"/>
    <s v="Student"/>
    <x v="1"/>
    <s v="O+"/>
    <x v="5"/>
    <x v="1"/>
    <s v="East Joshua"/>
    <n v="0.19900000000000001"/>
    <n v="36000"/>
    <n v="390000"/>
    <n v="17995"/>
    <n v="750"/>
    <x v="3"/>
  </r>
  <r>
    <n v="2011"/>
    <x v="2"/>
    <x v="0"/>
    <n v="249.6"/>
    <s v="Retired"/>
    <x v="0"/>
    <s v="A-"/>
    <x v="3"/>
    <x v="1"/>
    <s v="New Garyfort"/>
    <n v="0.14899999999999999"/>
    <n v="20000"/>
    <n v="335000"/>
    <n v="22076"/>
    <n v="459"/>
    <x v="4"/>
  </r>
  <r>
    <n v="2011"/>
    <x v="3"/>
    <x v="2"/>
    <n v="903.38"/>
    <s v="Student"/>
    <x v="0"/>
    <s v="O+"/>
    <x v="2"/>
    <x v="2"/>
    <s v="Nicholasside"/>
    <n v="9.7000000000000003E-2"/>
    <n v="35000"/>
    <n v="564000"/>
    <n v="25379"/>
    <n v="330"/>
    <x v="5"/>
  </r>
  <r>
    <n v="2011"/>
    <x v="2"/>
    <x v="1"/>
    <n v="3602.51"/>
    <s v="Student"/>
    <x v="0"/>
    <s v="O-"/>
    <x v="2"/>
    <x v="0"/>
    <s v="Lake Carolynfort"/>
    <n v="9.2999999999999999E-2"/>
    <n v="132000"/>
    <n v="1862000"/>
    <n v="48949"/>
    <n v="307"/>
    <x v="0"/>
  </r>
  <r>
    <n v="2011"/>
    <x v="2"/>
    <x v="1"/>
    <n v="5240.32"/>
    <s v="Retired"/>
    <x v="0"/>
    <s v="AB-"/>
    <x v="2"/>
    <x v="1"/>
    <s v="Allenhaven"/>
    <n v="9.0999999999999998E-2"/>
    <n v="110000"/>
    <n v="2148000"/>
    <n v="102917"/>
    <n v="357"/>
    <x v="1"/>
  </r>
  <r>
    <n v="2011"/>
    <x v="3"/>
    <x v="1"/>
    <n v="2102.3200000000002"/>
    <s v="Unemployed"/>
    <x v="1"/>
    <s v="AB-"/>
    <x v="1"/>
    <x v="1"/>
    <s v="New Heatherbury"/>
    <n v="0.10100000000000001"/>
    <n v="22000"/>
    <n v="702000"/>
    <n v="75240"/>
    <n v="342"/>
    <x v="2"/>
  </r>
  <r>
    <n v="2011"/>
    <x v="3"/>
    <x v="1"/>
    <n v="445.62"/>
    <s v="Student"/>
    <x v="1"/>
    <s v="AB+"/>
    <x v="0"/>
    <x v="2"/>
    <s v="North Lisa"/>
    <n v="9.0999999999999998E-2"/>
    <n v="250000"/>
    <n v="3319000"/>
    <n v="74060"/>
    <n v="203"/>
    <x v="3"/>
  </r>
  <r>
    <n v="2011"/>
    <x v="1"/>
    <x v="1"/>
    <n v="2451.04"/>
    <s v="Employed"/>
    <x v="0"/>
    <s v="B-"/>
    <x v="4"/>
    <x v="2"/>
    <s v="North Edward"/>
    <n v="0.13200000000000001"/>
    <n v="398000"/>
    <n v="5450000"/>
    <n v="249395"/>
    <n v="322"/>
    <x v="4"/>
  </r>
  <r>
    <n v="2011"/>
    <x v="3"/>
    <x v="2"/>
    <n v="1938.76"/>
    <s v="Student"/>
    <x v="0"/>
    <s v="O+"/>
    <x v="1"/>
    <x v="0"/>
    <s v="West Elizabethberg"/>
    <n v="0.19600000000000001"/>
    <n v="178000"/>
    <n v="884000"/>
    <n v="47497"/>
    <n v="212"/>
    <x v="5"/>
  </r>
  <r>
    <n v="2011"/>
    <x v="3"/>
    <x v="2"/>
    <n v="2342.56"/>
    <s v="Retired"/>
    <x v="1"/>
    <s v="B-"/>
    <x v="4"/>
    <x v="3"/>
    <s v="Danielchester"/>
    <n v="0.13900000000000001"/>
    <n v="137000"/>
    <n v="1659000"/>
    <n v="89566"/>
    <n v="247"/>
    <x v="0"/>
  </r>
  <r>
    <n v="2011"/>
    <x v="3"/>
    <x v="1"/>
    <n v="6157.13"/>
    <s v="Employed"/>
    <x v="0"/>
    <s v="A+"/>
    <x v="3"/>
    <x v="1"/>
    <s v="Kevinbury"/>
    <n v="0.13800000000000001"/>
    <n v="850000"/>
    <n v="7359000"/>
    <n v="335243"/>
    <n v="237"/>
    <x v="1"/>
  </r>
  <r>
    <n v="2011"/>
    <x v="2"/>
    <x v="0"/>
    <n v="1346.96"/>
    <s v="Unemployed"/>
    <x v="0"/>
    <s v="B+"/>
    <x v="3"/>
    <x v="3"/>
    <s v="New Ruthbury"/>
    <n v="0.19700000000000001"/>
    <n v="581000"/>
    <n v="5240000"/>
    <n v="478016"/>
    <n v="291"/>
    <x v="2"/>
  </r>
  <r>
    <n v="2011"/>
    <x v="3"/>
    <x v="2"/>
    <n v="9464.65"/>
    <s v="Employed"/>
    <x v="0"/>
    <s v="O+"/>
    <x v="4"/>
    <x v="2"/>
    <s v="East Kaylee"/>
    <n v="0.10100000000000001"/>
    <n v="22000"/>
    <n v="702000"/>
    <n v="75240"/>
    <n v="342"/>
    <x v="3"/>
  </r>
  <r>
    <n v="2011"/>
    <x v="2"/>
    <x v="1"/>
    <n v="5827.08"/>
    <s v="Student"/>
    <x v="0"/>
    <s v="A-"/>
    <x v="3"/>
    <x v="3"/>
    <s v="East Andreamouth"/>
    <n v="0.115"/>
    <n v="62000"/>
    <n v="1100000"/>
    <n v="80213"/>
    <n v="296"/>
    <x v="4"/>
  </r>
  <r>
    <n v="2011"/>
    <x v="2"/>
    <x v="1"/>
    <n v="7047.21"/>
    <s v="Retired"/>
    <x v="1"/>
    <s v="O-"/>
    <x v="4"/>
    <x v="2"/>
    <s v="Lake Bettyland"/>
    <n v="0.17799999999999999"/>
    <n v="269000"/>
    <n v="2295000"/>
    <n v="184403"/>
    <n v="362"/>
    <x v="5"/>
  </r>
  <r>
    <n v="2011"/>
    <x v="3"/>
    <x v="1"/>
    <n v="5591.4"/>
    <s v="Student"/>
    <x v="1"/>
    <s v="A+"/>
    <x v="4"/>
    <x v="1"/>
    <s v="North Sandrachester"/>
    <n v="0.19600000000000001"/>
    <n v="178000"/>
    <n v="884000"/>
    <n v="47497"/>
    <n v="212"/>
    <x v="0"/>
  </r>
  <r>
    <n v="2012"/>
    <x v="3"/>
    <x v="1"/>
    <n v="7579.96"/>
    <s v="Student"/>
    <x v="1"/>
    <s v="B-"/>
    <x v="0"/>
    <x v="2"/>
    <s v="Tanyamouth"/>
    <n v="0.17499999999999999"/>
    <n v="234000"/>
    <n v="1365000"/>
    <n v="63357"/>
    <n v="306"/>
    <x v="1"/>
  </r>
  <r>
    <n v="2012"/>
    <x v="2"/>
    <x v="2"/>
    <n v="1777.98"/>
    <s v="Employed"/>
    <x v="0"/>
    <s v="O-"/>
    <x v="2"/>
    <x v="1"/>
    <s v="East Cameronmouth"/>
    <n v="0.13100000000000001"/>
    <n v="327000"/>
    <n v="4850000"/>
    <n v="378838"/>
    <n v="276"/>
    <x v="2"/>
  </r>
  <r>
    <n v="2012"/>
    <x v="3"/>
    <x v="1"/>
    <n v="1367.65"/>
    <s v="Unemployed"/>
    <x v="0"/>
    <s v="B+"/>
    <x v="0"/>
    <x v="1"/>
    <s v="North Karenstad"/>
    <n v="0.13900000000000001"/>
    <n v="137000"/>
    <n v="1659000"/>
    <n v="89566"/>
    <n v="247"/>
    <x v="3"/>
  </r>
  <r>
    <n v="2012"/>
    <x v="3"/>
    <x v="0"/>
    <n v="2765.51"/>
    <s v="Unemployed"/>
    <x v="0"/>
    <s v="A+"/>
    <x v="5"/>
    <x v="1"/>
    <s v="South Danielton"/>
    <n v="0.14799999999999999"/>
    <n v="339000"/>
    <n v="3825000"/>
    <n v="168884"/>
    <n v="259"/>
    <x v="4"/>
  </r>
  <r>
    <n v="2012"/>
    <x v="0"/>
    <x v="1"/>
    <n v="6494.58"/>
    <s v="Retired"/>
    <x v="0"/>
    <s v="AB+"/>
    <x v="0"/>
    <x v="1"/>
    <s v="Kevinport"/>
    <n v="9.8000000000000004E-2"/>
    <n v="15000"/>
    <n v="450000"/>
    <n v="20536"/>
    <n v="262"/>
    <x v="5"/>
  </r>
  <r>
    <n v="2012"/>
    <x v="3"/>
    <x v="0"/>
    <n v="750.52"/>
    <s v="Student"/>
    <x v="1"/>
    <s v="AB+"/>
    <x v="0"/>
    <x v="3"/>
    <s v="Simsville"/>
    <n v="0.115"/>
    <n v="62000"/>
    <n v="1100000"/>
    <n v="80213"/>
    <n v="296"/>
    <x v="0"/>
  </r>
  <r>
    <n v="2012"/>
    <x v="3"/>
    <x v="1"/>
    <n v="7606.56"/>
    <s v="Unemployed"/>
    <x v="0"/>
    <s v="B-"/>
    <x v="3"/>
    <x v="2"/>
    <s v="East Jesseborough"/>
    <n v="9.2999999999999999E-2"/>
    <n v="132000"/>
    <n v="1862000"/>
    <n v="48949"/>
    <n v="307"/>
    <x v="1"/>
  </r>
  <r>
    <n v="2012"/>
    <x v="2"/>
    <x v="2"/>
    <n v="6887.1"/>
    <s v="Retired"/>
    <x v="0"/>
    <s v="AB-"/>
    <x v="0"/>
    <x v="0"/>
    <s v="Lake Michaelport"/>
    <n v="9.0999999999999998E-2"/>
    <n v="110000"/>
    <n v="2148000"/>
    <n v="102917"/>
    <n v="357"/>
    <x v="2"/>
  </r>
  <r>
    <n v="2012"/>
    <x v="3"/>
    <x v="1"/>
    <n v="4339.18"/>
    <s v="Student"/>
    <x v="1"/>
    <s v="B-"/>
    <x v="4"/>
    <x v="1"/>
    <s v="Gutierrezbury"/>
    <n v="0.22600000000000001"/>
    <n v="294000"/>
    <n v="1505000"/>
    <n v="79876"/>
    <n v="268"/>
    <x v="3"/>
  </r>
  <r>
    <n v="2012"/>
    <x v="3"/>
    <x v="0"/>
    <n v="9925.59"/>
    <s v="Retired"/>
    <x v="0"/>
    <s v="AB-"/>
    <x v="5"/>
    <x v="1"/>
    <s v="Matthewstad"/>
    <n v="0.17299999999999999"/>
    <n v="58000"/>
    <n v="510000"/>
    <n v="51758"/>
    <n v="306"/>
    <x v="4"/>
  </r>
  <r>
    <n v="2012"/>
    <x v="0"/>
    <x v="1"/>
    <n v="4030.12"/>
    <s v="Student"/>
    <x v="0"/>
    <s v="AB-"/>
    <x v="3"/>
    <x v="2"/>
    <s v="South Jacobfort"/>
    <n v="0.13100000000000001"/>
    <n v="327000"/>
    <n v="4850000"/>
    <n v="378838"/>
    <n v="276"/>
    <x v="5"/>
  </r>
  <r>
    <n v="2012"/>
    <x v="3"/>
    <x v="0"/>
    <n v="7312.06"/>
    <s v="Retired"/>
    <x v="1"/>
    <s v="A+"/>
    <x v="0"/>
    <x v="0"/>
    <s v="East Kendra"/>
    <n v="0.122"/>
    <n v="68000"/>
    <n v="597000"/>
    <n v="35583"/>
    <n v="250"/>
    <x v="0"/>
  </r>
  <r>
    <n v="2012"/>
    <x v="3"/>
    <x v="1"/>
    <n v="9070.82"/>
    <s v="Unemployed"/>
    <x v="0"/>
    <s v="B+"/>
    <x v="4"/>
    <x v="2"/>
    <s v="West William"/>
    <n v="0.115"/>
    <n v="62000"/>
    <n v="1100000"/>
    <n v="80213"/>
    <n v="296"/>
    <x v="1"/>
  </r>
  <r>
    <n v="2012"/>
    <x v="2"/>
    <x v="2"/>
    <n v="8801.89"/>
    <s v="Unemployed"/>
    <x v="0"/>
    <s v="AB+"/>
    <x v="1"/>
    <x v="2"/>
    <s v="Tammyfort"/>
    <n v="0.17799999999999999"/>
    <n v="269000"/>
    <n v="2295000"/>
    <n v="184403"/>
    <n v="362"/>
    <x v="2"/>
  </r>
  <r>
    <n v="2012"/>
    <x v="3"/>
    <x v="1"/>
    <n v="2495.12"/>
    <s v="Unemployed"/>
    <x v="0"/>
    <s v="AB+"/>
    <x v="1"/>
    <x v="1"/>
    <s v="East Charlesberg"/>
    <n v="0.17499999999999999"/>
    <n v="317000"/>
    <n v="2487000"/>
    <n v="204846"/>
    <n v="312"/>
    <x v="3"/>
  </r>
  <r>
    <n v="2012"/>
    <x v="3"/>
    <x v="0"/>
    <n v="9512.65"/>
    <s v="Employed"/>
    <x v="0"/>
    <s v="O-"/>
    <x v="4"/>
    <x v="0"/>
    <s v="Port Pamela"/>
    <n v="0.10199999999999999"/>
    <n v="479000"/>
    <n v="7502000"/>
    <n v="412347"/>
    <n v="248"/>
    <x v="4"/>
  </r>
  <r>
    <n v="2012"/>
    <x v="0"/>
    <x v="1"/>
    <n v="2198.7399999999998"/>
    <s v="Retired"/>
    <x v="0"/>
    <s v="O-"/>
    <x v="2"/>
    <x v="2"/>
    <s v="Lake Richard"/>
    <n v="9.0999999999999998E-2"/>
    <n v="110000"/>
    <n v="2148000"/>
    <n v="102917"/>
    <n v="357"/>
    <x v="5"/>
  </r>
  <r>
    <n v="2012"/>
    <x v="3"/>
    <x v="0"/>
    <n v="1834.7"/>
    <s v="Retired"/>
    <x v="1"/>
    <s v="A-"/>
    <x v="0"/>
    <x v="2"/>
    <s v="Jeanneburgh"/>
    <n v="0.155"/>
    <n v="19304000"/>
    <n v="172292000"/>
    <n v="11081330"/>
    <n v="291"/>
    <x v="0"/>
  </r>
  <r>
    <n v="2012"/>
    <x v="3"/>
    <x v="1"/>
    <n v="189.64"/>
    <s v="Retired"/>
    <x v="1"/>
    <s v="O+"/>
    <x v="5"/>
    <x v="2"/>
    <s v="Lake Jenniferville"/>
    <n v="0.122"/>
    <n v="68000"/>
    <n v="597000"/>
    <n v="35583"/>
    <n v="250"/>
    <x v="1"/>
  </r>
  <r>
    <n v="2012"/>
    <x v="2"/>
    <x v="2"/>
    <n v="3438.35"/>
    <s v="Unemployed"/>
    <x v="0"/>
    <s v="A+"/>
    <x v="5"/>
    <x v="3"/>
    <s v="Meltonstad"/>
    <n v="0.13200000000000001"/>
    <n v="398000"/>
    <n v="5450000"/>
    <n v="249395"/>
    <n v="322"/>
    <x v="2"/>
  </r>
  <r>
    <n v="2012"/>
    <x v="3"/>
    <x v="1"/>
    <n v="1347.42"/>
    <s v="Unemployed"/>
    <x v="0"/>
    <s v="O-"/>
    <x v="3"/>
    <x v="2"/>
    <s v="Wallaceland"/>
    <n v="0.14599999999999999"/>
    <n v="215000"/>
    <n v="2545000"/>
    <n v="165534"/>
    <n v="310"/>
    <x v="3"/>
  </r>
  <r>
    <n v="2012"/>
    <x v="3"/>
    <x v="0"/>
    <n v="2985.46"/>
    <s v="Unemployed"/>
    <x v="0"/>
    <s v="B-"/>
    <x v="4"/>
    <x v="0"/>
    <s v="North Loritown"/>
    <n v="0.14899999999999999"/>
    <n v="20000"/>
    <n v="335000"/>
    <n v="22076"/>
    <n v="459"/>
    <x v="4"/>
  </r>
  <r>
    <n v="2012"/>
    <x v="0"/>
    <x v="1"/>
    <n v="6189.78"/>
    <s v="Unemployed"/>
    <x v="1"/>
    <s v="B+"/>
    <x v="0"/>
    <x v="3"/>
    <s v="South Angela"/>
    <n v="0.17799999999999999"/>
    <n v="269000"/>
    <n v="2295000"/>
    <n v="184403"/>
    <n v="362"/>
    <x v="5"/>
  </r>
  <r>
    <n v="2012"/>
    <x v="3"/>
    <x v="0"/>
    <n v="8353.08"/>
    <s v="Student"/>
    <x v="0"/>
    <s v="A-"/>
    <x v="3"/>
    <x v="1"/>
    <s v="West Justin"/>
    <n v="7.9000000000000001E-2"/>
    <n v="54000"/>
    <n v="867000"/>
    <n v="13313"/>
    <n v="270"/>
    <x v="0"/>
  </r>
  <r>
    <n v="2012"/>
    <x v="3"/>
    <x v="1"/>
    <n v="599.13"/>
    <s v="Employed"/>
    <x v="0"/>
    <s v="A-"/>
    <x v="1"/>
    <x v="2"/>
    <s v="Adamchester"/>
    <n v="0.155"/>
    <n v="19304000"/>
    <n v="172292000"/>
    <n v="11081330"/>
    <n v="291"/>
    <x v="1"/>
  </r>
  <r>
    <n v="2012"/>
    <x v="2"/>
    <x v="2"/>
    <n v="1703.04"/>
    <s v="Employed"/>
    <x v="0"/>
    <s v="A-"/>
    <x v="5"/>
    <x v="1"/>
    <s v="Harrisfurt"/>
    <n v="0.14399999999999999"/>
    <n v="266000"/>
    <n v="3369000"/>
    <n v="231705"/>
    <n v="299"/>
    <x v="2"/>
  </r>
  <r>
    <n v="2012"/>
    <x v="0"/>
    <x v="2"/>
    <n v="9290.35"/>
    <s v="Retired"/>
    <x v="0"/>
    <s v="B+"/>
    <x v="0"/>
    <x v="2"/>
    <s v="Lake Rachel"/>
    <n v="0.17100000000000001"/>
    <n v="403000"/>
    <n v="2070000"/>
    <n v="131167"/>
    <n v="253"/>
    <x v="3"/>
  </r>
  <r>
    <n v="2012"/>
    <x v="3"/>
    <x v="2"/>
    <n v="2781.24"/>
    <s v="Unemployed"/>
    <x v="1"/>
    <s v="B+"/>
    <x v="4"/>
    <x v="2"/>
    <s v="West Ralph"/>
    <n v="9.4E-2"/>
    <n v="211000"/>
    <n v="3521000"/>
    <n v="224208"/>
    <n v="332"/>
    <x v="4"/>
  </r>
  <r>
    <n v="2012"/>
    <x v="2"/>
    <x v="2"/>
    <n v="8436.98"/>
    <s v="Retired"/>
    <x v="0"/>
    <s v="O+"/>
    <x v="2"/>
    <x v="0"/>
    <s v="Robinsonfort"/>
    <n v="0.17499999999999999"/>
    <n v="234000"/>
    <n v="1365000"/>
    <n v="63357"/>
    <n v="306"/>
    <x v="5"/>
  </r>
  <r>
    <n v="2012"/>
    <x v="1"/>
    <x v="0"/>
    <n v="5976.57"/>
    <s v="Student"/>
    <x v="0"/>
    <s v="B-"/>
    <x v="2"/>
    <x v="2"/>
    <s v="East Melvin"/>
    <n v="0.124"/>
    <n v="618000"/>
    <n v="5876000"/>
    <n v="313123"/>
    <n v="233"/>
    <x v="0"/>
  </r>
  <r>
    <n v="2012"/>
    <x v="1"/>
    <x v="1"/>
    <n v="8319.18"/>
    <s v="Retired"/>
    <x v="0"/>
    <s v="B-"/>
    <x v="0"/>
    <x v="1"/>
    <s v="Mcintoshstad"/>
    <n v="7.5999999999999998E-2"/>
    <n v="25000"/>
    <n v="388000"/>
    <n v="17666"/>
    <n v="183"/>
    <x v="1"/>
  </r>
  <r>
    <n v="2012"/>
    <x v="0"/>
    <x v="2"/>
    <n v="6299.58"/>
    <s v="Retired"/>
    <x v="0"/>
    <s v="A+"/>
    <x v="2"/>
    <x v="3"/>
    <s v="West Donna"/>
    <n v="9.4E-2"/>
    <n v="211000"/>
    <n v="3521000"/>
    <n v="224208"/>
    <n v="332"/>
    <x v="2"/>
  </r>
  <r>
    <n v="2012"/>
    <x v="3"/>
    <x v="2"/>
    <n v="8166.77"/>
    <s v="Employed"/>
    <x v="1"/>
    <s v="A-"/>
    <x v="5"/>
    <x v="3"/>
    <s v="Leside"/>
    <n v="0.21299999999999999"/>
    <n v="1597000"/>
    <n v="8847000"/>
    <n v="1531714"/>
    <n v="305"/>
    <x v="3"/>
  </r>
  <r>
    <n v="2012"/>
    <x v="2"/>
    <x v="2"/>
    <n v="1104.07"/>
    <s v="Employed"/>
    <x v="1"/>
    <s v="AB+"/>
    <x v="4"/>
    <x v="1"/>
    <s v="Grahamberg"/>
    <n v="9.2999999999999999E-2"/>
    <n v="132000"/>
    <n v="1862000"/>
    <n v="48949"/>
    <n v="307"/>
    <x v="4"/>
  </r>
  <r>
    <n v="2012"/>
    <x v="1"/>
    <x v="0"/>
    <n v="1364.36"/>
    <s v="Unemployed"/>
    <x v="1"/>
    <s v="AB-"/>
    <x v="4"/>
    <x v="1"/>
    <s v="Shahview"/>
    <n v="9.8000000000000004E-2"/>
    <n v="15000"/>
    <n v="450000"/>
    <n v="20536"/>
    <n v="262"/>
    <x v="5"/>
  </r>
  <r>
    <n v="2012"/>
    <x v="1"/>
    <x v="1"/>
    <n v="8020.7"/>
    <s v="Unemployed"/>
    <x v="1"/>
    <s v="A-"/>
    <x v="3"/>
    <x v="1"/>
    <s v="Tranberg"/>
    <n v="0.113"/>
    <n v="278000"/>
    <n v="3700000"/>
    <n v="135208"/>
    <n v="243"/>
    <x v="0"/>
  </r>
  <r>
    <n v="2012"/>
    <x v="0"/>
    <x v="2"/>
    <n v="5262.31"/>
    <s v="Retired"/>
    <x v="1"/>
    <s v="AB-"/>
    <x v="2"/>
    <x v="0"/>
    <s v="New Debra"/>
    <n v="0.21299999999999999"/>
    <n v="1597000"/>
    <n v="8847000"/>
    <n v="1531714"/>
    <n v="305"/>
    <x v="1"/>
  </r>
  <r>
    <n v="2012"/>
    <x v="3"/>
    <x v="2"/>
    <n v="3517.71"/>
    <s v="Unemployed"/>
    <x v="0"/>
    <s v="B-"/>
    <x v="3"/>
    <x v="1"/>
    <s v="Jasonborough"/>
    <n v="4.3999999999999997E-2"/>
    <n v="107000"/>
    <n v="4232000"/>
    <n v="207121"/>
    <n v="190"/>
    <x v="2"/>
  </r>
  <r>
    <n v="2012"/>
    <x v="2"/>
    <x v="2"/>
    <n v="3651.28"/>
    <s v="Unemployed"/>
    <x v="1"/>
    <s v="AB-"/>
    <x v="4"/>
    <x v="1"/>
    <s v="Smithtown"/>
    <n v="0.115"/>
    <n v="62000"/>
    <n v="1100000"/>
    <n v="80213"/>
    <n v="296"/>
    <x v="3"/>
  </r>
  <r>
    <n v="2012"/>
    <x v="1"/>
    <x v="0"/>
    <n v="9572.32"/>
    <s v="Employed"/>
    <x v="0"/>
    <s v="AB+"/>
    <x v="1"/>
    <x v="3"/>
    <s v="New April"/>
    <n v="0.13100000000000001"/>
    <n v="327000"/>
    <n v="4850000"/>
    <n v="378838"/>
    <n v="276"/>
    <x v="4"/>
  </r>
  <r>
    <n v="2012"/>
    <x v="1"/>
    <x v="1"/>
    <n v="7734.12"/>
    <s v="Unemployed"/>
    <x v="1"/>
    <s v="B+"/>
    <x v="1"/>
    <x v="2"/>
    <s v="North Johnburgh"/>
    <n v="0.11899999999999999"/>
    <n v="939000"/>
    <n v="10895000"/>
    <n v="224014"/>
    <n v="178"/>
    <x v="5"/>
  </r>
  <r>
    <n v="2012"/>
    <x v="0"/>
    <x v="2"/>
    <n v="1799.77"/>
    <s v="Unemployed"/>
    <x v="1"/>
    <s v="A-"/>
    <x v="1"/>
    <x v="2"/>
    <s v="East Danny"/>
    <n v="4.3999999999999997E-2"/>
    <n v="107000"/>
    <n v="4232000"/>
    <n v="207121"/>
    <n v="190"/>
    <x v="0"/>
  </r>
  <r>
    <n v="2012"/>
    <x v="3"/>
    <x v="2"/>
    <n v="4695.96"/>
    <s v="Student"/>
    <x v="1"/>
    <s v="A+"/>
    <x v="4"/>
    <x v="1"/>
    <s v="Stephaniehaven"/>
    <n v="0.16800000000000001"/>
    <n v="552000"/>
    <n v="4934000"/>
    <n v="545354"/>
    <n v="401"/>
    <x v="1"/>
  </r>
  <r>
    <n v="2012"/>
    <x v="2"/>
    <x v="2"/>
    <n v="1099.68"/>
    <s v="Student"/>
    <x v="0"/>
    <s v="A-"/>
    <x v="0"/>
    <x v="0"/>
    <s v="Port Vicki"/>
    <n v="0.122"/>
    <n v="68000"/>
    <n v="597000"/>
    <n v="35583"/>
    <n v="250"/>
    <x v="2"/>
  </r>
  <r>
    <n v="2012"/>
    <x v="1"/>
    <x v="0"/>
    <n v="4923.93"/>
    <s v="Student"/>
    <x v="1"/>
    <s v="B+"/>
    <x v="0"/>
    <x v="0"/>
    <s v="Tonyview"/>
    <n v="9.0999999999999998E-2"/>
    <n v="110000"/>
    <n v="2148000"/>
    <n v="102917"/>
    <n v="357"/>
    <x v="3"/>
  </r>
  <r>
    <n v="2012"/>
    <x v="1"/>
    <x v="1"/>
    <n v="6806.64"/>
    <s v="Employed"/>
    <x v="0"/>
    <s v="A+"/>
    <x v="1"/>
    <x v="0"/>
    <s v="Madisonburgh"/>
    <n v="0.153"/>
    <n v="143000"/>
    <n v="1897000"/>
    <n v="164415"/>
    <n v="187"/>
    <x v="4"/>
  </r>
  <r>
    <n v="2012"/>
    <x v="0"/>
    <x v="2"/>
    <n v="9353.83"/>
    <s v="Student"/>
    <x v="1"/>
    <s v="AB+"/>
    <x v="3"/>
    <x v="0"/>
    <s v="Darleneland"/>
    <n v="0.16800000000000001"/>
    <n v="552000"/>
    <n v="4934000"/>
    <n v="545354"/>
    <n v="401"/>
    <x v="5"/>
  </r>
  <r>
    <n v="2012"/>
    <x v="3"/>
    <x v="2"/>
    <n v="7856.35"/>
    <s v="Unemployed"/>
    <x v="0"/>
    <s v="O-"/>
    <x v="3"/>
    <x v="1"/>
    <s v="Tamaraton"/>
    <n v="0.08"/>
    <n v="26000"/>
    <n v="345000"/>
    <n v="27883"/>
    <n v="300"/>
    <x v="0"/>
  </r>
  <r>
    <n v="2012"/>
    <x v="0"/>
    <x v="1"/>
    <n v="8173.07"/>
    <s v="Retired"/>
    <x v="0"/>
    <s v="AB-"/>
    <x v="5"/>
    <x v="0"/>
    <s v="Jacobton"/>
    <n v="4.3999999999999997E-2"/>
    <n v="107000"/>
    <n v="4232000"/>
    <n v="207121"/>
    <n v="190"/>
    <x v="1"/>
  </r>
  <r>
    <n v="2012"/>
    <x v="3"/>
    <x v="1"/>
    <n v="264.22000000000003"/>
    <s v="Employed"/>
    <x v="0"/>
    <s v="O+"/>
    <x v="0"/>
    <x v="3"/>
    <s v="South Beverly"/>
    <n v="9.2999999999999999E-2"/>
    <n v="132000"/>
    <n v="1862000"/>
    <n v="48949"/>
    <n v="307"/>
    <x v="2"/>
  </r>
  <r>
    <n v="2012"/>
    <x v="2"/>
    <x v="0"/>
    <n v="3658.96"/>
    <s v="Student"/>
    <x v="1"/>
    <s v="O-"/>
    <x v="0"/>
    <x v="3"/>
    <s v="Cochranview"/>
    <n v="7.5999999999999998E-2"/>
    <n v="25000"/>
    <n v="388000"/>
    <n v="17666"/>
    <n v="183"/>
    <x v="3"/>
  </r>
  <r>
    <n v="2012"/>
    <x v="0"/>
    <x v="0"/>
    <n v="9511.01"/>
    <s v="Unemployed"/>
    <x v="1"/>
    <s v="O+"/>
    <x v="0"/>
    <x v="1"/>
    <s v="Millerville"/>
    <n v="0.14599999999999999"/>
    <n v="156000"/>
    <n v="976000"/>
    <n v="33235"/>
    <n v="388"/>
    <x v="4"/>
  </r>
  <r>
    <n v="2012"/>
    <x v="0"/>
    <x v="0"/>
    <n v="4611"/>
    <s v="Student"/>
    <x v="0"/>
    <s v="O+"/>
    <x v="1"/>
    <x v="3"/>
    <s v="Stephanieside"/>
    <n v="0.124"/>
    <n v="618000"/>
    <n v="5876000"/>
    <n v="313123"/>
    <n v="233"/>
    <x v="5"/>
  </r>
  <r>
    <n v="2012"/>
    <x v="1"/>
    <x v="2"/>
    <n v="8674.0300000000007"/>
    <s v="Student"/>
    <x v="0"/>
    <s v="AB-"/>
    <x v="1"/>
    <x v="3"/>
    <s v="Samanthaburgh"/>
    <n v="0.08"/>
    <n v="26000"/>
    <n v="345000"/>
    <n v="27883"/>
    <n v="300"/>
    <x v="0"/>
  </r>
  <r>
    <n v="2012"/>
    <x v="0"/>
    <x v="0"/>
    <n v="7575.86"/>
    <s v="Unemployed"/>
    <x v="0"/>
    <s v="AB-"/>
    <x v="5"/>
    <x v="2"/>
    <s v="Amandaland"/>
    <n v="0.10199999999999999"/>
    <n v="479000"/>
    <n v="7502000"/>
    <n v="412347"/>
    <n v="248"/>
    <x v="1"/>
  </r>
  <r>
    <n v="2012"/>
    <x v="0"/>
    <x v="1"/>
    <n v="276.95"/>
    <s v="Unemployed"/>
    <x v="0"/>
    <s v="B+"/>
    <x v="4"/>
    <x v="1"/>
    <s v="Dianechester"/>
    <n v="0.16800000000000001"/>
    <n v="552000"/>
    <n v="4934000"/>
    <n v="545354"/>
    <n v="401"/>
    <x v="2"/>
  </r>
  <r>
    <n v="2012"/>
    <x v="3"/>
    <x v="1"/>
    <n v="9813.74"/>
    <s v="Unemployed"/>
    <x v="1"/>
    <s v="A+"/>
    <x v="3"/>
    <x v="3"/>
    <s v="South Lisa"/>
    <n v="0.115"/>
    <n v="62000"/>
    <n v="1100000"/>
    <n v="80213"/>
    <n v="296"/>
    <x v="3"/>
  </r>
  <r>
    <n v="2012"/>
    <x v="2"/>
    <x v="0"/>
    <n v="6040.2"/>
    <s v="Employed"/>
    <x v="1"/>
    <s v="AB-"/>
    <x v="1"/>
    <x v="3"/>
    <s v="Lake Courtneyborough"/>
    <n v="0.113"/>
    <n v="278000"/>
    <n v="3700000"/>
    <n v="135208"/>
    <n v="243"/>
    <x v="4"/>
  </r>
  <r>
    <n v="2012"/>
    <x v="0"/>
    <x v="0"/>
    <n v="2770.52"/>
    <s v="Employed"/>
    <x v="0"/>
    <s v="B-"/>
    <x v="2"/>
    <x v="3"/>
    <s v="Jenniferborough"/>
    <n v="7.5999999999999998E-2"/>
    <n v="25000"/>
    <n v="388000"/>
    <n v="17666"/>
    <n v="183"/>
    <x v="5"/>
  </r>
  <r>
    <n v="2012"/>
    <x v="0"/>
    <x v="0"/>
    <n v="2451.69"/>
    <s v="Employed"/>
    <x v="0"/>
    <s v="B-"/>
    <x v="0"/>
    <x v="1"/>
    <s v="New Michealstad"/>
    <n v="9.8000000000000004E-2"/>
    <n v="15000"/>
    <n v="450000"/>
    <n v="20536"/>
    <n v="262"/>
    <x v="0"/>
  </r>
  <r>
    <n v="2012"/>
    <x v="1"/>
    <x v="2"/>
    <n v="280.5"/>
    <s v="Retired"/>
    <x v="0"/>
    <s v="A+"/>
    <x v="0"/>
    <x v="3"/>
    <s v="East Chad"/>
    <n v="0.159"/>
    <n v="419000"/>
    <n v="2949000"/>
    <n v="108311"/>
    <n v="318"/>
    <x v="1"/>
  </r>
  <r>
    <n v="2012"/>
    <x v="0"/>
    <x v="0"/>
    <n v="8414.6299999999992"/>
    <s v="Unemployed"/>
    <x v="0"/>
    <s v="AB+"/>
    <x v="3"/>
    <x v="3"/>
    <s v="East Joshuaberg"/>
    <n v="0.14899999999999999"/>
    <n v="20000"/>
    <n v="335000"/>
    <n v="22076"/>
    <n v="459"/>
    <x v="2"/>
  </r>
  <r>
    <n v="2012"/>
    <x v="0"/>
    <x v="1"/>
    <n v="8790.52"/>
    <s v="Student"/>
    <x v="1"/>
    <s v="O+"/>
    <x v="0"/>
    <x v="2"/>
    <s v="Loweshire"/>
    <n v="0.08"/>
    <n v="26000"/>
    <n v="345000"/>
    <n v="27883"/>
    <n v="300"/>
    <x v="3"/>
  </r>
  <r>
    <n v="2012"/>
    <x v="3"/>
    <x v="1"/>
    <n v="789.45"/>
    <s v="Unemployed"/>
    <x v="0"/>
    <s v="A+"/>
    <x v="1"/>
    <x v="2"/>
    <s v="Scottmouth"/>
    <n v="0.122"/>
    <n v="68000"/>
    <n v="597000"/>
    <n v="35583"/>
    <n v="250"/>
    <x v="4"/>
  </r>
  <r>
    <n v="2012"/>
    <x v="2"/>
    <x v="0"/>
    <n v="2450.59"/>
    <s v="Employed"/>
    <x v="1"/>
    <s v="O+"/>
    <x v="3"/>
    <x v="0"/>
    <s v="East Brianmouth"/>
    <n v="0.11899999999999999"/>
    <n v="939000"/>
    <n v="10895000"/>
    <n v="224014"/>
    <n v="178"/>
    <x v="5"/>
  </r>
  <r>
    <n v="2012"/>
    <x v="0"/>
    <x v="0"/>
    <n v="4907.34"/>
    <s v="Employed"/>
    <x v="1"/>
    <s v="O+"/>
    <x v="1"/>
    <x v="1"/>
    <s v="West Mary"/>
    <n v="0.113"/>
    <n v="278000"/>
    <n v="3700000"/>
    <n v="135208"/>
    <n v="243"/>
    <x v="0"/>
  </r>
  <r>
    <n v="2012"/>
    <x v="0"/>
    <x v="0"/>
    <n v="2929.26"/>
    <s v="Unemployed"/>
    <x v="1"/>
    <s v="B+"/>
    <x v="0"/>
    <x v="0"/>
    <s v="East Laurenshire"/>
    <n v="0.13100000000000001"/>
    <n v="327000"/>
    <n v="4850000"/>
    <n v="378838"/>
    <n v="276"/>
    <x v="1"/>
  </r>
  <r>
    <n v="2012"/>
    <x v="1"/>
    <x v="2"/>
    <n v="5153.28"/>
    <s v="Retired"/>
    <x v="0"/>
    <s v="AB+"/>
    <x v="5"/>
    <x v="3"/>
    <s v="Lake Cathymouth"/>
    <n v="0.153"/>
    <n v="404000"/>
    <n v="2316000"/>
    <n v="74640"/>
    <n v="258"/>
    <x v="2"/>
  </r>
  <r>
    <n v="2012"/>
    <x v="0"/>
    <x v="0"/>
    <n v="860.93"/>
    <s v="Unemployed"/>
    <x v="0"/>
    <s v="B+"/>
    <x v="2"/>
    <x v="1"/>
    <s v="Jeffreymouth"/>
    <n v="0.19700000000000001"/>
    <n v="581000"/>
    <n v="5240000"/>
    <n v="478016"/>
    <n v="291"/>
    <x v="3"/>
  </r>
  <r>
    <n v="2012"/>
    <x v="0"/>
    <x v="1"/>
    <n v="2783.85"/>
    <s v="Employed"/>
    <x v="0"/>
    <s v="O-"/>
    <x v="3"/>
    <x v="0"/>
    <s v="Port Randy"/>
    <n v="0.159"/>
    <n v="419000"/>
    <n v="2949000"/>
    <n v="108311"/>
    <n v="318"/>
    <x v="4"/>
  </r>
  <r>
    <n v="2012"/>
    <x v="3"/>
    <x v="1"/>
    <n v="2676.34"/>
    <s v="Retired"/>
    <x v="0"/>
    <s v="AB+"/>
    <x v="0"/>
    <x v="1"/>
    <s v="Lake Daniel"/>
    <n v="0.155"/>
    <n v="19304000"/>
    <n v="172292000"/>
    <n v="11081330"/>
    <n v="291"/>
    <x v="5"/>
  </r>
  <r>
    <n v="2012"/>
    <x v="2"/>
    <x v="0"/>
    <n v="6321.42"/>
    <s v="Employed"/>
    <x v="1"/>
    <s v="AB-"/>
    <x v="2"/>
    <x v="0"/>
    <s v="South Molly"/>
    <n v="0.153"/>
    <n v="143000"/>
    <n v="1897000"/>
    <n v="164415"/>
    <n v="187"/>
    <x v="0"/>
  </r>
  <r>
    <n v="2012"/>
    <x v="0"/>
    <x v="0"/>
    <n v="322.02"/>
    <s v="Unemployed"/>
    <x v="0"/>
    <s v="AB-"/>
    <x v="1"/>
    <x v="0"/>
    <s v="South Lisa"/>
    <n v="0.11899999999999999"/>
    <n v="939000"/>
    <n v="10895000"/>
    <n v="224014"/>
    <n v="178"/>
    <x v="1"/>
  </r>
  <r>
    <n v="2012"/>
    <x v="0"/>
    <x v="0"/>
    <n v="937.2"/>
    <s v="Retired"/>
    <x v="1"/>
    <s v="AB+"/>
    <x v="4"/>
    <x v="0"/>
    <s v="Andreaton"/>
    <n v="9.0999999999999998E-2"/>
    <n v="110000"/>
    <n v="2148000"/>
    <n v="102917"/>
    <n v="357"/>
    <x v="2"/>
  </r>
  <r>
    <n v="2012"/>
    <x v="1"/>
    <x v="2"/>
    <n v="8188.04"/>
    <s v="Unemployed"/>
    <x v="0"/>
    <s v="B-"/>
    <x v="1"/>
    <x v="1"/>
    <s v="North Karen"/>
    <n v="0.111"/>
    <n v="63000"/>
    <n v="853000"/>
    <n v="49114"/>
    <n v="261"/>
    <x v="3"/>
  </r>
  <r>
    <n v="2012"/>
    <x v="0"/>
    <x v="0"/>
    <n v="914.5"/>
    <s v="Employed"/>
    <x v="1"/>
    <s v="AB-"/>
    <x v="3"/>
    <x v="1"/>
    <s v="West Jeremy"/>
    <n v="0.124"/>
    <n v="618000"/>
    <n v="5876000"/>
    <n v="313123"/>
    <n v="233"/>
    <x v="4"/>
  </r>
  <r>
    <n v="2012"/>
    <x v="0"/>
    <x v="1"/>
    <n v="6071.19"/>
    <s v="Employed"/>
    <x v="0"/>
    <s v="AB-"/>
    <x v="5"/>
    <x v="2"/>
    <s v="Carlyport"/>
    <n v="0.153"/>
    <n v="404000"/>
    <n v="2316000"/>
    <n v="74640"/>
    <n v="258"/>
    <x v="5"/>
  </r>
  <r>
    <n v="2012"/>
    <x v="3"/>
    <x v="1"/>
    <n v="9874.6299999999992"/>
    <s v="Unemployed"/>
    <x v="0"/>
    <s v="B+"/>
    <x v="3"/>
    <x v="1"/>
    <s v="Sarahfurt"/>
    <n v="7.9000000000000001E-2"/>
    <n v="54000"/>
    <n v="867000"/>
    <n v="13313"/>
    <n v="270"/>
    <x v="0"/>
  </r>
  <r>
    <n v="2012"/>
    <x v="2"/>
    <x v="0"/>
    <n v="8155.86"/>
    <s v="Employed"/>
    <x v="1"/>
    <s v="A-"/>
    <x v="5"/>
    <x v="1"/>
    <s v="East Charles"/>
    <n v="0.185"/>
    <n v="3826000"/>
    <n v="19552000"/>
    <n v="1415428"/>
    <n v="309"/>
    <x v="1"/>
  </r>
  <r>
    <n v="2012"/>
    <x v="0"/>
    <x v="0"/>
    <n v="6737.3"/>
    <s v="Unemployed"/>
    <x v="0"/>
    <s v="O+"/>
    <x v="1"/>
    <x v="3"/>
    <s v="North Bailey"/>
    <n v="0.153"/>
    <n v="143000"/>
    <n v="1897000"/>
    <n v="164415"/>
    <n v="187"/>
    <x v="2"/>
  </r>
  <r>
    <n v="2012"/>
    <x v="0"/>
    <x v="0"/>
    <n v="2685.51"/>
    <s v="Unemployed"/>
    <x v="0"/>
    <s v="AB+"/>
    <x v="2"/>
    <x v="1"/>
    <s v="Lake Terrence"/>
    <n v="0.17799999999999999"/>
    <n v="269000"/>
    <n v="2295000"/>
    <n v="184403"/>
    <n v="362"/>
    <x v="3"/>
  </r>
  <r>
    <n v="2012"/>
    <x v="1"/>
    <x v="0"/>
    <n v="8112.68"/>
    <s v="Student"/>
    <x v="1"/>
    <s v="AB-"/>
    <x v="1"/>
    <x v="0"/>
    <s v="Heatherfort"/>
    <n v="0.19700000000000001"/>
    <n v="581000"/>
    <n v="5240000"/>
    <n v="478016"/>
    <n v="291"/>
    <x v="4"/>
  </r>
  <r>
    <n v="2012"/>
    <x v="2"/>
    <x v="2"/>
    <n v="7533.62"/>
    <s v="Unemployed"/>
    <x v="0"/>
    <s v="O-"/>
    <x v="2"/>
    <x v="3"/>
    <s v="East Jessica"/>
    <n v="9.8000000000000004E-2"/>
    <n v="15000"/>
    <n v="450000"/>
    <n v="20536"/>
    <n v="262"/>
    <x v="5"/>
  </r>
  <r>
    <n v="2012"/>
    <x v="3"/>
    <x v="0"/>
    <n v="978.16"/>
    <s v="Student"/>
    <x v="0"/>
    <s v="O+"/>
    <x v="4"/>
    <x v="0"/>
    <s v="Donaldside"/>
    <n v="0.19600000000000001"/>
    <n v="178000"/>
    <n v="884000"/>
    <n v="47497"/>
    <n v="212"/>
    <x v="0"/>
  </r>
  <r>
    <n v="2012"/>
    <x v="1"/>
    <x v="0"/>
    <n v="2841.09"/>
    <s v="Retired"/>
    <x v="0"/>
    <s v="AB-"/>
    <x v="2"/>
    <x v="3"/>
    <s v="Johnview"/>
    <n v="0.08"/>
    <n v="26000"/>
    <n v="345000"/>
    <n v="27883"/>
    <n v="300"/>
    <x v="1"/>
  </r>
  <r>
    <n v="2012"/>
    <x v="0"/>
    <x v="0"/>
    <n v="6238.72"/>
    <s v="Unemployed"/>
    <x v="1"/>
    <s v="A+"/>
    <x v="3"/>
    <x v="1"/>
    <s v="New Erika"/>
    <n v="0.22600000000000001"/>
    <n v="294000"/>
    <n v="1505000"/>
    <n v="79876"/>
    <n v="268"/>
    <x v="2"/>
  </r>
  <r>
    <n v="2012"/>
    <x v="1"/>
    <x v="0"/>
    <n v="6980.32"/>
    <s v="Retired"/>
    <x v="0"/>
    <s v="A-"/>
    <x v="5"/>
    <x v="2"/>
    <s v="Port Jeffrey"/>
    <n v="0.124"/>
    <n v="618000"/>
    <n v="5876000"/>
    <n v="313123"/>
    <n v="233"/>
    <x v="3"/>
  </r>
  <r>
    <n v="2012"/>
    <x v="2"/>
    <x v="2"/>
    <n v="6209.74"/>
    <s v="Unemployed"/>
    <x v="0"/>
    <s v="AB+"/>
    <x v="5"/>
    <x v="1"/>
    <s v="Juanberg"/>
    <n v="0.13100000000000001"/>
    <n v="327000"/>
    <n v="4850000"/>
    <n v="378838"/>
    <n v="276"/>
    <x v="4"/>
  </r>
  <r>
    <n v="2012"/>
    <x v="3"/>
    <x v="0"/>
    <n v="3614.46"/>
    <s v="Student"/>
    <x v="1"/>
    <s v="B-"/>
    <x v="2"/>
    <x v="0"/>
    <s v="West Matthew"/>
    <n v="0.23699999999999999"/>
    <n v="1781000"/>
    <n v="13709000"/>
    <n v="1092650"/>
    <n v="271"/>
    <x v="5"/>
  </r>
  <r>
    <n v="2012"/>
    <x v="1"/>
    <x v="0"/>
    <n v="6652.21"/>
    <s v="Unemployed"/>
    <x v="1"/>
    <s v="AB-"/>
    <x v="1"/>
    <x v="0"/>
    <s v="Hodgefurt"/>
    <n v="0.159"/>
    <n v="419000"/>
    <n v="2949000"/>
    <n v="108311"/>
    <n v="318"/>
    <x v="0"/>
  </r>
  <r>
    <n v="2012"/>
    <x v="0"/>
    <x v="0"/>
    <n v="9599.81"/>
    <s v="Employed"/>
    <x v="1"/>
    <s v="O+"/>
    <x v="4"/>
    <x v="0"/>
    <s v="Lake Tylershire"/>
    <n v="0.17499999999999999"/>
    <n v="317000"/>
    <n v="2487000"/>
    <n v="204846"/>
    <n v="312"/>
    <x v="1"/>
  </r>
  <r>
    <n v="2012"/>
    <x v="1"/>
    <x v="0"/>
    <n v="1131.83"/>
    <s v="Unemployed"/>
    <x v="0"/>
    <s v="B+"/>
    <x v="3"/>
    <x v="3"/>
    <s v="New Alvinstad"/>
    <n v="9.8000000000000004E-2"/>
    <n v="15000"/>
    <n v="450000"/>
    <n v="20536"/>
    <n v="262"/>
    <x v="2"/>
  </r>
  <r>
    <n v="2012"/>
    <x v="2"/>
    <x v="2"/>
    <n v="6493.64"/>
    <s v="Unemployed"/>
    <x v="0"/>
    <s v="O+"/>
    <x v="2"/>
    <x v="0"/>
    <s v="East Dean"/>
    <n v="9.0999999999999998E-2"/>
    <n v="110000"/>
    <n v="2148000"/>
    <n v="102917"/>
    <n v="357"/>
    <x v="3"/>
  </r>
  <r>
    <n v="2012"/>
    <x v="3"/>
    <x v="0"/>
    <n v="3244.11"/>
    <s v="Student"/>
    <x v="0"/>
    <s v="A-"/>
    <x v="0"/>
    <x v="0"/>
    <s v="Cunninghamberg"/>
    <n v="0.17499999999999999"/>
    <n v="234000"/>
    <n v="1365000"/>
    <n v="63357"/>
    <n v="306"/>
    <x v="4"/>
  </r>
  <r>
    <n v="2012"/>
    <x v="1"/>
    <x v="0"/>
    <n v="2776.89"/>
    <s v="Unemployed"/>
    <x v="0"/>
    <s v="O+"/>
    <x v="1"/>
    <x v="2"/>
    <s v="Wilsonberg"/>
    <n v="0.153"/>
    <n v="404000"/>
    <n v="2316000"/>
    <n v="74640"/>
    <n v="258"/>
    <x v="5"/>
  </r>
  <r>
    <n v="2012"/>
    <x v="0"/>
    <x v="0"/>
    <n v="4752.88"/>
    <s v="Retired"/>
    <x v="1"/>
    <s v="AB+"/>
    <x v="2"/>
    <x v="1"/>
    <s v="Taylorberg"/>
    <n v="0.14599999999999999"/>
    <n v="215000"/>
    <n v="2545000"/>
    <n v="165534"/>
    <n v="310"/>
    <x v="0"/>
  </r>
  <r>
    <n v="2012"/>
    <x v="1"/>
    <x v="0"/>
    <n v="2607.4"/>
    <s v="Retired"/>
    <x v="1"/>
    <s v="A+"/>
    <x v="0"/>
    <x v="0"/>
    <s v="Danielbury"/>
    <n v="0.13100000000000001"/>
    <n v="327000"/>
    <n v="4850000"/>
    <n v="378838"/>
    <n v="276"/>
    <x v="1"/>
  </r>
  <r>
    <n v="2012"/>
    <x v="2"/>
    <x v="2"/>
    <n v="2565.19"/>
    <s v="Student"/>
    <x v="1"/>
    <s v="O+"/>
    <x v="5"/>
    <x v="3"/>
    <s v="Longland"/>
    <n v="0.17799999999999999"/>
    <n v="269000"/>
    <n v="2295000"/>
    <n v="184403"/>
    <n v="362"/>
    <x v="2"/>
  </r>
  <r>
    <n v="2012"/>
    <x v="3"/>
    <x v="0"/>
    <n v="2858.57"/>
    <s v="Retired"/>
    <x v="1"/>
    <s v="A-"/>
    <x v="2"/>
    <x v="3"/>
    <s v="Lake Kathyburgh"/>
    <n v="9.2999999999999999E-2"/>
    <n v="132000"/>
    <n v="1862000"/>
    <n v="48949"/>
    <n v="307"/>
    <x v="3"/>
  </r>
  <r>
    <n v="2012"/>
    <x v="1"/>
    <x v="0"/>
    <n v="8466.7000000000007"/>
    <s v="Unemployed"/>
    <x v="1"/>
    <s v="AB-"/>
    <x v="3"/>
    <x v="0"/>
    <s v="New Cindyborough"/>
    <n v="0.111"/>
    <n v="63000"/>
    <n v="853000"/>
    <n v="49114"/>
    <n v="261"/>
    <x v="4"/>
  </r>
  <r>
    <n v="2012"/>
    <x v="0"/>
    <x v="0"/>
    <n v="1927.86"/>
    <s v="Student"/>
    <x v="0"/>
    <s v="AB-"/>
    <x v="1"/>
    <x v="0"/>
    <s v="West Alexander"/>
    <n v="0.17699999999999999"/>
    <n v="109000"/>
    <n v="836000"/>
    <n v="94270"/>
    <n v="265"/>
    <x v="5"/>
  </r>
  <r>
    <n v="2012"/>
    <x v="1"/>
    <x v="0"/>
    <n v="6522.78"/>
    <s v="Retired"/>
    <x v="0"/>
    <s v="B+"/>
    <x v="5"/>
    <x v="2"/>
    <s v="Gonzalezfort"/>
    <n v="9.0999999999999998E-2"/>
    <n v="110000"/>
    <n v="2148000"/>
    <n v="102917"/>
    <n v="357"/>
    <x v="0"/>
  </r>
  <r>
    <n v="2012"/>
    <x v="2"/>
    <x v="2"/>
    <n v="1781.88"/>
    <s v="Retired"/>
    <x v="0"/>
    <s v="O+"/>
    <x v="5"/>
    <x v="1"/>
    <s v="Ericabury"/>
    <n v="0.13200000000000001"/>
    <n v="398000"/>
    <n v="5450000"/>
    <n v="249395"/>
    <n v="322"/>
    <x v="1"/>
  </r>
  <r>
    <n v="2012"/>
    <x v="3"/>
    <x v="1"/>
    <n v="455.83"/>
    <s v="Employed"/>
    <x v="0"/>
    <s v="AB-"/>
    <x v="3"/>
    <x v="0"/>
    <s v="Port Laurentown"/>
    <n v="0.13200000000000001"/>
    <n v="203000"/>
    <n v="3389000"/>
    <n v="252044"/>
    <n v="315"/>
    <x v="2"/>
  </r>
  <r>
    <n v="2012"/>
    <x v="0"/>
    <x v="0"/>
    <n v="5628.2"/>
    <s v="Employed"/>
    <x v="1"/>
    <s v="O+"/>
    <x v="0"/>
    <x v="2"/>
    <s v="New Karlfort"/>
    <n v="0.123"/>
    <n v="664000"/>
    <n v="6831000"/>
    <n v="212046"/>
    <n v="250"/>
    <x v="3"/>
  </r>
  <r>
    <n v="2012"/>
    <x v="1"/>
    <x v="2"/>
    <n v="4067.55"/>
    <s v="Retired"/>
    <x v="0"/>
    <s v="B+"/>
    <x v="1"/>
    <x v="3"/>
    <s v="Jillianchester"/>
    <n v="0.11899999999999999"/>
    <n v="939000"/>
    <n v="10895000"/>
    <n v="224014"/>
    <n v="178"/>
    <x v="4"/>
  </r>
  <r>
    <n v="2012"/>
    <x v="0"/>
    <x v="2"/>
    <n v="6071.21"/>
    <s v="Retired"/>
    <x v="0"/>
    <s v="A-"/>
    <x v="0"/>
    <x v="3"/>
    <s v="East Lindaport"/>
    <n v="0.13200000000000001"/>
    <n v="203000"/>
    <n v="3389000"/>
    <n v="252044"/>
    <n v="315"/>
    <x v="5"/>
  </r>
  <r>
    <n v="2012"/>
    <x v="3"/>
    <x v="1"/>
    <n v="5225.3500000000004"/>
    <s v="Unemployed"/>
    <x v="0"/>
    <s v="B+"/>
    <x v="5"/>
    <x v="1"/>
    <s v="Jessicaburgh"/>
    <n v="0.17100000000000001"/>
    <n v="403000"/>
    <n v="2070000"/>
    <n v="131167"/>
    <n v="253"/>
    <x v="0"/>
  </r>
  <r>
    <n v="2012"/>
    <x v="0"/>
    <x v="0"/>
    <n v="6216.69"/>
    <s v="Student"/>
    <x v="0"/>
    <s v="AB-"/>
    <x v="2"/>
    <x v="2"/>
    <s v="Brianstad"/>
    <n v="0.14199999999999999"/>
    <n v="537000"/>
    <n v="3986000"/>
    <n v="158245"/>
    <n v="238"/>
    <x v="1"/>
  </r>
  <r>
    <n v="2012"/>
    <x v="1"/>
    <x v="2"/>
    <n v="9848.23"/>
    <s v="Unemployed"/>
    <x v="1"/>
    <s v="AB-"/>
    <x v="2"/>
    <x v="2"/>
    <s v="Grantborough"/>
    <n v="0.153"/>
    <n v="143000"/>
    <n v="1897000"/>
    <n v="164415"/>
    <n v="187"/>
    <x v="2"/>
  </r>
  <r>
    <n v="2012"/>
    <x v="0"/>
    <x v="2"/>
    <n v="4158.0600000000004"/>
    <s v="Unemployed"/>
    <x v="1"/>
    <s v="AB-"/>
    <x v="5"/>
    <x v="1"/>
    <s v="Lake Ericport"/>
    <n v="0.17100000000000001"/>
    <n v="403000"/>
    <n v="2070000"/>
    <n v="131167"/>
    <n v="253"/>
    <x v="3"/>
  </r>
  <r>
    <n v="2012"/>
    <x v="3"/>
    <x v="1"/>
    <n v="2840.46"/>
    <s v="Employed"/>
    <x v="1"/>
    <s v="AB+"/>
    <x v="0"/>
    <x v="1"/>
    <s v="Lake Vicki"/>
    <n v="9.4E-2"/>
    <n v="211000"/>
    <n v="3521000"/>
    <n v="224208"/>
    <n v="332"/>
    <x v="4"/>
  </r>
  <r>
    <n v="2012"/>
    <x v="0"/>
    <x v="0"/>
    <n v="9667.5300000000007"/>
    <s v="Unemployed"/>
    <x v="0"/>
    <s v="B-"/>
    <x v="0"/>
    <x v="2"/>
    <s v="Evansmouth"/>
    <n v="9.7000000000000003E-2"/>
    <n v="35000"/>
    <n v="564000"/>
    <n v="25379"/>
    <n v="330"/>
    <x v="5"/>
  </r>
  <r>
    <n v="2012"/>
    <x v="1"/>
    <x v="2"/>
    <n v="4422.4799999999996"/>
    <s v="Retired"/>
    <x v="1"/>
    <s v="B+"/>
    <x v="1"/>
    <x v="3"/>
    <s v="Morseborough"/>
    <n v="0.185"/>
    <n v="3826000"/>
    <n v="19552000"/>
    <n v="1415428"/>
    <n v="309"/>
    <x v="0"/>
  </r>
  <r>
    <n v="2012"/>
    <x v="0"/>
    <x v="2"/>
    <n v="3518.89"/>
    <s v="Unemployed"/>
    <x v="1"/>
    <s v="B-"/>
    <x v="4"/>
    <x v="0"/>
    <s v="Martintown"/>
    <n v="9.4E-2"/>
    <n v="211000"/>
    <n v="3521000"/>
    <n v="224208"/>
    <n v="332"/>
    <x v="1"/>
  </r>
  <r>
    <n v="2012"/>
    <x v="3"/>
    <x v="1"/>
    <n v="849.43"/>
    <s v="Student"/>
    <x v="0"/>
    <s v="A-"/>
    <x v="5"/>
    <x v="3"/>
    <s v="Port Joshuaport"/>
    <n v="0.21299999999999999"/>
    <n v="1597000"/>
    <n v="8847000"/>
    <n v="1531714"/>
    <n v="305"/>
    <x v="2"/>
  </r>
  <r>
    <n v="2012"/>
    <x v="0"/>
    <x v="0"/>
    <n v="6780.38"/>
    <s v="Retired"/>
    <x v="0"/>
    <s v="A-"/>
    <x v="4"/>
    <x v="0"/>
    <s v="Torresport"/>
    <n v="0.10100000000000001"/>
    <n v="22000"/>
    <n v="702000"/>
    <n v="75240"/>
    <n v="342"/>
    <x v="3"/>
  </r>
  <r>
    <n v="2012"/>
    <x v="1"/>
    <x v="2"/>
    <n v="1148.1600000000001"/>
    <s v="Unemployed"/>
    <x v="0"/>
    <s v="O+"/>
    <x v="1"/>
    <x v="1"/>
    <s v="Port Tinaton"/>
    <n v="0.13900000000000001"/>
    <n v="137000"/>
    <n v="1659000"/>
    <n v="89566"/>
    <n v="247"/>
    <x v="4"/>
  </r>
  <r>
    <n v="2012"/>
    <x v="0"/>
    <x v="2"/>
    <n v="3989.66"/>
    <s v="Employed"/>
    <x v="0"/>
    <s v="A-"/>
    <x v="5"/>
    <x v="1"/>
    <s v="Sullivanmouth"/>
    <n v="0.21299999999999999"/>
    <n v="1597000"/>
    <n v="8847000"/>
    <n v="1531714"/>
    <n v="305"/>
    <x v="5"/>
  </r>
  <r>
    <n v="2012"/>
    <x v="3"/>
    <x v="1"/>
    <n v="5992.77"/>
    <s v="Unemployed"/>
    <x v="1"/>
    <s v="B+"/>
    <x v="0"/>
    <x v="3"/>
    <s v="West Pamela"/>
    <n v="4.3999999999999997E-2"/>
    <n v="107000"/>
    <n v="4232000"/>
    <n v="207121"/>
    <n v="190"/>
    <x v="0"/>
  </r>
  <r>
    <n v="2012"/>
    <x v="0"/>
    <x v="0"/>
    <n v="5825.76"/>
    <s v="Employed"/>
    <x v="1"/>
    <s v="A-"/>
    <x v="3"/>
    <x v="3"/>
    <s v="Brianbury"/>
    <n v="0.19600000000000001"/>
    <n v="178000"/>
    <n v="884000"/>
    <n v="47497"/>
    <n v="212"/>
    <x v="1"/>
  </r>
  <r>
    <n v="2012"/>
    <x v="1"/>
    <x v="0"/>
    <n v="6658.97"/>
    <s v="Unemployed"/>
    <x v="0"/>
    <s v="O+"/>
    <x v="3"/>
    <x v="3"/>
    <s v="Vermont"/>
    <n v="0.08"/>
    <n v="26000"/>
    <n v="345000"/>
    <n v="27883"/>
    <n v="300"/>
    <x v="2"/>
  </r>
  <r>
    <n v="2012"/>
    <x v="2"/>
    <x v="2"/>
    <n v="838.05"/>
    <s v="Employed"/>
    <x v="0"/>
    <s v="B+"/>
    <x v="5"/>
    <x v="0"/>
    <s v="West Kirstenborough"/>
    <n v="0.13900000000000001"/>
    <n v="137000"/>
    <n v="1659000"/>
    <n v="89566"/>
    <n v="247"/>
    <x v="3"/>
  </r>
  <r>
    <n v="2012"/>
    <x v="0"/>
    <x v="2"/>
    <n v="8198.35"/>
    <s v="Retired"/>
    <x v="0"/>
    <s v="O+"/>
    <x v="4"/>
    <x v="3"/>
    <s v="Rivasburgh"/>
    <n v="0.124"/>
    <n v="618000"/>
    <n v="5876000"/>
    <n v="313123"/>
    <n v="233"/>
    <x v="4"/>
  </r>
  <r>
    <n v="2012"/>
    <x v="2"/>
    <x v="1"/>
    <n v="5404.17"/>
    <s v="Retired"/>
    <x v="0"/>
    <s v="AB-"/>
    <x v="1"/>
    <x v="3"/>
    <s v="Lake Misty"/>
    <n v="9.7000000000000003E-2"/>
    <n v="35000"/>
    <n v="564000"/>
    <n v="25379"/>
    <n v="330"/>
    <x v="5"/>
  </r>
  <r>
    <n v="2012"/>
    <x v="0"/>
    <x v="1"/>
    <n v="8124.48"/>
    <s v="Retired"/>
    <x v="1"/>
    <s v="B+"/>
    <x v="0"/>
    <x v="2"/>
    <s v="Westburgh"/>
    <n v="9.4E-2"/>
    <n v="211000"/>
    <n v="3521000"/>
    <n v="224208"/>
    <n v="332"/>
    <x v="0"/>
  </r>
  <r>
    <n v="2012"/>
    <x v="1"/>
    <x v="0"/>
    <n v="2363.56"/>
    <s v="Student"/>
    <x v="1"/>
    <s v="A-"/>
    <x v="5"/>
    <x v="0"/>
    <s v="Port Katherinefort"/>
    <n v="0.124"/>
    <n v="618000"/>
    <n v="5876000"/>
    <n v="313123"/>
    <n v="233"/>
    <x v="1"/>
  </r>
  <r>
    <n v="2012"/>
    <x v="2"/>
    <x v="2"/>
    <n v="3415.57"/>
    <s v="Student"/>
    <x v="0"/>
    <s v="O-"/>
    <x v="0"/>
    <x v="0"/>
    <s v="Cynthiaton"/>
    <n v="0.13200000000000001"/>
    <n v="203000"/>
    <n v="3389000"/>
    <n v="252044"/>
    <n v="315"/>
    <x v="2"/>
  </r>
  <r>
    <n v="2012"/>
    <x v="2"/>
    <x v="1"/>
    <n v="4773.46"/>
    <s v="Employed"/>
    <x v="0"/>
    <s v="A-"/>
    <x v="0"/>
    <x v="2"/>
    <s v="Christopherton"/>
    <n v="0.13200000000000001"/>
    <n v="203000"/>
    <n v="3389000"/>
    <n v="252044"/>
    <n v="315"/>
    <x v="3"/>
  </r>
  <r>
    <n v="2012"/>
    <x v="0"/>
    <x v="0"/>
    <n v="5691.93"/>
    <s v="Student"/>
    <x v="1"/>
    <s v="O-"/>
    <x v="3"/>
    <x v="0"/>
    <s v="Annettebury"/>
    <n v="0.17299999999999999"/>
    <n v="58000"/>
    <n v="510000"/>
    <n v="51758"/>
    <n v="306"/>
    <x v="4"/>
  </r>
  <r>
    <n v="2012"/>
    <x v="2"/>
    <x v="2"/>
    <n v="6562.19"/>
    <s v="Student"/>
    <x v="1"/>
    <s v="B+"/>
    <x v="2"/>
    <x v="1"/>
    <s v="New Amyfurt"/>
    <n v="0.16900000000000001"/>
    <n v="410000"/>
    <n v="3288000"/>
    <n v="179445"/>
    <n v="230"/>
    <x v="5"/>
  </r>
  <r>
    <n v="2012"/>
    <x v="1"/>
    <x v="0"/>
    <n v="5943.92"/>
    <s v="Unemployed"/>
    <x v="1"/>
    <s v="O+"/>
    <x v="1"/>
    <x v="2"/>
    <s v="Wilkersonfurt"/>
    <n v="0.17299999999999999"/>
    <n v="58000"/>
    <n v="510000"/>
    <n v="51758"/>
    <n v="306"/>
    <x v="0"/>
  </r>
  <r>
    <n v="2012"/>
    <x v="1"/>
    <x v="0"/>
    <n v="6197.05"/>
    <s v="Employed"/>
    <x v="1"/>
    <s v="AB+"/>
    <x v="5"/>
    <x v="2"/>
    <s v="North Randall"/>
    <n v="0.159"/>
    <n v="419000"/>
    <n v="2949000"/>
    <n v="108311"/>
    <n v="318"/>
    <x v="1"/>
  </r>
  <r>
    <n v="2012"/>
    <x v="2"/>
    <x v="2"/>
    <n v="3610.76"/>
    <s v="Student"/>
    <x v="1"/>
    <s v="AB+"/>
    <x v="4"/>
    <x v="2"/>
    <s v="Lake James"/>
    <n v="0.22600000000000001"/>
    <n v="294000"/>
    <n v="1505000"/>
    <n v="79876"/>
    <n v="268"/>
    <x v="2"/>
  </r>
  <r>
    <n v="2012"/>
    <x v="0"/>
    <x v="2"/>
    <n v="961.17"/>
    <s v="Unemployed"/>
    <x v="0"/>
    <s v="O-"/>
    <x v="0"/>
    <x v="3"/>
    <s v="New Benjamin"/>
    <n v="9.8000000000000004E-2"/>
    <n v="15000"/>
    <n v="450000"/>
    <n v="20536"/>
    <n v="262"/>
    <x v="3"/>
  </r>
  <r>
    <n v="2012"/>
    <x v="2"/>
    <x v="1"/>
    <n v="7460.73"/>
    <s v="Unemployed"/>
    <x v="1"/>
    <s v="B+"/>
    <x v="4"/>
    <x v="1"/>
    <s v="South Jason"/>
    <n v="0.10100000000000001"/>
    <n v="22000"/>
    <n v="702000"/>
    <n v="75240"/>
    <n v="342"/>
    <x v="4"/>
  </r>
  <r>
    <n v="2012"/>
    <x v="0"/>
    <x v="1"/>
    <n v="8990.5"/>
    <s v="Student"/>
    <x v="0"/>
    <s v="B-"/>
    <x v="4"/>
    <x v="1"/>
    <s v="Walkerport"/>
    <n v="0.21299999999999999"/>
    <n v="1597000"/>
    <n v="8847000"/>
    <n v="1531714"/>
    <n v="305"/>
    <x v="5"/>
  </r>
  <r>
    <n v="2012"/>
    <x v="1"/>
    <x v="0"/>
    <n v="5716.39"/>
    <s v="Employed"/>
    <x v="0"/>
    <s v="O-"/>
    <x v="2"/>
    <x v="3"/>
    <s v="Port Kathy"/>
    <n v="9.8000000000000004E-2"/>
    <n v="15000"/>
    <n v="450000"/>
    <n v="20536"/>
    <n v="262"/>
    <x v="0"/>
  </r>
  <r>
    <n v="2012"/>
    <x v="2"/>
    <x v="2"/>
    <n v="2487.89"/>
    <s v="Retired"/>
    <x v="1"/>
    <s v="AB+"/>
    <x v="2"/>
    <x v="0"/>
    <s v="Anthonyhaven"/>
    <n v="0.17100000000000001"/>
    <n v="403000"/>
    <n v="2070000"/>
    <n v="131167"/>
    <n v="253"/>
    <x v="1"/>
  </r>
  <r>
    <n v="2012"/>
    <x v="2"/>
    <x v="1"/>
    <n v="4659.34"/>
    <s v="Employed"/>
    <x v="1"/>
    <s v="A-"/>
    <x v="0"/>
    <x v="1"/>
    <s v="West Lori"/>
    <n v="0.17100000000000001"/>
    <n v="403000"/>
    <n v="2070000"/>
    <n v="131167"/>
    <n v="253"/>
    <x v="2"/>
  </r>
  <r>
    <n v="2012"/>
    <x v="0"/>
    <x v="0"/>
    <n v="8435.7900000000009"/>
    <s v="Employed"/>
    <x v="0"/>
    <s v="B+"/>
    <x v="1"/>
    <x v="1"/>
    <s v="Harrisborough"/>
    <n v="0.10199999999999999"/>
    <n v="479000"/>
    <n v="7502000"/>
    <n v="412347"/>
    <n v="248"/>
    <x v="3"/>
  </r>
  <r>
    <n v="2012"/>
    <x v="2"/>
    <x v="2"/>
    <n v="192.38"/>
    <s v="Unemployed"/>
    <x v="1"/>
    <s v="AB-"/>
    <x v="0"/>
    <x v="1"/>
    <s v="Andrewside"/>
    <n v="0.14799999999999999"/>
    <n v="339000"/>
    <n v="3825000"/>
    <n v="168884"/>
    <n v="259"/>
    <x v="4"/>
  </r>
  <r>
    <n v="2012"/>
    <x v="1"/>
    <x v="0"/>
    <n v="3125.48"/>
    <s v="Unemployed"/>
    <x v="0"/>
    <s v="AB+"/>
    <x v="0"/>
    <x v="0"/>
    <s v="Griffinside"/>
    <n v="0.10199999999999999"/>
    <n v="479000"/>
    <n v="7502000"/>
    <n v="412347"/>
    <n v="248"/>
    <x v="5"/>
  </r>
  <r>
    <n v="2012"/>
    <x v="1"/>
    <x v="0"/>
    <n v="7255.86"/>
    <s v="Retired"/>
    <x v="0"/>
    <s v="A-"/>
    <x v="5"/>
    <x v="2"/>
    <s v="Port Danielchester"/>
    <n v="0.153"/>
    <n v="404000"/>
    <n v="2316000"/>
    <n v="74640"/>
    <n v="258"/>
    <x v="0"/>
  </r>
  <r>
    <n v="2012"/>
    <x v="2"/>
    <x v="2"/>
    <n v="1730.59"/>
    <s v="Unemployed"/>
    <x v="1"/>
    <s v="B-"/>
    <x v="4"/>
    <x v="0"/>
    <s v="North Anthonybury"/>
    <n v="0.17499999999999999"/>
    <n v="317000"/>
    <n v="2487000"/>
    <n v="204846"/>
    <n v="312"/>
    <x v="1"/>
  </r>
  <r>
    <n v="2012"/>
    <x v="0"/>
    <x v="2"/>
    <n v="6383.25"/>
    <s v="Employed"/>
    <x v="1"/>
    <s v="O+"/>
    <x v="5"/>
    <x v="1"/>
    <s v="North Deanhaven"/>
    <n v="0.13100000000000001"/>
    <n v="327000"/>
    <n v="4850000"/>
    <n v="378838"/>
    <n v="276"/>
    <x v="2"/>
  </r>
  <r>
    <n v="2012"/>
    <x v="2"/>
    <x v="1"/>
    <n v="8430.33"/>
    <s v="Unemployed"/>
    <x v="1"/>
    <s v="O+"/>
    <x v="0"/>
    <x v="1"/>
    <s v="North Danielton"/>
    <n v="0.19600000000000001"/>
    <n v="178000"/>
    <n v="884000"/>
    <n v="47497"/>
    <n v="212"/>
    <x v="3"/>
  </r>
  <r>
    <n v="2012"/>
    <x v="0"/>
    <x v="1"/>
    <n v="4820.75"/>
    <s v="Student"/>
    <x v="1"/>
    <s v="O-"/>
    <x v="2"/>
    <x v="0"/>
    <s v="South Michael"/>
    <n v="4.3999999999999997E-2"/>
    <n v="107000"/>
    <n v="4232000"/>
    <n v="207121"/>
    <n v="190"/>
    <x v="4"/>
  </r>
  <r>
    <n v="2012"/>
    <x v="1"/>
    <x v="0"/>
    <n v="8474.6200000000008"/>
    <s v="Retired"/>
    <x v="0"/>
    <s v="A-"/>
    <x v="1"/>
    <x v="0"/>
    <s v="East Pamela"/>
    <n v="0.13100000000000001"/>
    <n v="327000"/>
    <n v="4850000"/>
    <n v="378838"/>
    <n v="276"/>
    <x v="5"/>
  </r>
  <r>
    <n v="2012"/>
    <x v="2"/>
    <x v="2"/>
    <n v="3517.4"/>
    <s v="Employed"/>
    <x v="1"/>
    <s v="O-"/>
    <x v="3"/>
    <x v="0"/>
    <s v="Lake Tammychester"/>
    <n v="9.4E-2"/>
    <n v="211000"/>
    <n v="3521000"/>
    <n v="224208"/>
    <n v="332"/>
    <x v="0"/>
  </r>
  <r>
    <n v="2012"/>
    <x v="2"/>
    <x v="1"/>
    <n v="485.41"/>
    <s v="Retired"/>
    <x v="0"/>
    <s v="B-"/>
    <x v="3"/>
    <x v="0"/>
    <s v="West Amanda"/>
    <n v="9.4E-2"/>
    <n v="211000"/>
    <n v="3521000"/>
    <n v="224208"/>
    <n v="332"/>
    <x v="1"/>
  </r>
  <r>
    <n v="2012"/>
    <x v="0"/>
    <x v="0"/>
    <n v="456.59"/>
    <s v="Student"/>
    <x v="0"/>
    <s v="A-"/>
    <x v="5"/>
    <x v="1"/>
    <s v="Edwardberg"/>
    <n v="0.14899999999999999"/>
    <n v="20000"/>
    <n v="335000"/>
    <n v="22076"/>
    <n v="459"/>
    <x v="2"/>
  </r>
  <r>
    <n v="2012"/>
    <x v="2"/>
    <x v="2"/>
    <n v="5118.51"/>
    <s v="Employed"/>
    <x v="1"/>
    <s v="A+"/>
    <x v="4"/>
    <x v="3"/>
    <s v="Richardsonland"/>
    <n v="0.17299999999999999"/>
    <n v="58000"/>
    <n v="510000"/>
    <n v="51758"/>
    <n v="306"/>
    <x v="3"/>
  </r>
  <r>
    <n v="2012"/>
    <x v="1"/>
    <x v="0"/>
    <n v="2381.12"/>
    <s v="Employed"/>
    <x v="1"/>
    <s v="O-"/>
    <x v="3"/>
    <x v="2"/>
    <s v="West Elizabethborough"/>
    <n v="0.14899999999999999"/>
    <n v="20000"/>
    <n v="335000"/>
    <n v="22076"/>
    <n v="459"/>
    <x v="4"/>
  </r>
  <r>
    <n v="2012"/>
    <x v="1"/>
    <x v="0"/>
    <n v="7075.09"/>
    <s v="Student"/>
    <x v="1"/>
    <s v="O-"/>
    <x v="1"/>
    <x v="1"/>
    <s v="North Christinafurt"/>
    <n v="0.111"/>
    <n v="63000"/>
    <n v="853000"/>
    <n v="49114"/>
    <n v="261"/>
    <x v="5"/>
  </r>
  <r>
    <n v="2012"/>
    <x v="2"/>
    <x v="2"/>
    <n v="2583.84"/>
    <s v="Retired"/>
    <x v="1"/>
    <s v="A+"/>
    <x v="5"/>
    <x v="1"/>
    <s v="Lake Michael"/>
    <n v="0.14599999999999999"/>
    <n v="215000"/>
    <n v="2545000"/>
    <n v="165534"/>
    <n v="310"/>
    <x v="0"/>
  </r>
  <r>
    <n v="2012"/>
    <x v="0"/>
    <x v="2"/>
    <n v="6761.43"/>
    <s v="Retired"/>
    <x v="0"/>
    <s v="A+"/>
    <x v="0"/>
    <x v="3"/>
    <s v="Lambertville"/>
    <n v="9.0999999999999998E-2"/>
    <n v="110000"/>
    <n v="2148000"/>
    <n v="102917"/>
    <n v="357"/>
    <x v="1"/>
  </r>
  <r>
    <n v="2012"/>
    <x v="2"/>
    <x v="1"/>
    <n v="5076.05"/>
    <s v="Employed"/>
    <x v="0"/>
    <s v="B+"/>
    <x v="0"/>
    <x v="3"/>
    <s v="South Vanessatown"/>
    <n v="0.23699999999999999"/>
    <n v="1781000"/>
    <n v="13709000"/>
    <n v="1092650"/>
    <n v="271"/>
    <x v="2"/>
  </r>
  <r>
    <n v="2012"/>
    <x v="0"/>
    <x v="1"/>
    <n v="3917.42"/>
    <s v="Employed"/>
    <x v="0"/>
    <s v="A+"/>
    <x v="4"/>
    <x v="1"/>
    <s v="New Micheleshire"/>
    <n v="0.16800000000000001"/>
    <n v="552000"/>
    <n v="4934000"/>
    <n v="545354"/>
    <n v="401"/>
    <x v="3"/>
  </r>
  <r>
    <n v="2012"/>
    <x v="1"/>
    <x v="0"/>
    <n v="1554.53"/>
    <s v="Retired"/>
    <x v="0"/>
    <s v="A+"/>
    <x v="3"/>
    <x v="0"/>
    <s v="North Christophershire"/>
    <n v="9.0999999999999998E-2"/>
    <n v="110000"/>
    <n v="2148000"/>
    <n v="102917"/>
    <n v="357"/>
    <x v="4"/>
  </r>
  <r>
    <n v="2012"/>
    <x v="2"/>
    <x v="2"/>
    <n v="6941.45"/>
    <s v="Employed"/>
    <x v="1"/>
    <s v="O-"/>
    <x v="4"/>
    <x v="1"/>
    <s v="East Audreyborough"/>
    <n v="0.21299999999999999"/>
    <n v="1597000"/>
    <n v="8847000"/>
    <n v="1531714"/>
    <n v="305"/>
    <x v="5"/>
  </r>
  <r>
    <n v="2012"/>
    <x v="2"/>
    <x v="1"/>
    <n v="5551.57"/>
    <s v="Unemployed"/>
    <x v="0"/>
    <s v="A-"/>
    <x v="5"/>
    <x v="2"/>
    <s v="Silvafort"/>
    <n v="0.21299999999999999"/>
    <n v="1597000"/>
    <n v="8847000"/>
    <n v="1531714"/>
    <n v="305"/>
    <x v="0"/>
  </r>
  <r>
    <n v="2012"/>
    <x v="0"/>
    <x v="0"/>
    <n v="4091.76"/>
    <s v="Unemployed"/>
    <x v="1"/>
    <s v="AB-"/>
    <x v="3"/>
    <x v="3"/>
    <s v="East Nancy"/>
    <n v="0.19700000000000001"/>
    <n v="581000"/>
    <n v="5240000"/>
    <n v="478016"/>
    <n v="291"/>
    <x v="1"/>
  </r>
  <r>
    <n v="2012"/>
    <x v="2"/>
    <x v="2"/>
    <n v="9172.56"/>
    <s v="Unemployed"/>
    <x v="1"/>
    <s v="O+"/>
    <x v="5"/>
    <x v="2"/>
    <s v="South Jose"/>
    <n v="0.10199999999999999"/>
    <n v="479000"/>
    <n v="7502000"/>
    <n v="412347"/>
    <n v="248"/>
    <x v="2"/>
  </r>
  <r>
    <n v="2012"/>
    <x v="1"/>
    <x v="0"/>
    <n v="488.77"/>
    <s v="Student"/>
    <x v="1"/>
    <s v="AB-"/>
    <x v="4"/>
    <x v="0"/>
    <s v="Port Jeremy"/>
    <n v="0.19700000000000001"/>
    <n v="581000"/>
    <n v="5240000"/>
    <n v="478016"/>
    <n v="291"/>
    <x v="3"/>
  </r>
  <r>
    <n v="2012"/>
    <x v="1"/>
    <x v="0"/>
    <n v="4332.12"/>
    <s v="Unemployed"/>
    <x v="1"/>
    <s v="A+"/>
    <x v="3"/>
    <x v="1"/>
    <s v="Port Michael"/>
    <n v="0.124"/>
    <n v="19000"/>
    <n v="449000"/>
    <n v="24578"/>
    <n v="307"/>
    <x v="4"/>
  </r>
  <r>
    <n v="2012"/>
    <x v="2"/>
    <x v="2"/>
    <n v="6771.01"/>
    <s v="Retired"/>
    <x v="0"/>
    <s v="A-"/>
    <x v="2"/>
    <x v="2"/>
    <s v="Sarahton"/>
    <n v="0.17699999999999999"/>
    <n v="109000"/>
    <n v="836000"/>
    <n v="94270"/>
    <n v="265"/>
    <x v="5"/>
  </r>
  <r>
    <n v="2012"/>
    <x v="0"/>
    <x v="2"/>
    <n v="6828.37"/>
    <s v="Student"/>
    <x v="0"/>
    <s v="AB-"/>
    <x v="1"/>
    <x v="3"/>
    <s v="Jessicaland"/>
    <n v="0.17799999999999999"/>
    <n v="269000"/>
    <n v="2295000"/>
    <n v="184403"/>
    <n v="362"/>
    <x v="0"/>
  </r>
  <r>
    <n v="2012"/>
    <x v="2"/>
    <x v="1"/>
    <n v="3861.79"/>
    <s v="Retired"/>
    <x v="1"/>
    <s v="B+"/>
    <x v="2"/>
    <x v="3"/>
    <s v="Grantbury"/>
    <n v="0.17499999999999999"/>
    <n v="234000"/>
    <n v="1365000"/>
    <n v="63357"/>
    <n v="306"/>
    <x v="1"/>
  </r>
  <r>
    <n v="2012"/>
    <x v="2"/>
    <x v="0"/>
    <n v="4636.7"/>
    <s v="Retired"/>
    <x v="0"/>
    <s v="AB-"/>
    <x v="2"/>
    <x v="3"/>
    <s v="Williamshaven"/>
    <n v="0.14899999999999999"/>
    <n v="20000"/>
    <n v="335000"/>
    <n v="22076"/>
    <n v="459"/>
    <x v="2"/>
  </r>
  <r>
    <n v="2012"/>
    <x v="1"/>
    <x v="0"/>
    <n v="8236.41"/>
    <s v="Employed"/>
    <x v="0"/>
    <s v="AB-"/>
    <x v="2"/>
    <x v="3"/>
    <s v="Justinbury"/>
    <n v="4.3999999999999997E-2"/>
    <n v="107000"/>
    <n v="4232000"/>
    <n v="207121"/>
    <n v="190"/>
    <x v="3"/>
  </r>
  <r>
    <n v="2012"/>
    <x v="3"/>
    <x v="1"/>
    <n v="4690.6099999999997"/>
    <s v="Unemployed"/>
    <x v="0"/>
    <s v="B-"/>
    <x v="5"/>
    <x v="3"/>
    <s v="Katherinefurt"/>
    <n v="0.17299999999999999"/>
    <n v="58000"/>
    <n v="510000"/>
    <n v="51758"/>
    <n v="306"/>
    <x v="4"/>
  </r>
  <r>
    <n v="2012"/>
    <x v="1"/>
    <x v="1"/>
    <n v="894.31"/>
    <s v="Retired"/>
    <x v="0"/>
    <s v="A+"/>
    <x v="4"/>
    <x v="0"/>
    <s v="Holthaven"/>
    <n v="0.14599999999999999"/>
    <n v="156000"/>
    <n v="976000"/>
    <n v="33235"/>
    <n v="388"/>
    <x v="5"/>
  </r>
  <r>
    <n v="2012"/>
    <x v="1"/>
    <x v="2"/>
    <n v="613.04999999999995"/>
    <s v="Unemployed"/>
    <x v="1"/>
    <s v="A+"/>
    <x v="3"/>
    <x v="1"/>
    <s v="Martinshire"/>
    <n v="0.13200000000000001"/>
    <n v="203000"/>
    <n v="3389000"/>
    <n v="252044"/>
    <n v="315"/>
    <x v="0"/>
  </r>
  <r>
    <n v="2012"/>
    <x v="2"/>
    <x v="0"/>
    <n v="6267.37"/>
    <s v="Retired"/>
    <x v="0"/>
    <s v="B-"/>
    <x v="5"/>
    <x v="2"/>
    <s v="West Mariaburgh"/>
    <n v="0.19700000000000001"/>
    <n v="581000"/>
    <n v="5240000"/>
    <n v="478016"/>
    <n v="291"/>
    <x v="1"/>
  </r>
  <r>
    <n v="2012"/>
    <x v="1"/>
    <x v="0"/>
    <n v="7076.34"/>
    <s v="Employed"/>
    <x v="1"/>
    <s v="B+"/>
    <x v="3"/>
    <x v="3"/>
    <s v="Port Christopher"/>
    <n v="0.16800000000000001"/>
    <n v="552000"/>
    <n v="4934000"/>
    <n v="545354"/>
    <n v="401"/>
    <x v="2"/>
  </r>
  <r>
    <n v="2012"/>
    <x v="3"/>
    <x v="1"/>
    <n v="6074.14"/>
    <s v="Employed"/>
    <x v="0"/>
    <s v="A+"/>
    <x v="3"/>
    <x v="0"/>
    <s v="North Lisastad"/>
    <n v="0.10199999999999999"/>
    <n v="479000"/>
    <n v="7502000"/>
    <n v="412347"/>
    <n v="248"/>
    <x v="3"/>
  </r>
  <r>
    <n v="2012"/>
    <x v="1"/>
    <x v="1"/>
    <n v="8693.76"/>
    <s v="Unemployed"/>
    <x v="0"/>
    <s v="O-"/>
    <x v="4"/>
    <x v="1"/>
    <s v="Joshuashire"/>
    <n v="7.5999999999999998E-2"/>
    <n v="25000"/>
    <n v="388000"/>
    <n v="17666"/>
    <n v="183"/>
    <x v="4"/>
  </r>
  <r>
    <n v="2012"/>
    <x v="1"/>
    <x v="2"/>
    <n v="4381.7299999999996"/>
    <s v="Unemployed"/>
    <x v="1"/>
    <s v="A-"/>
    <x v="0"/>
    <x v="3"/>
    <s v="Nicholasville"/>
    <n v="0.17100000000000001"/>
    <n v="403000"/>
    <n v="2070000"/>
    <n v="131167"/>
    <n v="253"/>
    <x v="5"/>
  </r>
  <r>
    <n v="2012"/>
    <x v="2"/>
    <x v="0"/>
    <n v="3020.9"/>
    <s v="Unemployed"/>
    <x v="0"/>
    <s v="B-"/>
    <x v="5"/>
    <x v="0"/>
    <s v="North Joelfort"/>
    <n v="0.124"/>
    <n v="618000"/>
    <n v="5876000"/>
    <n v="313123"/>
    <n v="233"/>
    <x v="0"/>
  </r>
  <r>
    <n v="2012"/>
    <x v="1"/>
    <x v="0"/>
    <n v="3469.83"/>
    <s v="Student"/>
    <x v="1"/>
    <s v="AB+"/>
    <x v="5"/>
    <x v="0"/>
    <s v="West Kristen"/>
    <n v="0.08"/>
    <n v="26000"/>
    <n v="345000"/>
    <n v="27883"/>
    <n v="300"/>
    <x v="1"/>
  </r>
  <r>
    <n v="2012"/>
    <x v="3"/>
    <x v="1"/>
    <n v="5161.63"/>
    <s v="Retired"/>
    <x v="0"/>
    <s v="O+"/>
    <x v="1"/>
    <x v="0"/>
    <s v="Jessicamouth"/>
    <n v="0.14899999999999999"/>
    <n v="20000"/>
    <n v="335000"/>
    <n v="22076"/>
    <n v="459"/>
    <x v="2"/>
  </r>
  <r>
    <n v="2012"/>
    <x v="1"/>
    <x v="1"/>
    <n v="7160.75"/>
    <s v="Employed"/>
    <x v="1"/>
    <s v="B+"/>
    <x v="5"/>
    <x v="1"/>
    <s v="North Craigmouth"/>
    <n v="0.113"/>
    <n v="278000"/>
    <n v="3700000"/>
    <n v="135208"/>
    <n v="243"/>
    <x v="3"/>
  </r>
  <r>
    <n v="2012"/>
    <x v="1"/>
    <x v="2"/>
    <n v="9762.5400000000009"/>
    <s v="Student"/>
    <x v="0"/>
    <s v="O+"/>
    <x v="4"/>
    <x v="0"/>
    <s v="Corteztown"/>
    <n v="9.4E-2"/>
    <n v="211000"/>
    <n v="3521000"/>
    <n v="224208"/>
    <n v="332"/>
    <x v="4"/>
  </r>
  <r>
    <n v="2012"/>
    <x v="2"/>
    <x v="0"/>
    <n v="6954.35"/>
    <s v="Retired"/>
    <x v="1"/>
    <s v="B+"/>
    <x v="2"/>
    <x v="1"/>
    <s v="North Julialand"/>
    <n v="9.8000000000000004E-2"/>
    <n v="15000"/>
    <n v="450000"/>
    <n v="20536"/>
    <n v="262"/>
    <x v="5"/>
  </r>
  <r>
    <n v="2012"/>
    <x v="1"/>
    <x v="0"/>
    <n v="6008.83"/>
    <s v="Unemployed"/>
    <x v="1"/>
    <s v="AB-"/>
    <x v="0"/>
    <x v="3"/>
    <s v="Bishopside"/>
    <n v="0.159"/>
    <n v="419000"/>
    <n v="2949000"/>
    <n v="108311"/>
    <n v="318"/>
    <x v="0"/>
  </r>
  <r>
    <n v="2012"/>
    <x v="3"/>
    <x v="1"/>
    <n v="6624.55"/>
    <s v="Employed"/>
    <x v="0"/>
    <s v="O-"/>
    <x v="1"/>
    <x v="1"/>
    <s v="Port Lisa"/>
    <n v="0.19700000000000001"/>
    <n v="581000"/>
    <n v="5240000"/>
    <n v="478016"/>
    <n v="291"/>
    <x v="1"/>
  </r>
  <r>
    <n v="2012"/>
    <x v="1"/>
    <x v="1"/>
    <n v="7273.52"/>
    <s v="Unemployed"/>
    <x v="0"/>
    <s v="O-"/>
    <x v="4"/>
    <x v="3"/>
    <s v="Williamsonport"/>
    <n v="0.11899999999999999"/>
    <n v="939000"/>
    <n v="10895000"/>
    <n v="224014"/>
    <n v="178"/>
    <x v="2"/>
  </r>
  <r>
    <n v="2012"/>
    <x v="1"/>
    <x v="2"/>
    <n v="6817.15"/>
    <s v="Retired"/>
    <x v="0"/>
    <s v="O-"/>
    <x v="5"/>
    <x v="3"/>
    <s v="Reyeshaven"/>
    <n v="0.21299999999999999"/>
    <n v="1597000"/>
    <n v="8847000"/>
    <n v="1531714"/>
    <n v="305"/>
    <x v="3"/>
  </r>
  <r>
    <n v="2012"/>
    <x v="2"/>
    <x v="0"/>
    <n v="7660.55"/>
    <s v="Unemployed"/>
    <x v="1"/>
    <s v="B+"/>
    <x v="1"/>
    <x v="0"/>
    <s v="Jacquelinemouth"/>
    <n v="0.13100000000000001"/>
    <n v="327000"/>
    <n v="4850000"/>
    <n v="378838"/>
    <n v="276"/>
    <x v="4"/>
  </r>
  <r>
    <n v="2012"/>
    <x v="1"/>
    <x v="0"/>
    <n v="7846.02"/>
    <s v="Student"/>
    <x v="0"/>
    <s v="O-"/>
    <x v="5"/>
    <x v="1"/>
    <s v="North Thomasborough"/>
    <n v="0.153"/>
    <n v="404000"/>
    <n v="2316000"/>
    <n v="74640"/>
    <n v="258"/>
    <x v="5"/>
  </r>
  <r>
    <n v="2012"/>
    <x v="3"/>
    <x v="1"/>
    <n v="7376.75"/>
    <s v="Employed"/>
    <x v="0"/>
    <s v="AB+"/>
    <x v="1"/>
    <x v="2"/>
    <s v="Bryanmouth"/>
    <n v="0.124"/>
    <n v="618000"/>
    <n v="5876000"/>
    <n v="313123"/>
    <n v="233"/>
    <x v="0"/>
  </r>
  <r>
    <n v="2013"/>
    <x v="0"/>
    <x v="1"/>
    <n v="4774.93"/>
    <s v="Unemployed"/>
    <x v="0"/>
    <s v="B+"/>
    <x v="2"/>
    <x v="2"/>
    <s v="Brittanyburgh"/>
    <n v="0.17100000000000001"/>
    <n v="403000"/>
    <n v="2070000"/>
    <n v="131167"/>
    <n v="253"/>
    <x v="1"/>
  </r>
  <r>
    <n v="2013"/>
    <x v="3"/>
    <x v="2"/>
    <n v="1223.3900000000001"/>
    <s v="Retired"/>
    <x v="1"/>
    <s v="B-"/>
    <x v="5"/>
    <x v="0"/>
    <s v="North Virginia"/>
    <n v="0.13200000000000001"/>
    <n v="203000"/>
    <n v="3389000"/>
    <n v="252044"/>
    <n v="315"/>
    <x v="2"/>
  </r>
  <r>
    <n v="2013"/>
    <x v="1"/>
    <x v="1"/>
    <n v="6990.14"/>
    <s v="Retired"/>
    <x v="1"/>
    <s v="AB-"/>
    <x v="5"/>
    <x v="1"/>
    <s v="North Lori"/>
    <n v="0.17499999999999999"/>
    <n v="234000"/>
    <n v="1365000"/>
    <n v="63357"/>
    <n v="306"/>
    <x v="3"/>
  </r>
  <r>
    <n v="2013"/>
    <x v="0"/>
    <x v="2"/>
    <n v="9696.1"/>
    <s v="Student"/>
    <x v="1"/>
    <s v="AB-"/>
    <x v="3"/>
    <x v="0"/>
    <s v="Port Leonardstad"/>
    <n v="0.19700000000000001"/>
    <n v="581000"/>
    <n v="5240000"/>
    <n v="478016"/>
    <n v="291"/>
    <x v="4"/>
  </r>
  <r>
    <n v="2013"/>
    <x v="3"/>
    <x v="0"/>
    <n v="3598.19"/>
    <s v="Student"/>
    <x v="1"/>
    <s v="AB+"/>
    <x v="4"/>
    <x v="1"/>
    <s v="North Danielland"/>
    <n v="0.115"/>
    <n v="62000"/>
    <n v="1100000"/>
    <n v="80213"/>
    <n v="296"/>
    <x v="5"/>
  </r>
  <r>
    <n v="2013"/>
    <x v="0"/>
    <x v="1"/>
    <n v="2393.5500000000002"/>
    <s v="Unemployed"/>
    <x v="1"/>
    <s v="O+"/>
    <x v="0"/>
    <x v="3"/>
    <s v="East Karen"/>
    <n v="9.4E-2"/>
    <n v="211000"/>
    <n v="3521000"/>
    <n v="224208"/>
    <n v="332"/>
    <x v="0"/>
  </r>
  <r>
    <n v="2013"/>
    <x v="3"/>
    <x v="2"/>
    <n v="3484.53"/>
    <s v="Student"/>
    <x v="0"/>
    <s v="AB-"/>
    <x v="0"/>
    <x v="2"/>
    <s v="Rodriguezborough"/>
    <n v="0.17100000000000001"/>
    <n v="403000"/>
    <n v="2070000"/>
    <n v="131167"/>
    <n v="253"/>
    <x v="1"/>
  </r>
  <r>
    <n v="2013"/>
    <x v="1"/>
    <x v="1"/>
    <n v="6471.42"/>
    <s v="Employed"/>
    <x v="1"/>
    <s v="O+"/>
    <x v="5"/>
    <x v="1"/>
    <s v="North Ashleyton"/>
    <n v="9.2999999999999999E-2"/>
    <n v="132000"/>
    <n v="1862000"/>
    <n v="48949"/>
    <n v="307"/>
    <x v="2"/>
  </r>
  <r>
    <n v="2013"/>
    <x v="0"/>
    <x v="2"/>
    <n v="7998.36"/>
    <s v="Retired"/>
    <x v="1"/>
    <s v="AB-"/>
    <x v="1"/>
    <x v="1"/>
    <s v="Saraview"/>
    <n v="0.124"/>
    <n v="618000"/>
    <n v="5876000"/>
    <n v="313123"/>
    <n v="233"/>
    <x v="3"/>
  </r>
  <r>
    <n v="2013"/>
    <x v="3"/>
    <x v="0"/>
    <n v="6715.31"/>
    <s v="Unemployed"/>
    <x v="1"/>
    <s v="O+"/>
    <x v="5"/>
    <x v="1"/>
    <s v="Justinfort"/>
    <n v="0.122"/>
    <n v="68000"/>
    <n v="597000"/>
    <n v="35583"/>
    <n v="250"/>
    <x v="4"/>
  </r>
  <r>
    <n v="2013"/>
    <x v="0"/>
    <x v="1"/>
    <n v="3866.16"/>
    <s v="Employed"/>
    <x v="1"/>
    <s v="A-"/>
    <x v="1"/>
    <x v="2"/>
    <s v="New Heather"/>
    <n v="0.21299999999999999"/>
    <n v="1597000"/>
    <n v="8847000"/>
    <n v="1531714"/>
    <n v="305"/>
    <x v="5"/>
  </r>
  <r>
    <n v="2013"/>
    <x v="3"/>
    <x v="2"/>
    <n v="2205.1799999999998"/>
    <s v="Employed"/>
    <x v="0"/>
    <s v="B-"/>
    <x v="1"/>
    <x v="0"/>
    <s v="East Justin"/>
    <n v="9.4E-2"/>
    <n v="211000"/>
    <n v="3521000"/>
    <n v="224208"/>
    <n v="332"/>
    <x v="0"/>
  </r>
  <r>
    <n v="2013"/>
    <x v="1"/>
    <x v="1"/>
    <n v="1401.74"/>
    <s v="Student"/>
    <x v="0"/>
    <s v="B-"/>
    <x v="2"/>
    <x v="0"/>
    <s v="West Kathrynside"/>
    <n v="0.115"/>
    <n v="62000"/>
    <n v="1100000"/>
    <n v="80213"/>
    <n v="296"/>
    <x v="1"/>
  </r>
  <r>
    <n v="2013"/>
    <x v="0"/>
    <x v="2"/>
    <n v="1335.73"/>
    <s v="Employed"/>
    <x v="1"/>
    <s v="B-"/>
    <x v="0"/>
    <x v="0"/>
    <s v="Jacobside"/>
    <n v="9.8000000000000004E-2"/>
    <n v="15000"/>
    <n v="450000"/>
    <n v="20536"/>
    <n v="262"/>
    <x v="2"/>
  </r>
  <r>
    <n v="2013"/>
    <x v="3"/>
    <x v="0"/>
    <n v="4974.0200000000004"/>
    <s v="Unemployed"/>
    <x v="1"/>
    <s v="AB+"/>
    <x v="1"/>
    <x v="2"/>
    <s v="Thomasfurt"/>
    <n v="0.155"/>
    <n v="19304000"/>
    <n v="172292000"/>
    <n v="11081330"/>
    <n v="291"/>
    <x v="3"/>
  </r>
  <r>
    <n v="2013"/>
    <x v="0"/>
    <x v="1"/>
    <n v="2605.71"/>
    <s v="Unemployed"/>
    <x v="1"/>
    <s v="A-"/>
    <x v="2"/>
    <x v="3"/>
    <s v="Kimberlyview"/>
    <n v="4.3999999999999997E-2"/>
    <n v="107000"/>
    <n v="4232000"/>
    <n v="207121"/>
    <n v="190"/>
    <x v="4"/>
  </r>
  <r>
    <n v="2013"/>
    <x v="3"/>
    <x v="2"/>
    <n v="2962.96"/>
    <s v="Unemployed"/>
    <x v="0"/>
    <s v="B+"/>
    <x v="1"/>
    <x v="2"/>
    <s v="West Joshuaport"/>
    <n v="0.21299999999999999"/>
    <n v="1597000"/>
    <n v="8847000"/>
    <n v="1531714"/>
    <n v="305"/>
    <x v="5"/>
  </r>
  <r>
    <n v="2013"/>
    <x v="1"/>
    <x v="1"/>
    <n v="6650.67"/>
    <s v="Student"/>
    <x v="0"/>
    <s v="A+"/>
    <x v="1"/>
    <x v="0"/>
    <s v="East Virginiamouth"/>
    <n v="0.122"/>
    <n v="68000"/>
    <n v="597000"/>
    <n v="35583"/>
    <n v="250"/>
    <x v="0"/>
  </r>
  <r>
    <n v="2013"/>
    <x v="0"/>
    <x v="2"/>
    <n v="4936.1099999999997"/>
    <s v="Employed"/>
    <x v="0"/>
    <s v="B+"/>
    <x v="3"/>
    <x v="3"/>
    <s v="Danielview"/>
    <n v="0.13100000000000001"/>
    <n v="327000"/>
    <n v="4850000"/>
    <n v="378838"/>
    <n v="276"/>
    <x v="1"/>
  </r>
  <r>
    <n v="2013"/>
    <x v="3"/>
    <x v="0"/>
    <n v="2191.1999999999998"/>
    <s v="Retired"/>
    <x v="1"/>
    <s v="B-"/>
    <x v="2"/>
    <x v="2"/>
    <s v="Lake Mathew"/>
    <n v="7.9000000000000001E-2"/>
    <n v="54000"/>
    <n v="867000"/>
    <n v="13313"/>
    <n v="270"/>
    <x v="2"/>
  </r>
  <r>
    <n v="2013"/>
    <x v="0"/>
    <x v="1"/>
    <n v="545.47"/>
    <s v="Employed"/>
    <x v="1"/>
    <s v="AB-"/>
    <x v="5"/>
    <x v="2"/>
    <s v="Flemingside"/>
    <n v="0.16800000000000001"/>
    <n v="552000"/>
    <n v="4934000"/>
    <n v="545354"/>
    <n v="401"/>
    <x v="3"/>
  </r>
  <r>
    <n v="2013"/>
    <x v="3"/>
    <x v="2"/>
    <n v="6757.82"/>
    <s v="Employed"/>
    <x v="0"/>
    <s v="O+"/>
    <x v="3"/>
    <x v="2"/>
    <s v="East Briana"/>
    <n v="4.3999999999999997E-2"/>
    <n v="107000"/>
    <n v="4232000"/>
    <n v="207121"/>
    <n v="190"/>
    <x v="4"/>
  </r>
  <r>
    <n v="2013"/>
    <x v="1"/>
    <x v="1"/>
    <n v="1853.82"/>
    <s v="Unemployed"/>
    <x v="1"/>
    <s v="O-"/>
    <x v="4"/>
    <x v="1"/>
    <s v="South Thomasberg"/>
    <n v="0.155"/>
    <n v="19304000"/>
    <n v="172292000"/>
    <n v="11081330"/>
    <n v="291"/>
    <x v="5"/>
  </r>
  <r>
    <n v="2013"/>
    <x v="0"/>
    <x v="2"/>
    <n v="5978.43"/>
    <s v="Employed"/>
    <x v="1"/>
    <s v="AB+"/>
    <x v="2"/>
    <x v="2"/>
    <s v="Port Daniel"/>
    <n v="9.0999999999999998E-2"/>
    <n v="110000"/>
    <n v="2148000"/>
    <n v="102917"/>
    <n v="357"/>
    <x v="0"/>
  </r>
  <r>
    <n v="2013"/>
    <x v="3"/>
    <x v="0"/>
    <n v="6140.07"/>
    <s v="Student"/>
    <x v="1"/>
    <s v="A-"/>
    <x v="3"/>
    <x v="0"/>
    <s v="Maryburgh"/>
    <n v="9.0999999999999998E-2"/>
    <n v="250000"/>
    <n v="3319000"/>
    <n v="74060"/>
    <n v="203"/>
    <x v="1"/>
  </r>
  <r>
    <n v="2013"/>
    <x v="2"/>
    <x v="2"/>
    <n v="6026.72"/>
    <s v="Student"/>
    <x v="1"/>
    <s v="O+"/>
    <x v="5"/>
    <x v="2"/>
    <s v="Arkansas "/>
    <n v="0.17499999999999999"/>
    <n v="234000"/>
    <n v="1365000"/>
    <n v="63357"/>
    <n v="306"/>
    <x v="2"/>
  </r>
  <r>
    <n v="2013"/>
    <x v="2"/>
    <x v="0"/>
    <n v="465.18"/>
    <s v="Unemployed"/>
    <x v="1"/>
    <s v="AB+"/>
    <x v="5"/>
    <x v="0"/>
    <s v="North Tracy"/>
    <n v="0.124"/>
    <n v="19000"/>
    <n v="449000"/>
    <n v="24578"/>
    <n v="307"/>
    <x v="3"/>
  </r>
  <r>
    <n v="2013"/>
    <x v="0"/>
    <x v="0"/>
    <n v="7558.44"/>
    <s v="Unemployed"/>
    <x v="0"/>
    <s v="AB+"/>
    <x v="3"/>
    <x v="2"/>
    <s v="West Dillonview"/>
    <n v="0.19600000000000001"/>
    <n v="178000"/>
    <n v="884000"/>
    <n v="47497"/>
    <n v="212"/>
    <x v="4"/>
  </r>
  <r>
    <n v="2013"/>
    <x v="2"/>
    <x v="2"/>
    <n v="7349.03"/>
    <s v="Employed"/>
    <x v="1"/>
    <s v="A+"/>
    <x v="2"/>
    <x v="3"/>
    <s v="Kellerfort"/>
    <n v="9.2999999999999999E-2"/>
    <n v="132000"/>
    <n v="1862000"/>
    <n v="48949"/>
    <n v="307"/>
    <x v="5"/>
  </r>
  <r>
    <n v="2013"/>
    <x v="2"/>
    <x v="0"/>
    <n v="8798.44"/>
    <s v="Employed"/>
    <x v="0"/>
    <s v="B+"/>
    <x v="4"/>
    <x v="2"/>
    <s v="East Kaitlinview"/>
    <n v="0.19900000000000001"/>
    <n v="36000"/>
    <n v="390000"/>
    <n v="17995"/>
    <n v="750"/>
    <x v="0"/>
  </r>
  <r>
    <n v="2013"/>
    <x v="0"/>
    <x v="0"/>
    <n v="8397.34"/>
    <s v="Employed"/>
    <x v="0"/>
    <s v="B+"/>
    <x v="3"/>
    <x v="0"/>
    <s v="Mcclurebury"/>
    <n v="0.23699999999999999"/>
    <n v="1781000"/>
    <n v="13709000"/>
    <n v="1092650"/>
    <n v="271"/>
    <x v="1"/>
  </r>
  <r>
    <n v="2013"/>
    <x v="2"/>
    <x v="2"/>
    <n v="2570.5100000000002"/>
    <s v="Retired"/>
    <x v="0"/>
    <s v="O+"/>
    <x v="5"/>
    <x v="0"/>
    <s v="North Elizabethside"/>
    <n v="0.115"/>
    <n v="62000"/>
    <n v="1100000"/>
    <n v="80213"/>
    <n v="296"/>
    <x v="2"/>
  </r>
  <r>
    <n v="2013"/>
    <x v="2"/>
    <x v="0"/>
    <n v="8234.2099999999991"/>
    <s v="Retired"/>
    <x v="0"/>
    <s v="O+"/>
    <x v="3"/>
    <x v="2"/>
    <s v="Simpsonbury"/>
    <n v="0.13800000000000001"/>
    <n v="850000"/>
    <n v="7359000"/>
    <n v="335243"/>
    <n v="237"/>
    <x v="3"/>
  </r>
  <r>
    <n v="2013"/>
    <x v="0"/>
    <x v="0"/>
    <n v="2026.78"/>
    <s v="Unemployed"/>
    <x v="1"/>
    <s v="AB-"/>
    <x v="5"/>
    <x v="0"/>
    <s v="Debraside"/>
    <n v="0.17499999999999999"/>
    <n v="234000"/>
    <n v="1365000"/>
    <n v="63357"/>
    <n v="306"/>
    <x v="4"/>
  </r>
  <r>
    <n v="2013"/>
    <x v="2"/>
    <x v="2"/>
    <n v="6286.25"/>
    <s v="Employed"/>
    <x v="0"/>
    <s v="B-"/>
    <x v="2"/>
    <x v="2"/>
    <s v="Hernandezchester"/>
    <n v="0.122"/>
    <n v="68000"/>
    <n v="597000"/>
    <n v="35583"/>
    <n v="250"/>
    <x v="5"/>
  </r>
  <r>
    <n v="2013"/>
    <x v="2"/>
    <x v="0"/>
    <n v="3747.64"/>
    <s v="Unemployed"/>
    <x v="1"/>
    <s v="O+"/>
    <x v="0"/>
    <x v="0"/>
    <s v="Phillipsport"/>
    <n v="0.13200000000000001"/>
    <n v="203000"/>
    <n v="3389000"/>
    <n v="252044"/>
    <n v="315"/>
    <x v="0"/>
  </r>
  <r>
    <n v="2013"/>
    <x v="0"/>
    <x v="0"/>
    <n v="7179.49"/>
    <s v="Unemployed"/>
    <x v="0"/>
    <s v="AB+"/>
    <x v="3"/>
    <x v="3"/>
    <s v="East Aaronton"/>
    <n v="9.2999999999999999E-2"/>
    <n v="132000"/>
    <n v="1862000"/>
    <n v="48949"/>
    <n v="307"/>
    <x v="1"/>
  </r>
  <r>
    <n v="2013"/>
    <x v="2"/>
    <x v="2"/>
    <n v="1623.61"/>
    <s v="Employed"/>
    <x v="0"/>
    <s v="B+"/>
    <x v="4"/>
    <x v="0"/>
    <s v="Henrybury"/>
    <n v="0.155"/>
    <n v="19304000"/>
    <n v="172292000"/>
    <n v="11081330"/>
    <n v="291"/>
    <x v="2"/>
  </r>
  <r>
    <n v="2013"/>
    <x v="2"/>
    <x v="0"/>
    <n v="6532.9"/>
    <s v="Employed"/>
    <x v="0"/>
    <s v="A-"/>
    <x v="4"/>
    <x v="1"/>
    <s v="Welchmouth"/>
    <n v="0.17100000000000001"/>
    <n v="403000"/>
    <n v="2070000"/>
    <n v="131167"/>
    <n v="253"/>
    <x v="3"/>
  </r>
  <r>
    <n v="2013"/>
    <x v="0"/>
    <x v="0"/>
    <n v="8011.66"/>
    <s v="Retired"/>
    <x v="0"/>
    <s v="A-"/>
    <x v="3"/>
    <x v="3"/>
    <s v="Gallagherton"/>
    <n v="0.115"/>
    <n v="62000"/>
    <n v="1100000"/>
    <n v="80213"/>
    <n v="296"/>
    <x v="4"/>
  </r>
  <r>
    <n v="2013"/>
    <x v="0"/>
    <x v="0"/>
    <n v="4332.66"/>
    <s v="Employed"/>
    <x v="1"/>
    <s v="A+"/>
    <x v="5"/>
    <x v="0"/>
    <s v="South Bailey"/>
    <n v="0.08"/>
    <n v="26000"/>
    <n v="345000"/>
    <n v="27883"/>
    <n v="300"/>
    <x v="5"/>
  </r>
  <r>
    <n v="2013"/>
    <x v="2"/>
    <x v="2"/>
    <n v="2452.61"/>
    <s v="Student"/>
    <x v="1"/>
    <s v="A+"/>
    <x v="5"/>
    <x v="0"/>
    <s v="Tranbury"/>
    <n v="0.16900000000000001"/>
    <n v="410000"/>
    <n v="3288000"/>
    <n v="179445"/>
    <n v="230"/>
    <x v="0"/>
  </r>
  <r>
    <n v="2013"/>
    <x v="2"/>
    <x v="2"/>
    <n v="6196.92"/>
    <s v="Employed"/>
    <x v="0"/>
    <s v="AB+"/>
    <x v="5"/>
    <x v="0"/>
    <s v="Grosshaven"/>
    <n v="0.16800000000000001"/>
    <n v="552000"/>
    <n v="4934000"/>
    <n v="545354"/>
    <n v="401"/>
    <x v="1"/>
  </r>
  <r>
    <n v="2013"/>
    <x v="0"/>
    <x v="2"/>
    <n v="1002.94"/>
    <s v="Employed"/>
    <x v="1"/>
    <s v="O+"/>
    <x v="3"/>
    <x v="1"/>
    <s v="Robertston"/>
    <n v="9.0999999999999998E-2"/>
    <n v="110000"/>
    <n v="2148000"/>
    <n v="102917"/>
    <n v="357"/>
    <x v="2"/>
  </r>
  <r>
    <n v="2013"/>
    <x v="3"/>
    <x v="1"/>
    <n v="9625.51"/>
    <s v="Student"/>
    <x v="1"/>
    <s v="O-"/>
    <x v="2"/>
    <x v="2"/>
    <s v="Jonesshire"/>
    <n v="0.14599999999999999"/>
    <n v="156000"/>
    <n v="976000"/>
    <n v="33235"/>
    <n v="388"/>
    <x v="3"/>
  </r>
  <r>
    <n v="2013"/>
    <x v="3"/>
    <x v="2"/>
    <n v="4417.6499999999996"/>
    <s v="Unemployed"/>
    <x v="0"/>
    <s v="O+"/>
    <x v="0"/>
    <x v="0"/>
    <s v="Johnsonbury"/>
    <n v="0.19600000000000001"/>
    <n v="178000"/>
    <n v="884000"/>
    <n v="47497"/>
    <n v="212"/>
    <x v="4"/>
  </r>
  <r>
    <n v="2013"/>
    <x v="0"/>
    <x v="0"/>
    <n v="1945.74"/>
    <s v="Retired"/>
    <x v="0"/>
    <s v="A-"/>
    <x v="4"/>
    <x v="0"/>
    <s v="Lake Lisa"/>
    <n v="0.159"/>
    <n v="419000"/>
    <n v="2949000"/>
    <n v="108311"/>
    <n v="318"/>
    <x v="5"/>
  </r>
  <r>
    <n v="2013"/>
    <x v="2"/>
    <x v="2"/>
    <n v="8731.25"/>
    <s v="Unemployed"/>
    <x v="1"/>
    <s v="A+"/>
    <x v="0"/>
    <x v="1"/>
    <s v="West Wendymouth"/>
    <n v="0.14799999999999999"/>
    <n v="339000"/>
    <n v="3825000"/>
    <n v="168884"/>
    <n v="259"/>
    <x v="0"/>
  </r>
  <r>
    <n v="2013"/>
    <x v="2"/>
    <x v="2"/>
    <n v="4312.38"/>
    <s v="Employed"/>
    <x v="0"/>
    <s v="A+"/>
    <x v="4"/>
    <x v="2"/>
    <s v="Lake Ericville"/>
    <n v="0.08"/>
    <n v="26000"/>
    <n v="345000"/>
    <n v="27883"/>
    <n v="300"/>
    <x v="1"/>
  </r>
  <r>
    <n v="2013"/>
    <x v="0"/>
    <x v="2"/>
    <n v="511.57"/>
    <s v="Retired"/>
    <x v="1"/>
    <s v="A-"/>
    <x v="5"/>
    <x v="3"/>
    <s v="Port Patricialand"/>
    <n v="0.17799999999999999"/>
    <n v="269000"/>
    <n v="2295000"/>
    <n v="184403"/>
    <n v="362"/>
    <x v="2"/>
  </r>
  <r>
    <n v="2013"/>
    <x v="3"/>
    <x v="1"/>
    <n v="9994.2000000000007"/>
    <s v="Employed"/>
    <x v="0"/>
    <s v="A-"/>
    <x v="1"/>
    <x v="3"/>
    <s v="Christopherchester"/>
    <n v="7.5999999999999998E-2"/>
    <n v="25000"/>
    <n v="388000"/>
    <n v="17666"/>
    <n v="183"/>
    <x v="3"/>
  </r>
  <r>
    <n v="2013"/>
    <x v="3"/>
    <x v="2"/>
    <n v="7248.5"/>
    <s v="Student"/>
    <x v="1"/>
    <s v="A+"/>
    <x v="4"/>
    <x v="1"/>
    <s v="West Lisahaven"/>
    <n v="0.23699999999999999"/>
    <n v="1781000"/>
    <n v="13709000"/>
    <n v="1092650"/>
    <n v="271"/>
    <x v="4"/>
  </r>
  <r>
    <n v="2013"/>
    <x v="0"/>
    <x v="0"/>
    <n v="6382.37"/>
    <s v="Retired"/>
    <x v="0"/>
    <s v="A-"/>
    <x v="2"/>
    <x v="0"/>
    <s v="Lopezland"/>
    <n v="0.153"/>
    <n v="404000"/>
    <n v="2316000"/>
    <n v="74640"/>
    <n v="258"/>
    <x v="5"/>
  </r>
  <r>
    <n v="2013"/>
    <x v="2"/>
    <x v="2"/>
    <n v="4558.47"/>
    <s v="Unemployed"/>
    <x v="1"/>
    <s v="AB-"/>
    <x v="0"/>
    <x v="3"/>
    <s v="Port Todd"/>
    <n v="0.17299999999999999"/>
    <n v="58000"/>
    <n v="510000"/>
    <n v="51758"/>
    <n v="306"/>
    <x v="0"/>
  </r>
  <r>
    <n v="2013"/>
    <x v="2"/>
    <x v="2"/>
    <n v="6718.87"/>
    <s v="Retired"/>
    <x v="0"/>
    <s v="AB-"/>
    <x v="0"/>
    <x v="2"/>
    <s v="New Thomas"/>
    <n v="0.159"/>
    <n v="419000"/>
    <n v="2949000"/>
    <n v="108311"/>
    <n v="318"/>
    <x v="1"/>
  </r>
  <r>
    <n v="2013"/>
    <x v="0"/>
    <x v="2"/>
    <n v="7586.51"/>
    <s v="Employed"/>
    <x v="0"/>
    <s v="AB-"/>
    <x v="1"/>
    <x v="2"/>
    <s v="South Leeborough"/>
    <n v="0.13200000000000001"/>
    <n v="398000"/>
    <n v="5450000"/>
    <n v="249395"/>
    <n v="322"/>
    <x v="2"/>
  </r>
  <r>
    <n v="2013"/>
    <x v="3"/>
    <x v="1"/>
    <n v="6244.54"/>
    <s v="Unemployed"/>
    <x v="1"/>
    <s v="A-"/>
    <x v="1"/>
    <x v="3"/>
    <s v="Jacksonshire"/>
    <n v="0.113"/>
    <n v="278000"/>
    <n v="3700000"/>
    <n v="135208"/>
    <n v="243"/>
    <x v="3"/>
  </r>
  <r>
    <n v="2013"/>
    <x v="3"/>
    <x v="2"/>
    <n v="6664.17"/>
    <s v="Retired"/>
    <x v="1"/>
    <s v="AB-"/>
    <x v="4"/>
    <x v="0"/>
    <s v="Stanleyburgh"/>
    <n v="0.17499999999999999"/>
    <n v="234000"/>
    <n v="1365000"/>
    <n v="63357"/>
    <n v="306"/>
    <x v="4"/>
  </r>
  <r>
    <n v="2013"/>
    <x v="0"/>
    <x v="0"/>
    <n v="1108.74"/>
    <s v="Employed"/>
    <x v="1"/>
    <s v="AB-"/>
    <x v="3"/>
    <x v="0"/>
    <s v="Port Karen"/>
    <n v="0.111"/>
    <n v="63000"/>
    <n v="853000"/>
    <n v="49114"/>
    <n v="261"/>
    <x v="5"/>
  </r>
  <r>
    <n v="2013"/>
    <x v="2"/>
    <x v="2"/>
    <n v="8264.9599999999991"/>
    <s v="Unemployed"/>
    <x v="0"/>
    <s v="B+"/>
    <x v="4"/>
    <x v="0"/>
    <s v="Samanthaland"/>
    <n v="0.10199999999999999"/>
    <n v="479000"/>
    <n v="7502000"/>
    <n v="412347"/>
    <n v="248"/>
    <x v="0"/>
  </r>
  <r>
    <n v="2013"/>
    <x v="2"/>
    <x v="2"/>
    <n v="7192.33"/>
    <s v="Student"/>
    <x v="1"/>
    <s v="A+"/>
    <x v="2"/>
    <x v="0"/>
    <s v="Hartmanberg"/>
    <n v="0.153"/>
    <n v="404000"/>
    <n v="2316000"/>
    <n v="74640"/>
    <n v="258"/>
    <x v="1"/>
  </r>
  <r>
    <n v="2013"/>
    <x v="0"/>
    <x v="2"/>
    <n v="7646.8"/>
    <s v="Student"/>
    <x v="1"/>
    <s v="A-"/>
    <x v="4"/>
    <x v="3"/>
    <s v="Mooremouth"/>
    <n v="0.14399999999999999"/>
    <n v="266000"/>
    <n v="3369000"/>
    <n v="231705"/>
    <n v="299"/>
    <x v="2"/>
  </r>
  <r>
    <n v="2013"/>
    <x v="3"/>
    <x v="1"/>
    <n v="1875.62"/>
    <s v="Unemployed"/>
    <x v="0"/>
    <s v="B-"/>
    <x v="5"/>
    <x v="1"/>
    <s v="Alisonshire"/>
    <n v="0.11899999999999999"/>
    <n v="939000"/>
    <n v="10895000"/>
    <n v="224014"/>
    <n v="178"/>
    <x v="3"/>
  </r>
  <r>
    <n v="2013"/>
    <x v="3"/>
    <x v="2"/>
    <n v="4012.04"/>
    <s v="Unemployed"/>
    <x v="0"/>
    <s v="A+"/>
    <x v="3"/>
    <x v="0"/>
    <s v="Smithfort"/>
    <n v="9.2999999999999999E-2"/>
    <n v="132000"/>
    <n v="1862000"/>
    <n v="48949"/>
    <n v="307"/>
    <x v="4"/>
  </r>
  <r>
    <n v="2013"/>
    <x v="0"/>
    <x v="0"/>
    <n v="907.83"/>
    <s v="Student"/>
    <x v="1"/>
    <s v="AB+"/>
    <x v="0"/>
    <x v="2"/>
    <s v="Sarabury"/>
    <n v="0.124"/>
    <n v="19000"/>
    <n v="449000"/>
    <n v="24578"/>
    <n v="307"/>
    <x v="5"/>
  </r>
  <r>
    <n v="2013"/>
    <x v="2"/>
    <x v="2"/>
    <n v="9580.5499999999993"/>
    <s v="Unemployed"/>
    <x v="0"/>
    <s v="AB-"/>
    <x v="0"/>
    <x v="2"/>
    <s v="North Paul"/>
    <n v="0.14899999999999999"/>
    <n v="20000"/>
    <n v="335000"/>
    <n v="22076"/>
    <n v="459"/>
    <x v="0"/>
  </r>
  <r>
    <n v="2013"/>
    <x v="2"/>
    <x v="2"/>
    <n v="3595.72"/>
    <s v="Unemployed"/>
    <x v="0"/>
    <s v="B+"/>
    <x v="2"/>
    <x v="2"/>
    <s v="Brittanyberg"/>
    <n v="0.111"/>
    <n v="63000"/>
    <n v="853000"/>
    <n v="49114"/>
    <n v="261"/>
    <x v="1"/>
  </r>
  <r>
    <n v="2013"/>
    <x v="0"/>
    <x v="2"/>
    <n v="6033.66"/>
    <s v="Student"/>
    <x v="1"/>
    <s v="A+"/>
    <x v="4"/>
    <x v="0"/>
    <s v="Lake Stephanie"/>
    <n v="0.16900000000000001"/>
    <n v="410000"/>
    <n v="3288000"/>
    <n v="179445"/>
    <n v="230"/>
    <x v="2"/>
  </r>
  <r>
    <n v="2013"/>
    <x v="3"/>
    <x v="1"/>
    <n v="6787.01"/>
    <s v="Unemployed"/>
    <x v="1"/>
    <s v="AB+"/>
    <x v="2"/>
    <x v="3"/>
    <s v="New Kimberly"/>
    <n v="0.153"/>
    <n v="143000"/>
    <n v="1897000"/>
    <n v="164415"/>
    <n v="187"/>
    <x v="3"/>
  </r>
  <r>
    <n v="2013"/>
    <x v="3"/>
    <x v="1"/>
    <n v="3237.53"/>
    <s v="Employed"/>
    <x v="0"/>
    <s v="O-"/>
    <x v="1"/>
    <x v="3"/>
    <s v="Cherylshire"/>
    <n v="0.08"/>
    <n v="26000"/>
    <n v="345000"/>
    <n v="27883"/>
    <n v="300"/>
    <x v="4"/>
  </r>
  <r>
    <n v="2013"/>
    <x v="0"/>
    <x v="1"/>
    <n v="5588.11"/>
    <s v="Student"/>
    <x v="1"/>
    <s v="O+"/>
    <x v="5"/>
    <x v="0"/>
    <s v="Greenmouth"/>
    <n v="0.14799999999999999"/>
    <n v="339000"/>
    <n v="3825000"/>
    <n v="168884"/>
    <n v="259"/>
    <x v="5"/>
  </r>
  <r>
    <n v="2013"/>
    <x v="1"/>
    <x v="1"/>
    <n v="5981.89"/>
    <s v="Student"/>
    <x v="1"/>
    <s v="O-"/>
    <x v="5"/>
    <x v="1"/>
    <s v="Port Samantha"/>
    <n v="0.14599999999999999"/>
    <n v="215000"/>
    <n v="2545000"/>
    <n v="165534"/>
    <n v="310"/>
    <x v="0"/>
  </r>
  <r>
    <n v="2013"/>
    <x v="1"/>
    <x v="1"/>
    <n v="851.05"/>
    <s v="Retired"/>
    <x v="0"/>
    <s v="A-"/>
    <x v="4"/>
    <x v="1"/>
    <s v="Olsenburgh"/>
    <n v="0.14799999999999999"/>
    <n v="339000"/>
    <n v="3825000"/>
    <n v="168884"/>
    <n v="259"/>
    <x v="1"/>
  </r>
  <r>
    <n v="2013"/>
    <x v="0"/>
    <x v="0"/>
    <n v="7335.59"/>
    <s v="Employed"/>
    <x v="1"/>
    <s v="O-"/>
    <x v="2"/>
    <x v="2"/>
    <s v="East David"/>
    <n v="0.23699999999999999"/>
    <n v="1781000"/>
    <n v="13709000"/>
    <n v="1092650"/>
    <n v="271"/>
    <x v="2"/>
  </r>
  <r>
    <n v="2013"/>
    <x v="2"/>
    <x v="0"/>
    <n v="1221.06"/>
    <s v="Unemployed"/>
    <x v="0"/>
    <s v="O+"/>
    <x v="0"/>
    <x v="1"/>
    <s v="Laurenshire"/>
    <n v="0.111"/>
    <n v="63000"/>
    <n v="853000"/>
    <n v="49114"/>
    <n v="261"/>
    <x v="3"/>
  </r>
  <r>
    <n v="2013"/>
    <x v="3"/>
    <x v="1"/>
    <n v="1339.34"/>
    <s v="Student"/>
    <x v="0"/>
    <s v="B+"/>
    <x v="2"/>
    <x v="3"/>
    <s v="New Ashleyshire"/>
    <n v="0.159"/>
    <n v="419000"/>
    <n v="2949000"/>
    <n v="108311"/>
    <n v="318"/>
    <x v="4"/>
  </r>
  <r>
    <n v="2013"/>
    <x v="0"/>
    <x v="1"/>
    <n v="1902.97"/>
    <s v="Employed"/>
    <x v="0"/>
    <s v="B+"/>
    <x v="5"/>
    <x v="1"/>
    <s v="Kristinamouth"/>
    <n v="0.17299999999999999"/>
    <n v="58000"/>
    <n v="510000"/>
    <n v="51758"/>
    <n v="306"/>
    <x v="5"/>
  </r>
  <r>
    <n v="2013"/>
    <x v="1"/>
    <x v="1"/>
    <n v="696.65"/>
    <s v="Employed"/>
    <x v="0"/>
    <s v="AB+"/>
    <x v="3"/>
    <x v="1"/>
    <s v="South Lynnberg"/>
    <n v="0.17699999999999999"/>
    <n v="109000"/>
    <n v="836000"/>
    <n v="94270"/>
    <n v="265"/>
    <x v="0"/>
  </r>
  <r>
    <n v="2013"/>
    <x v="1"/>
    <x v="1"/>
    <n v="6981.93"/>
    <s v="Unemployed"/>
    <x v="0"/>
    <s v="AB-"/>
    <x v="5"/>
    <x v="3"/>
    <s v="Ramireztown"/>
    <n v="0.17299999999999999"/>
    <n v="58000"/>
    <n v="510000"/>
    <n v="51758"/>
    <n v="306"/>
    <x v="1"/>
  </r>
  <r>
    <n v="2013"/>
    <x v="0"/>
    <x v="0"/>
    <n v="2467.88"/>
    <s v="Employed"/>
    <x v="0"/>
    <s v="AB-"/>
    <x v="4"/>
    <x v="1"/>
    <s v="East Robert"/>
    <n v="0.17499999999999999"/>
    <n v="234000"/>
    <n v="1365000"/>
    <n v="63357"/>
    <n v="306"/>
    <x v="2"/>
  </r>
  <r>
    <n v="2013"/>
    <x v="2"/>
    <x v="0"/>
    <n v="1074.1199999999999"/>
    <s v="Unemployed"/>
    <x v="0"/>
    <s v="AB-"/>
    <x v="5"/>
    <x v="1"/>
    <s v="Whiteburgh"/>
    <n v="0.124"/>
    <n v="19000"/>
    <n v="449000"/>
    <n v="24578"/>
    <n v="307"/>
    <x v="3"/>
  </r>
  <r>
    <n v="2013"/>
    <x v="3"/>
    <x v="1"/>
    <n v="8309.94"/>
    <s v="Student"/>
    <x v="1"/>
    <s v="B+"/>
    <x v="5"/>
    <x v="0"/>
    <s v="North Justinborough"/>
    <n v="0.153"/>
    <n v="404000"/>
    <n v="2316000"/>
    <n v="74640"/>
    <n v="258"/>
    <x v="4"/>
  </r>
  <r>
    <n v="2013"/>
    <x v="0"/>
    <x v="1"/>
    <n v="8229.86"/>
    <s v="Student"/>
    <x v="0"/>
    <s v="O+"/>
    <x v="4"/>
    <x v="1"/>
    <s v="Lake Jennifer"/>
    <n v="0.10199999999999999"/>
    <n v="479000"/>
    <n v="7502000"/>
    <n v="412347"/>
    <n v="248"/>
    <x v="5"/>
  </r>
  <r>
    <n v="2013"/>
    <x v="1"/>
    <x v="1"/>
    <n v="6956.07"/>
    <s v="Retired"/>
    <x v="0"/>
    <s v="O+"/>
    <x v="2"/>
    <x v="3"/>
    <s v="Margaretport"/>
    <n v="0.182"/>
    <n v="161000"/>
    <n v="1326000"/>
    <n v="77747"/>
    <n v="306"/>
    <x v="0"/>
  </r>
  <r>
    <n v="2013"/>
    <x v="1"/>
    <x v="1"/>
    <n v="810.58"/>
    <s v="Unemployed"/>
    <x v="0"/>
    <s v="B-"/>
    <x v="4"/>
    <x v="0"/>
    <s v="West Isaac"/>
    <n v="0.10199999999999999"/>
    <n v="479000"/>
    <n v="7502000"/>
    <n v="412347"/>
    <n v="248"/>
    <x v="1"/>
  </r>
  <r>
    <n v="2013"/>
    <x v="0"/>
    <x v="0"/>
    <n v="333.59"/>
    <s v="Retired"/>
    <x v="0"/>
    <s v="O+"/>
    <x v="5"/>
    <x v="0"/>
    <s v="Stephaniestad"/>
    <n v="9.2999999999999999E-2"/>
    <n v="132000"/>
    <n v="1862000"/>
    <n v="48949"/>
    <n v="307"/>
    <x v="2"/>
  </r>
  <r>
    <n v="2013"/>
    <x v="2"/>
    <x v="0"/>
    <n v="7211.48"/>
    <s v="Student"/>
    <x v="1"/>
    <s v="AB-"/>
    <x v="0"/>
    <x v="2"/>
    <s v="Port Destinychester"/>
    <n v="0.19900000000000001"/>
    <n v="36000"/>
    <n v="390000"/>
    <n v="17995"/>
    <n v="750"/>
    <x v="3"/>
  </r>
  <r>
    <n v="2013"/>
    <x v="3"/>
    <x v="1"/>
    <n v="1260.32"/>
    <s v="Unemployed"/>
    <x v="1"/>
    <s v="A+"/>
    <x v="5"/>
    <x v="1"/>
    <s v="South Curtis"/>
    <n v="0.111"/>
    <n v="63000"/>
    <n v="853000"/>
    <n v="49114"/>
    <n v="261"/>
    <x v="4"/>
  </r>
  <r>
    <n v="2013"/>
    <x v="0"/>
    <x v="1"/>
    <n v="8049.72"/>
    <s v="Employed"/>
    <x v="1"/>
    <s v="A+"/>
    <x v="1"/>
    <x v="0"/>
    <s v="Kennethburgh"/>
    <n v="0.14899999999999999"/>
    <n v="20000"/>
    <n v="335000"/>
    <n v="22076"/>
    <n v="459"/>
    <x v="5"/>
  </r>
  <r>
    <n v="2013"/>
    <x v="1"/>
    <x v="1"/>
    <n v="2370.7199999999998"/>
    <s v="Employed"/>
    <x v="1"/>
    <s v="O+"/>
    <x v="3"/>
    <x v="1"/>
    <s v="Careyburgh"/>
    <n v="0.189"/>
    <n v="192000"/>
    <n v="1948000"/>
    <n v="130178"/>
    <n v="298"/>
    <x v="0"/>
  </r>
  <r>
    <n v="2013"/>
    <x v="1"/>
    <x v="1"/>
    <n v="4594.5"/>
    <s v="Retired"/>
    <x v="1"/>
    <s v="O-"/>
    <x v="5"/>
    <x v="2"/>
    <s v="South Kennethberg"/>
    <n v="0.14899999999999999"/>
    <n v="20000"/>
    <n v="335000"/>
    <n v="22076"/>
    <n v="459"/>
    <x v="1"/>
  </r>
  <r>
    <n v="2013"/>
    <x v="0"/>
    <x v="0"/>
    <n v="2684.38"/>
    <s v="Employed"/>
    <x v="1"/>
    <s v="O+"/>
    <x v="1"/>
    <x v="3"/>
    <s v="Emmachester"/>
    <n v="0.115"/>
    <n v="62000"/>
    <n v="1100000"/>
    <n v="80213"/>
    <n v="296"/>
    <x v="2"/>
  </r>
  <r>
    <n v="2013"/>
    <x v="2"/>
    <x v="0"/>
    <n v="622.38"/>
    <s v="Retired"/>
    <x v="1"/>
    <s v="B-"/>
    <x v="2"/>
    <x v="2"/>
    <s v="Mcconnellmouth"/>
    <n v="0.13800000000000001"/>
    <n v="850000"/>
    <n v="7359000"/>
    <n v="335243"/>
    <n v="237"/>
    <x v="3"/>
  </r>
  <r>
    <n v="2013"/>
    <x v="3"/>
    <x v="1"/>
    <n v="5108.72"/>
    <s v="Employed"/>
    <x v="1"/>
    <s v="O+"/>
    <x v="1"/>
    <x v="0"/>
    <s v="Banksside"/>
    <n v="0.124"/>
    <n v="19000"/>
    <n v="449000"/>
    <n v="24578"/>
    <n v="307"/>
    <x v="4"/>
  </r>
  <r>
    <n v="2013"/>
    <x v="0"/>
    <x v="1"/>
    <n v="318.45"/>
    <s v="Employed"/>
    <x v="1"/>
    <s v="AB+"/>
    <x v="1"/>
    <x v="0"/>
    <s v="East Justinborough"/>
    <n v="0.19700000000000001"/>
    <n v="581000"/>
    <n v="5240000"/>
    <n v="478016"/>
    <n v="291"/>
    <x v="5"/>
  </r>
  <r>
    <n v="2013"/>
    <x v="0"/>
    <x v="1"/>
    <n v="5964.9"/>
    <s v="Unemployed"/>
    <x v="1"/>
    <s v="O-"/>
    <x v="2"/>
    <x v="2"/>
    <s v="Nevada"/>
    <n v="0.22600000000000001"/>
    <n v="294000"/>
    <n v="1505000"/>
    <n v="79876"/>
    <n v="268"/>
    <x v="0"/>
  </r>
  <r>
    <n v="2013"/>
    <x v="2"/>
    <x v="1"/>
    <n v="6326.53"/>
    <s v="Student"/>
    <x v="0"/>
    <s v="B+"/>
    <x v="3"/>
    <x v="0"/>
    <s v="East Robert"/>
    <n v="0.17799999999999999"/>
    <n v="269000"/>
    <n v="2295000"/>
    <n v="184403"/>
    <n v="362"/>
    <x v="1"/>
  </r>
  <r>
    <n v="2013"/>
    <x v="1"/>
    <x v="0"/>
    <n v="7039.59"/>
    <s v="Employed"/>
    <x v="0"/>
    <s v="A-"/>
    <x v="2"/>
    <x v="0"/>
    <s v="East Genemouth"/>
    <n v="0.10100000000000001"/>
    <n v="22000"/>
    <n v="702000"/>
    <n v="75240"/>
    <n v="342"/>
    <x v="2"/>
  </r>
  <r>
    <n v="2013"/>
    <x v="1"/>
    <x v="0"/>
    <n v="9021.4599999999991"/>
    <s v="Retired"/>
    <x v="1"/>
    <s v="B-"/>
    <x v="2"/>
    <x v="1"/>
    <s v="East Jessicabury"/>
    <n v="0.153"/>
    <n v="404000"/>
    <n v="2316000"/>
    <n v="74640"/>
    <n v="258"/>
    <x v="3"/>
  </r>
  <r>
    <n v="2013"/>
    <x v="2"/>
    <x v="0"/>
    <n v="9702.15"/>
    <s v="Unemployed"/>
    <x v="0"/>
    <s v="AB+"/>
    <x v="0"/>
    <x v="1"/>
    <s v="Juanview"/>
    <n v="0.16900000000000001"/>
    <n v="410000"/>
    <n v="3288000"/>
    <n v="179445"/>
    <n v="230"/>
    <x v="4"/>
  </r>
  <r>
    <n v="2013"/>
    <x v="0"/>
    <x v="2"/>
    <n v="2922.44"/>
    <s v="Retired"/>
    <x v="1"/>
    <s v="B-"/>
    <x v="0"/>
    <x v="0"/>
    <s v="Markland"/>
    <n v="0.08"/>
    <n v="26000"/>
    <n v="345000"/>
    <n v="27883"/>
    <n v="300"/>
    <x v="5"/>
  </r>
  <r>
    <n v="2013"/>
    <x v="0"/>
    <x v="0"/>
    <n v="5787.28"/>
    <s v="Unemployed"/>
    <x v="1"/>
    <s v="A+"/>
    <x v="3"/>
    <x v="1"/>
    <s v="East Sophia"/>
    <n v="0.14599999999999999"/>
    <n v="156000"/>
    <n v="976000"/>
    <n v="33235"/>
    <n v="388"/>
    <x v="0"/>
  </r>
  <r>
    <n v="2013"/>
    <x v="3"/>
    <x v="2"/>
    <n v="5953.63"/>
    <s v="Retired"/>
    <x v="0"/>
    <s v="A+"/>
    <x v="4"/>
    <x v="2"/>
    <s v="Joshuafurt"/>
    <n v="0.189"/>
    <n v="192000"/>
    <n v="1948000"/>
    <n v="130178"/>
    <n v="298"/>
    <x v="1"/>
  </r>
  <r>
    <n v="2013"/>
    <x v="0"/>
    <x v="1"/>
    <n v="3259.09"/>
    <s v="Employed"/>
    <x v="0"/>
    <s v="O+"/>
    <x v="0"/>
    <x v="3"/>
    <s v="Amyberg"/>
    <n v="0.17499999999999999"/>
    <n v="317000"/>
    <n v="2487000"/>
    <n v="204846"/>
    <n v="312"/>
    <x v="2"/>
  </r>
  <r>
    <n v="2013"/>
    <x v="2"/>
    <x v="1"/>
    <n v="9697.18"/>
    <s v="Employed"/>
    <x v="1"/>
    <s v="A+"/>
    <x v="1"/>
    <x v="1"/>
    <s v="North Stephenberg"/>
    <n v="0.13200000000000001"/>
    <n v="398000"/>
    <n v="5450000"/>
    <n v="249395"/>
    <n v="322"/>
    <x v="3"/>
  </r>
  <r>
    <n v="2013"/>
    <x v="1"/>
    <x v="0"/>
    <n v="396.74"/>
    <s v="Employed"/>
    <x v="1"/>
    <s v="B-"/>
    <x v="3"/>
    <x v="0"/>
    <s v="Lake Robert"/>
    <n v="0.19600000000000001"/>
    <n v="178000"/>
    <n v="884000"/>
    <n v="47497"/>
    <n v="212"/>
    <x v="4"/>
  </r>
  <r>
    <n v="2013"/>
    <x v="1"/>
    <x v="0"/>
    <n v="3727.97"/>
    <s v="Employed"/>
    <x v="0"/>
    <s v="A-"/>
    <x v="1"/>
    <x v="0"/>
    <s v="Hugheshaven"/>
    <n v="0.111"/>
    <n v="63000"/>
    <n v="853000"/>
    <n v="49114"/>
    <n v="261"/>
    <x v="5"/>
  </r>
  <r>
    <n v="2013"/>
    <x v="2"/>
    <x v="0"/>
    <n v="3581.06"/>
    <s v="Employed"/>
    <x v="0"/>
    <s v="AB-"/>
    <x v="4"/>
    <x v="0"/>
    <s v="West Daniel"/>
    <n v="0.14799999999999999"/>
    <n v="339000"/>
    <n v="3825000"/>
    <n v="168884"/>
    <n v="259"/>
    <x v="0"/>
  </r>
  <r>
    <n v="2013"/>
    <x v="0"/>
    <x v="2"/>
    <n v="8192.75"/>
    <s v="Unemployed"/>
    <x v="0"/>
    <s v="AB-"/>
    <x v="2"/>
    <x v="2"/>
    <s v="Lake John"/>
    <n v="0.159"/>
    <n v="419000"/>
    <n v="2949000"/>
    <n v="108311"/>
    <n v="318"/>
    <x v="1"/>
  </r>
  <r>
    <n v="2013"/>
    <x v="0"/>
    <x v="0"/>
    <n v="6952.4"/>
    <s v="Retired"/>
    <x v="0"/>
    <s v="AB+"/>
    <x v="1"/>
    <x v="0"/>
    <s v="Robertborough"/>
    <n v="7.5999999999999998E-2"/>
    <n v="25000"/>
    <n v="388000"/>
    <n v="17666"/>
    <n v="183"/>
    <x v="2"/>
  </r>
  <r>
    <n v="2013"/>
    <x v="3"/>
    <x v="2"/>
    <n v="3024.9"/>
    <s v="Retired"/>
    <x v="1"/>
    <s v="O+"/>
    <x v="1"/>
    <x v="0"/>
    <s v="Rasmussenfurt"/>
    <n v="0.14599999999999999"/>
    <n v="156000"/>
    <n v="976000"/>
    <n v="33235"/>
    <n v="388"/>
    <x v="3"/>
  </r>
  <r>
    <n v="2013"/>
    <x v="0"/>
    <x v="1"/>
    <n v="2639.65"/>
    <s v="Employed"/>
    <x v="1"/>
    <s v="A+"/>
    <x v="5"/>
    <x v="1"/>
    <s v="Lake Jesseland"/>
    <n v="0.14599999999999999"/>
    <n v="215000"/>
    <n v="2545000"/>
    <n v="165534"/>
    <n v="310"/>
    <x v="4"/>
  </r>
  <r>
    <n v="2013"/>
    <x v="2"/>
    <x v="1"/>
    <n v="9174.69"/>
    <s v="Retired"/>
    <x v="0"/>
    <s v="AB-"/>
    <x v="1"/>
    <x v="1"/>
    <s v="Lake Cynthiaton"/>
    <n v="0.14399999999999999"/>
    <n v="266000"/>
    <n v="3369000"/>
    <n v="231705"/>
    <n v="299"/>
    <x v="5"/>
  </r>
  <r>
    <n v="2013"/>
    <x v="1"/>
    <x v="0"/>
    <n v="3955.87"/>
    <s v="Employed"/>
    <x v="0"/>
    <s v="B+"/>
    <x v="5"/>
    <x v="0"/>
    <s v="Port Paula"/>
    <n v="0.23699999999999999"/>
    <n v="1781000"/>
    <n v="13709000"/>
    <n v="1092650"/>
    <n v="271"/>
    <x v="0"/>
  </r>
  <r>
    <n v="2013"/>
    <x v="1"/>
    <x v="0"/>
    <n v="9811.7800000000007"/>
    <s v="Employed"/>
    <x v="1"/>
    <s v="A-"/>
    <x v="2"/>
    <x v="2"/>
    <s v="Andrefurt"/>
    <n v="0.124"/>
    <n v="19000"/>
    <n v="449000"/>
    <n v="24578"/>
    <n v="307"/>
    <x v="1"/>
  </r>
  <r>
    <n v="2013"/>
    <x v="2"/>
    <x v="0"/>
    <n v="3064.02"/>
    <s v="Student"/>
    <x v="0"/>
    <s v="O-"/>
    <x v="5"/>
    <x v="0"/>
    <s v="Seanchester"/>
    <n v="0.17299999999999999"/>
    <n v="58000"/>
    <n v="510000"/>
    <n v="51758"/>
    <n v="306"/>
    <x v="2"/>
  </r>
  <r>
    <n v="2013"/>
    <x v="0"/>
    <x v="2"/>
    <n v="3224.71"/>
    <s v="Student"/>
    <x v="1"/>
    <s v="AB-"/>
    <x v="1"/>
    <x v="3"/>
    <s v="North Kennethmouth"/>
    <n v="0.153"/>
    <n v="404000"/>
    <n v="2316000"/>
    <n v="74640"/>
    <n v="258"/>
    <x v="3"/>
  </r>
  <r>
    <n v="2013"/>
    <x v="0"/>
    <x v="0"/>
    <n v="4040.25"/>
    <s v="Employed"/>
    <x v="0"/>
    <s v="O+"/>
    <x v="4"/>
    <x v="0"/>
    <s v="Marychester"/>
    <n v="0.113"/>
    <n v="278000"/>
    <n v="3700000"/>
    <n v="135208"/>
    <n v="243"/>
    <x v="4"/>
  </r>
  <r>
    <n v="2013"/>
    <x v="3"/>
    <x v="2"/>
    <n v="5039.07"/>
    <s v="Unemployed"/>
    <x v="1"/>
    <s v="B+"/>
    <x v="0"/>
    <x v="1"/>
    <s v="West Roberta"/>
    <n v="7.5999999999999998E-2"/>
    <n v="25000"/>
    <n v="388000"/>
    <n v="17666"/>
    <n v="183"/>
    <x v="5"/>
  </r>
  <r>
    <n v="2013"/>
    <x v="0"/>
    <x v="1"/>
    <n v="6747.64"/>
    <s v="Retired"/>
    <x v="0"/>
    <s v="O-"/>
    <x v="3"/>
    <x v="3"/>
    <s v="Lake Ronnie"/>
    <n v="0.17699999999999999"/>
    <n v="109000"/>
    <n v="836000"/>
    <n v="94270"/>
    <n v="265"/>
    <x v="0"/>
  </r>
  <r>
    <n v="2013"/>
    <x v="2"/>
    <x v="1"/>
    <n v="408.38"/>
    <s v="Student"/>
    <x v="1"/>
    <s v="O+"/>
    <x v="1"/>
    <x v="0"/>
    <s v="Port Jefferyville"/>
    <n v="0.16900000000000001"/>
    <n v="410000"/>
    <n v="3288000"/>
    <n v="179445"/>
    <n v="230"/>
    <x v="1"/>
  </r>
  <r>
    <n v="2013"/>
    <x v="1"/>
    <x v="0"/>
    <n v="3953.38"/>
    <s v="Student"/>
    <x v="0"/>
    <s v="B-"/>
    <x v="3"/>
    <x v="0"/>
    <s v="Stephenchester"/>
    <n v="0.17499999999999999"/>
    <n v="234000"/>
    <n v="1365000"/>
    <n v="63357"/>
    <n v="306"/>
    <x v="2"/>
  </r>
  <r>
    <n v="2013"/>
    <x v="1"/>
    <x v="0"/>
    <n v="5969.12"/>
    <s v="Unemployed"/>
    <x v="0"/>
    <s v="AB+"/>
    <x v="2"/>
    <x v="1"/>
    <s v="South Jeremyshire"/>
    <n v="0.19900000000000001"/>
    <n v="36000"/>
    <n v="390000"/>
    <n v="17995"/>
    <n v="750"/>
    <x v="3"/>
  </r>
  <r>
    <n v="2013"/>
    <x v="2"/>
    <x v="0"/>
    <n v="2758.77"/>
    <s v="Unemployed"/>
    <x v="0"/>
    <s v="B+"/>
    <x v="2"/>
    <x v="3"/>
    <s v="North Sergiobury"/>
    <n v="0.10199999999999999"/>
    <n v="479000"/>
    <n v="7502000"/>
    <n v="412347"/>
    <n v="248"/>
    <x v="4"/>
  </r>
  <r>
    <n v="2013"/>
    <x v="0"/>
    <x v="2"/>
    <n v="4545.4799999999996"/>
    <s v="Employed"/>
    <x v="0"/>
    <s v="B+"/>
    <x v="3"/>
    <x v="0"/>
    <s v="North Travis"/>
    <n v="0.111"/>
    <n v="63000"/>
    <n v="853000"/>
    <n v="49114"/>
    <n v="261"/>
    <x v="5"/>
  </r>
  <r>
    <n v="2013"/>
    <x v="0"/>
    <x v="0"/>
    <n v="3787.84"/>
    <s v="Employed"/>
    <x v="1"/>
    <s v="O+"/>
    <x v="5"/>
    <x v="2"/>
    <s v="North Kelly"/>
    <n v="0.11899999999999999"/>
    <n v="939000"/>
    <n v="10895000"/>
    <n v="224014"/>
    <n v="178"/>
    <x v="0"/>
  </r>
  <r>
    <n v="2013"/>
    <x v="3"/>
    <x v="2"/>
    <n v="3656.17"/>
    <s v="Unemployed"/>
    <x v="0"/>
    <s v="A-"/>
    <x v="3"/>
    <x v="0"/>
    <s v="South Kyle"/>
    <n v="0.113"/>
    <n v="278000"/>
    <n v="3700000"/>
    <n v="135208"/>
    <n v="243"/>
    <x v="1"/>
  </r>
  <r>
    <n v="2013"/>
    <x v="0"/>
    <x v="1"/>
    <n v="7405.71"/>
    <s v="Employed"/>
    <x v="1"/>
    <s v="AB+"/>
    <x v="1"/>
    <x v="0"/>
    <s v="Bergport"/>
    <n v="0.182"/>
    <n v="161000"/>
    <n v="1326000"/>
    <n v="77747"/>
    <n v="306"/>
    <x v="2"/>
  </r>
  <r>
    <n v="2013"/>
    <x v="2"/>
    <x v="1"/>
    <n v="5781.27"/>
    <s v="Student"/>
    <x v="0"/>
    <s v="A+"/>
    <x v="5"/>
    <x v="2"/>
    <s v="Langmouth"/>
    <n v="0.14799999999999999"/>
    <n v="339000"/>
    <n v="3825000"/>
    <n v="168884"/>
    <n v="259"/>
    <x v="3"/>
  </r>
  <r>
    <n v="2013"/>
    <x v="1"/>
    <x v="0"/>
    <n v="2877.95"/>
    <s v="Unemployed"/>
    <x v="1"/>
    <s v="A-"/>
    <x v="2"/>
    <x v="0"/>
    <s v="Lake Cassandra"/>
    <n v="9.2999999999999999E-2"/>
    <n v="132000"/>
    <n v="1862000"/>
    <n v="48949"/>
    <n v="307"/>
    <x v="4"/>
  </r>
  <r>
    <n v="2013"/>
    <x v="1"/>
    <x v="0"/>
    <n v="7448.49"/>
    <s v="Unemployed"/>
    <x v="1"/>
    <s v="O+"/>
    <x v="0"/>
    <x v="1"/>
    <s v="Carpenterbury"/>
    <n v="0.13800000000000001"/>
    <n v="850000"/>
    <n v="7359000"/>
    <n v="335243"/>
    <n v="237"/>
    <x v="5"/>
  </r>
  <r>
    <n v="2013"/>
    <x v="1"/>
    <x v="0"/>
    <n v="8675.14"/>
    <s v="Unemployed"/>
    <x v="1"/>
    <s v="A+"/>
    <x v="3"/>
    <x v="2"/>
    <s v="Delaware "/>
    <n v="9.7000000000000003E-2"/>
    <n v="35000"/>
    <n v="564000"/>
    <n v="25379"/>
    <n v="330"/>
    <x v="0"/>
  </r>
  <r>
    <n v="2013"/>
    <x v="1"/>
    <x v="0"/>
    <n v="7773.81"/>
    <s v="Student"/>
    <x v="1"/>
    <s v="A-"/>
    <x v="3"/>
    <x v="2"/>
    <s v="United States"/>
    <n v="0.155"/>
    <n v="19304000"/>
    <n v="172292000"/>
    <n v="11081330"/>
    <n v="291"/>
    <x v="1"/>
  </r>
  <r>
    <n v="2013"/>
    <x v="2"/>
    <x v="2"/>
    <n v="340.73"/>
    <s v="Retired"/>
    <x v="1"/>
    <s v="A+"/>
    <x v="3"/>
    <x v="0"/>
    <s v="Duarteborough"/>
    <n v="0.111"/>
    <n v="63000"/>
    <n v="853000"/>
    <n v="49114"/>
    <n v="261"/>
    <x v="2"/>
  </r>
  <r>
    <n v="2013"/>
    <x v="3"/>
    <x v="2"/>
    <n v="8323.1299999999992"/>
    <s v="Retired"/>
    <x v="0"/>
    <s v="A+"/>
    <x v="5"/>
    <x v="2"/>
    <s v="South Jonathan"/>
    <n v="0.17499999999999999"/>
    <n v="317000"/>
    <n v="2487000"/>
    <n v="204846"/>
    <n v="312"/>
    <x v="3"/>
  </r>
  <r>
    <n v="2013"/>
    <x v="3"/>
    <x v="0"/>
    <n v="1478.79"/>
    <s v="Student"/>
    <x v="0"/>
    <s v="O-"/>
    <x v="1"/>
    <x v="1"/>
    <s v="Brownview"/>
    <n v="0.17299999999999999"/>
    <n v="58000"/>
    <n v="510000"/>
    <n v="51758"/>
    <n v="306"/>
    <x v="4"/>
  </r>
  <r>
    <n v="2013"/>
    <x v="1"/>
    <x v="0"/>
    <n v="8048.25"/>
    <s v="Student"/>
    <x v="0"/>
    <s v="AB+"/>
    <x v="2"/>
    <x v="3"/>
    <s v="New Danieltown"/>
    <n v="0.17499999999999999"/>
    <n v="317000"/>
    <n v="2487000"/>
    <n v="204846"/>
    <n v="312"/>
    <x v="5"/>
  </r>
  <r>
    <n v="2013"/>
    <x v="1"/>
    <x v="1"/>
    <n v="3041.5"/>
    <s v="Student"/>
    <x v="0"/>
    <s v="B-"/>
    <x v="1"/>
    <x v="2"/>
    <s v="New Melissastad"/>
    <n v="0.19600000000000001"/>
    <n v="178000"/>
    <n v="884000"/>
    <n v="47497"/>
    <n v="212"/>
    <x v="0"/>
  </r>
  <r>
    <n v="2013"/>
    <x v="0"/>
    <x v="1"/>
    <n v="1006.66"/>
    <s v="Student"/>
    <x v="1"/>
    <s v="B-"/>
    <x v="5"/>
    <x v="1"/>
    <s v="Seanhaven"/>
    <n v="9.7000000000000003E-2"/>
    <n v="35000"/>
    <n v="564000"/>
    <n v="25379"/>
    <n v="330"/>
    <x v="1"/>
  </r>
  <r>
    <n v="2013"/>
    <x v="1"/>
    <x v="0"/>
    <n v="8507.0400000000009"/>
    <s v="Employed"/>
    <x v="1"/>
    <s v="O-"/>
    <x v="4"/>
    <x v="2"/>
    <s v="North Michael"/>
    <n v="0.10100000000000001"/>
    <n v="22000"/>
    <n v="702000"/>
    <n v="75240"/>
    <n v="342"/>
    <x v="2"/>
  </r>
  <r>
    <n v="2013"/>
    <x v="1"/>
    <x v="0"/>
    <n v="5336.48"/>
    <s v="Student"/>
    <x v="0"/>
    <s v="AB+"/>
    <x v="0"/>
    <x v="1"/>
    <s v="Gentrychester"/>
    <n v="7.9000000000000001E-2"/>
    <n v="54000"/>
    <n v="867000"/>
    <n v="13313"/>
    <n v="270"/>
    <x v="3"/>
  </r>
  <r>
    <n v="2013"/>
    <x v="2"/>
    <x v="2"/>
    <n v="4784.78"/>
    <s v="Retired"/>
    <x v="0"/>
    <s v="B+"/>
    <x v="1"/>
    <x v="2"/>
    <s v="Spencerfurt"/>
    <n v="0.124"/>
    <n v="19000"/>
    <n v="449000"/>
    <n v="24578"/>
    <n v="307"/>
    <x v="4"/>
  </r>
  <r>
    <n v="2013"/>
    <x v="3"/>
    <x v="2"/>
    <n v="672.03"/>
    <s v="Employed"/>
    <x v="0"/>
    <s v="AB+"/>
    <x v="1"/>
    <x v="2"/>
    <s v="Davidsonstad"/>
    <n v="0.14599999999999999"/>
    <n v="215000"/>
    <n v="2545000"/>
    <n v="165534"/>
    <n v="310"/>
    <x v="5"/>
  </r>
  <r>
    <n v="2013"/>
    <x v="3"/>
    <x v="0"/>
    <n v="9761.15"/>
    <s v="Retired"/>
    <x v="0"/>
    <s v="AB+"/>
    <x v="0"/>
    <x v="0"/>
    <s v="South Coltonchester"/>
    <n v="0.10199999999999999"/>
    <n v="479000"/>
    <n v="7502000"/>
    <n v="412347"/>
    <n v="248"/>
    <x v="0"/>
  </r>
  <r>
    <n v="2013"/>
    <x v="1"/>
    <x v="0"/>
    <n v="2136.3000000000002"/>
    <s v="Retired"/>
    <x v="1"/>
    <s v="O+"/>
    <x v="3"/>
    <x v="0"/>
    <s v="North Lindaport"/>
    <n v="0.14599999999999999"/>
    <n v="215000"/>
    <n v="2545000"/>
    <n v="165534"/>
    <n v="310"/>
    <x v="1"/>
  </r>
  <r>
    <n v="2013"/>
    <x v="1"/>
    <x v="1"/>
    <n v="3686.13"/>
    <s v="Unemployed"/>
    <x v="1"/>
    <s v="AB+"/>
    <x v="2"/>
    <x v="2"/>
    <s v="Leonardborough"/>
    <n v="0.23699999999999999"/>
    <n v="1781000"/>
    <n v="13709000"/>
    <n v="1092650"/>
    <n v="271"/>
    <x v="2"/>
  </r>
  <r>
    <n v="2013"/>
    <x v="0"/>
    <x v="1"/>
    <n v="6603.86"/>
    <s v="Student"/>
    <x v="1"/>
    <s v="O-"/>
    <x v="0"/>
    <x v="2"/>
    <s v="East Sarahstad"/>
    <n v="0.10100000000000001"/>
    <n v="22000"/>
    <n v="702000"/>
    <n v="75240"/>
    <n v="342"/>
    <x v="3"/>
  </r>
  <r>
    <n v="2013"/>
    <x v="1"/>
    <x v="0"/>
    <n v="7789.43"/>
    <s v="Employed"/>
    <x v="0"/>
    <s v="A-"/>
    <x v="5"/>
    <x v="0"/>
    <s v="South Danaville"/>
    <n v="0.19600000000000001"/>
    <n v="178000"/>
    <n v="884000"/>
    <n v="47497"/>
    <n v="212"/>
    <x v="4"/>
  </r>
  <r>
    <n v="2013"/>
    <x v="1"/>
    <x v="0"/>
    <n v="4898.49"/>
    <s v="Student"/>
    <x v="0"/>
    <s v="A-"/>
    <x v="4"/>
    <x v="1"/>
    <s v="Jackmouth"/>
    <n v="9.0999999999999998E-2"/>
    <n v="250000"/>
    <n v="3319000"/>
    <n v="74060"/>
    <n v="203"/>
    <x v="5"/>
  </r>
  <r>
    <n v="2013"/>
    <x v="2"/>
    <x v="2"/>
    <n v="1934.77"/>
    <s v="Student"/>
    <x v="1"/>
    <s v="A-"/>
    <x v="1"/>
    <x v="2"/>
    <s v="Jamesburgh"/>
    <n v="0.19900000000000001"/>
    <n v="36000"/>
    <n v="390000"/>
    <n v="17995"/>
    <n v="750"/>
    <x v="0"/>
  </r>
  <r>
    <n v="2013"/>
    <x v="3"/>
    <x v="2"/>
    <n v="6499.94"/>
    <s v="Employed"/>
    <x v="1"/>
    <s v="AB+"/>
    <x v="5"/>
    <x v="1"/>
    <s v="Farleyborough"/>
    <n v="0.17699999999999999"/>
    <n v="109000"/>
    <n v="836000"/>
    <n v="94270"/>
    <n v="265"/>
    <x v="1"/>
  </r>
  <r>
    <n v="2013"/>
    <x v="3"/>
    <x v="0"/>
    <n v="9183.11"/>
    <s v="Unemployed"/>
    <x v="1"/>
    <s v="AB+"/>
    <x v="2"/>
    <x v="1"/>
    <s v="Joshuaburgh"/>
    <n v="0.14899999999999999"/>
    <n v="20000"/>
    <n v="335000"/>
    <n v="22076"/>
    <n v="459"/>
    <x v="2"/>
  </r>
  <r>
    <n v="2013"/>
    <x v="1"/>
    <x v="0"/>
    <n v="9269.32"/>
    <s v="Retired"/>
    <x v="0"/>
    <s v="AB-"/>
    <x v="3"/>
    <x v="2"/>
    <s v="South Lindsey"/>
    <n v="0.17699999999999999"/>
    <n v="109000"/>
    <n v="836000"/>
    <n v="94270"/>
    <n v="265"/>
    <x v="3"/>
  </r>
  <r>
    <n v="2013"/>
    <x v="1"/>
    <x v="1"/>
    <n v="5664.52"/>
    <s v="Employed"/>
    <x v="0"/>
    <s v="B-"/>
    <x v="1"/>
    <x v="1"/>
    <s v="North Benjaminhaven"/>
    <n v="0.17499999999999999"/>
    <n v="234000"/>
    <n v="1365000"/>
    <n v="63357"/>
    <n v="306"/>
    <x v="4"/>
  </r>
  <r>
    <n v="2013"/>
    <x v="0"/>
    <x v="1"/>
    <n v="8666.43"/>
    <s v="Unemployed"/>
    <x v="1"/>
    <s v="B+"/>
    <x v="0"/>
    <x v="1"/>
    <s v="East Scottside"/>
    <n v="0.19600000000000001"/>
    <n v="178000"/>
    <n v="884000"/>
    <n v="47497"/>
    <n v="212"/>
    <x v="5"/>
  </r>
  <r>
    <n v="2013"/>
    <x v="1"/>
    <x v="0"/>
    <n v="220.35"/>
    <s v="Retired"/>
    <x v="1"/>
    <s v="AB-"/>
    <x v="4"/>
    <x v="2"/>
    <s v="North Kellychester"/>
    <n v="0.23699999999999999"/>
    <n v="1781000"/>
    <n v="13709000"/>
    <n v="1092650"/>
    <n v="271"/>
    <x v="0"/>
  </r>
  <r>
    <n v="2013"/>
    <x v="1"/>
    <x v="0"/>
    <n v="4882.09"/>
    <s v="Retired"/>
    <x v="1"/>
    <s v="O-"/>
    <x v="0"/>
    <x v="2"/>
    <s v="Port Anthonymouth"/>
    <n v="0.123"/>
    <n v="664000"/>
    <n v="6831000"/>
    <n v="212046"/>
    <n v="250"/>
    <x v="1"/>
  </r>
  <r>
    <n v="2013"/>
    <x v="2"/>
    <x v="2"/>
    <n v="9602.64"/>
    <s v="Retired"/>
    <x v="0"/>
    <s v="A-"/>
    <x v="1"/>
    <x v="1"/>
    <s v="Alicemouth"/>
    <n v="0.13800000000000001"/>
    <n v="850000"/>
    <n v="7359000"/>
    <n v="335243"/>
    <n v="237"/>
    <x v="2"/>
  </r>
  <r>
    <n v="2013"/>
    <x v="3"/>
    <x v="2"/>
    <n v="3465.72"/>
    <s v="Employed"/>
    <x v="0"/>
    <s v="AB+"/>
    <x v="1"/>
    <x v="2"/>
    <s v="Salasport"/>
    <n v="0.182"/>
    <n v="161000"/>
    <n v="1326000"/>
    <n v="77747"/>
    <n v="306"/>
    <x v="3"/>
  </r>
  <r>
    <n v="2013"/>
    <x v="3"/>
    <x v="0"/>
    <n v="2789.17"/>
    <s v="Employed"/>
    <x v="0"/>
    <s v="B+"/>
    <x v="5"/>
    <x v="0"/>
    <s v="Christopherborough"/>
    <n v="0.19700000000000001"/>
    <n v="581000"/>
    <n v="5240000"/>
    <n v="478016"/>
    <n v="291"/>
    <x v="4"/>
  </r>
  <r>
    <n v="2013"/>
    <x v="1"/>
    <x v="0"/>
    <n v="3573.11"/>
    <s v="Retired"/>
    <x v="0"/>
    <s v="AB-"/>
    <x v="2"/>
    <x v="3"/>
    <s v="Davisborough"/>
    <n v="0.182"/>
    <n v="161000"/>
    <n v="1326000"/>
    <n v="77747"/>
    <n v="306"/>
    <x v="5"/>
  </r>
  <r>
    <n v="2013"/>
    <x v="1"/>
    <x v="1"/>
    <n v="498.55"/>
    <s v="Retired"/>
    <x v="1"/>
    <s v="O-"/>
    <x v="3"/>
    <x v="3"/>
    <s v="Harveyview"/>
    <n v="9.2999999999999999E-2"/>
    <n v="132000"/>
    <n v="1862000"/>
    <n v="48949"/>
    <n v="307"/>
    <x v="0"/>
  </r>
  <r>
    <n v="2013"/>
    <x v="0"/>
    <x v="1"/>
    <n v="4476.8599999999997"/>
    <s v="Student"/>
    <x v="0"/>
    <s v="B+"/>
    <x v="0"/>
    <x v="2"/>
    <s v="Sancheztown"/>
    <n v="0.23699999999999999"/>
    <n v="1781000"/>
    <n v="13709000"/>
    <n v="1092650"/>
    <n v="271"/>
    <x v="1"/>
  </r>
  <r>
    <n v="2013"/>
    <x v="1"/>
    <x v="0"/>
    <n v="4143.71"/>
    <s v="Unemployed"/>
    <x v="0"/>
    <s v="O+"/>
    <x v="1"/>
    <x v="3"/>
    <s v="North Michaelchester"/>
    <n v="0.17499999999999999"/>
    <n v="234000"/>
    <n v="1365000"/>
    <n v="63357"/>
    <n v="306"/>
    <x v="2"/>
  </r>
  <r>
    <n v="2013"/>
    <x v="1"/>
    <x v="0"/>
    <n v="6921.97"/>
    <s v="Employed"/>
    <x v="0"/>
    <s v="AB-"/>
    <x v="4"/>
    <x v="3"/>
    <s v="South Jameschester"/>
    <n v="0.14199999999999999"/>
    <n v="537000"/>
    <n v="3986000"/>
    <n v="158245"/>
    <n v="238"/>
    <x v="3"/>
  </r>
  <r>
    <n v="2013"/>
    <x v="2"/>
    <x v="2"/>
    <n v="7688.62"/>
    <s v="Student"/>
    <x v="0"/>
    <s v="B+"/>
    <x v="1"/>
    <x v="3"/>
    <s v="Sarastad"/>
    <n v="0.13200000000000001"/>
    <n v="203000"/>
    <n v="3389000"/>
    <n v="252044"/>
    <n v="315"/>
    <x v="4"/>
  </r>
  <r>
    <n v="2013"/>
    <x v="0"/>
    <x v="2"/>
    <n v="9401.0400000000009"/>
    <s v="Student"/>
    <x v="1"/>
    <s v="AB+"/>
    <x v="3"/>
    <x v="3"/>
    <s v="Hansontown"/>
    <n v="0.14599999999999999"/>
    <n v="215000"/>
    <n v="2545000"/>
    <n v="165534"/>
    <n v="310"/>
    <x v="5"/>
  </r>
  <r>
    <n v="2013"/>
    <x v="3"/>
    <x v="2"/>
    <n v="2560.04"/>
    <s v="Employed"/>
    <x v="0"/>
    <s v="AB-"/>
    <x v="5"/>
    <x v="3"/>
    <s v="South Devonland"/>
    <n v="9.8000000000000004E-2"/>
    <n v="15000"/>
    <n v="450000"/>
    <n v="20536"/>
    <n v="262"/>
    <x v="0"/>
  </r>
  <r>
    <n v="2013"/>
    <x v="1"/>
    <x v="1"/>
    <n v="7250.44"/>
    <s v="Unemployed"/>
    <x v="1"/>
    <s v="B-"/>
    <x v="1"/>
    <x v="2"/>
    <s v="Lake Thomasland"/>
    <n v="9.0999999999999998E-2"/>
    <n v="110000"/>
    <n v="2148000"/>
    <n v="102917"/>
    <n v="357"/>
    <x v="1"/>
  </r>
  <r>
    <n v="2013"/>
    <x v="0"/>
    <x v="2"/>
    <n v="9396.77"/>
    <s v="Retired"/>
    <x v="0"/>
    <s v="A+"/>
    <x v="3"/>
    <x v="1"/>
    <s v="East Nicole"/>
    <n v="0.17699999999999999"/>
    <n v="109000"/>
    <n v="836000"/>
    <n v="94270"/>
    <n v="265"/>
    <x v="2"/>
  </r>
  <r>
    <n v="2013"/>
    <x v="3"/>
    <x v="2"/>
    <n v="1071.02"/>
    <s v="Unemployed"/>
    <x v="1"/>
    <s v="AB-"/>
    <x v="3"/>
    <x v="3"/>
    <s v="Colemanbury"/>
    <n v="0.13100000000000001"/>
    <n v="327000"/>
    <n v="4850000"/>
    <n v="378838"/>
    <n v="276"/>
    <x v="3"/>
  </r>
  <r>
    <n v="2013"/>
    <x v="1"/>
    <x v="1"/>
    <n v="1081.8599999999999"/>
    <s v="Retired"/>
    <x v="1"/>
    <s v="B+"/>
    <x v="2"/>
    <x v="3"/>
    <s v="Obrienshire"/>
    <n v="0.17799999999999999"/>
    <n v="269000"/>
    <n v="2295000"/>
    <n v="184403"/>
    <n v="362"/>
    <x v="4"/>
  </r>
  <r>
    <n v="2013"/>
    <x v="0"/>
    <x v="2"/>
    <n v="1741.17"/>
    <s v="Employed"/>
    <x v="0"/>
    <s v="B-"/>
    <x v="1"/>
    <x v="3"/>
    <s v="Port Stephanieberg"/>
    <n v="0.182"/>
    <n v="161000"/>
    <n v="1326000"/>
    <n v="77747"/>
    <n v="306"/>
    <x v="5"/>
  </r>
  <r>
    <n v="2013"/>
    <x v="3"/>
    <x v="2"/>
    <n v="6346.13"/>
    <s v="Unemployed"/>
    <x v="0"/>
    <s v="AB+"/>
    <x v="3"/>
    <x v="2"/>
    <s v="North Jennifershire"/>
    <n v="9.0999999999999998E-2"/>
    <n v="110000"/>
    <n v="2148000"/>
    <n v="102917"/>
    <n v="357"/>
    <x v="0"/>
  </r>
  <r>
    <n v="2013"/>
    <x v="1"/>
    <x v="1"/>
    <n v="3388.69"/>
    <s v="Retired"/>
    <x v="0"/>
    <s v="A+"/>
    <x v="4"/>
    <x v="3"/>
    <s v="Loveborough"/>
    <n v="0.13200000000000001"/>
    <n v="398000"/>
    <n v="5450000"/>
    <n v="249395"/>
    <n v="322"/>
    <x v="1"/>
  </r>
  <r>
    <n v="2013"/>
    <x v="0"/>
    <x v="2"/>
    <n v="2758.48"/>
    <s v="Employed"/>
    <x v="0"/>
    <s v="O+"/>
    <x v="2"/>
    <x v="1"/>
    <s v="West Samanthaburgh"/>
    <n v="0.189"/>
    <n v="192000"/>
    <n v="1948000"/>
    <n v="130178"/>
    <n v="298"/>
    <x v="2"/>
  </r>
  <r>
    <n v="2013"/>
    <x v="3"/>
    <x v="2"/>
    <n v="5361.4"/>
    <s v="Retired"/>
    <x v="1"/>
    <s v="A+"/>
    <x v="0"/>
    <x v="1"/>
    <s v="Johnsonstad"/>
    <n v="0.17799999999999999"/>
    <n v="269000"/>
    <n v="2295000"/>
    <n v="184403"/>
    <n v="362"/>
    <x v="3"/>
  </r>
  <r>
    <n v="2013"/>
    <x v="1"/>
    <x v="1"/>
    <n v="7548.74"/>
    <s v="Retired"/>
    <x v="1"/>
    <s v="AB-"/>
    <x v="5"/>
    <x v="2"/>
    <s v="Bryanbury"/>
    <n v="0.14399999999999999"/>
    <n v="266000"/>
    <n v="3369000"/>
    <n v="231705"/>
    <n v="299"/>
    <x v="4"/>
  </r>
  <r>
    <n v="2013"/>
    <x v="0"/>
    <x v="2"/>
    <n v="8250.4"/>
    <s v="Employed"/>
    <x v="1"/>
    <s v="B+"/>
    <x v="3"/>
    <x v="1"/>
    <s v="Brownland"/>
    <n v="0.14599999999999999"/>
    <n v="156000"/>
    <n v="976000"/>
    <n v="33235"/>
    <n v="388"/>
    <x v="5"/>
  </r>
  <r>
    <n v="2013"/>
    <x v="2"/>
    <x v="1"/>
    <n v="7309.34"/>
    <s v="Unemployed"/>
    <x v="0"/>
    <s v="O-"/>
    <x v="1"/>
    <x v="0"/>
    <s v="Dennisside"/>
    <n v="0.17499999999999999"/>
    <n v="234000"/>
    <n v="1365000"/>
    <n v="63357"/>
    <n v="306"/>
    <x v="0"/>
  </r>
  <r>
    <n v="2013"/>
    <x v="2"/>
    <x v="1"/>
    <n v="3928.68"/>
    <s v="Retired"/>
    <x v="1"/>
    <s v="B-"/>
    <x v="3"/>
    <x v="3"/>
    <s v="Flynnfort"/>
    <n v="4.3999999999999997E-2"/>
    <n v="107000"/>
    <n v="4232000"/>
    <n v="207121"/>
    <n v="190"/>
    <x v="1"/>
  </r>
  <r>
    <n v="2013"/>
    <x v="2"/>
    <x v="2"/>
    <n v="2813.15"/>
    <s v="Student"/>
    <x v="1"/>
    <s v="A-"/>
    <x v="2"/>
    <x v="0"/>
    <s v="Millerside"/>
    <n v="0.185"/>
    <n v="3826000"/>
    <n v="19552000"/>
    <n v="1415428"/>
    <n v="309"/>
    <x v="2"/>
  </r>
  <r>
    <n v="2013"/>
    <x v="2"/>
    <x v="1"/>
    <n v="389.55"/>
    <s v="Student"/>
    <x v="0"/>
    <s v="A-"/>
    <x v="0"/>
    <x v="3"/>
    <s v="Riverabury"/>
    <n v="9.2999999999999999E-2"/>
    <n v="132000"/>
    <n v="1862000"/>
    <n v="48949"/>
    <n v="307"/>
    <x v="3"/>
  </r>
  <r>
    <n v="2013"/>
    <x v="2"/>
    <x v="1"/>
    <n v="1159.1099999999999"/>
    <s v="Student"/>
    <x v="1"/>
    <s v="B-"/>
    <x v="3"/>
    <x v="3"/>
    <s v="Boylechester"/>
    <n v="0.16800000000000001"/>
    <n v="552000"/>
    <n v="4934000"/>
    <n v="545354"/>
    <n v="401"/>
    <x v="4"/>
  </r>
  <r>
    <n v="2013"/>
    <x v="2"/>
    <x v="2"/>
    <n v="679.65"/>
    <s v="Employed"/>
    <x v="1"/>
    <s v="A+"/>
    <x v="5"/>
    <x v="3"/>
    <s v="West Thomas"/>
    <n v="0.13900000000000001"/>
    <n v="137000"/>
    <n v="1659000"/>
    <n v="89566"/>
    <n v="247"/>
    <x v="5"/>
  </r>
  <r>
    <n v="2013"/>
    <x v="2"/>
    <x v="1"/>
    <n v="7513.38"/>
    <s v="Employed"/>
    <x v="0"/>
    <s v="A+"/>
    <x v="3"/>
    <x v="2"/>
    <s v="Nathanielport"/>
    <n v="0.115"/>
    <n v="62000"/>
    <n v="1100000"/>
    <n v="80213"/>
    <n v="296"/>
    <x v="0"/>
  </r>
  <r>
    <n v="2013"/>
    <x v="2"/>
    <x v="1"/>
    <n v="6464.53"/>
    <s v="Employed"/>
    <x v="1"/>
    <s v="AB+"/>
    <x v="2"/>
    <x v="2"/>
    <s v="Wagnerville"/>
    <n v="0.08"/>
    <n v="26000"/>
    <n v="345000"/>
    <n v="27883"/>
    <n v="300"/>
    <x v="1"/>
  </r>
  <r>
    <n v="2013"/>
    <x v="2"/>
    <x v="2"/>
    <n v="2726.73"/>
    <s v="Employed"/>
    <x v="0"/>
    <s v="B+"/>
    <x v="0"/>
    <x v="0"/>
    <s v="North Michael"/>
    <n v="0.22600000000000001"/>
    <n v="294000"/>
    <n v="1505000"/>
    <n v="79876"/>
    <n v="268"/>
    <x v="2"/>
  </r>
  <r>
    <n v="2013"/>
    <x v="2"/>
    <x v="1"/>
    <n v="2994.59"/>
    <s v="Employed"/>
    <x v="1"/>
    <s v="A-"/>
    <x v="2"/>
    <x v="3"/>
    <s v="Stuartview"/>
    <n v="0.122"/>
    <n v="68000"/>
    <n v="597000"/>
    <n v="35583"/>
    <n v="250"/>
    <x v="3"/>
  </r>
  <r>
    <n v="2013"/>
    <x v="2"/>
    <x v="1"/>
    <n v="8828.74"/>
    <s v="Retired"/>
    <x v="1"/>
    <s v="O+"/>
    <x v="3"/>
    <x v="1"/>
    <s v="Theresafort"/>
    <n v="0.159"/>
    <n v="419000"/>
    <n v="2949000"/>
    <n v="108311"/>
    <n v="318"/>
    <x v="4"/>
  </r>
  <r>
    <n v="2013"/>
    <x v="2"/>
    <x v="2"/>
    <n v="7597.1"/>
    <s v="Unemployed"/>
    <x v="1"/>
    <s v="A+"/>
    <x v="5"/>
    <x v="1"/>
    <s v="Lake Larryfurt"/>
    <n v="0.17499999999999999"/>
    <n v="317000"/>
    <n v="2487000"/>
    <n v="204846"/>
    <n v="312"/>
    <x v="5"/>
  </r>
  <r>
    <n v="2013"/>
    <x v="2"/>
    <x v="1"/>
    <n v="5700.88"/>
    <s v="Retired"/>
    <x v="1"/>
    <s v="A+"/>
    <x v="5"/>
    <x v="0"/>
    <s v="Chandlerton"/>
    <n v="0.155"/>
    <n v="19304000"/>
    <n v="172292000"/>
    <n v="11081330"/>
    <n v="291"/>
    <x v="0"/>
  </r>
  <r>
    <n v="2013"/>
    <x v="2"/>
    <x v="1"/>
    <n v="8143.49"/>
    <s v="Employed"/>
    <x v="1"/>
    <s v="B-"/>
    <x v="5"/>
    <x v="3"/>
    <s v="Coxshire"/>
    <n v="0.153"/>
    <n v="404000"/>
    <n v="2316000"/>
    <n v="74640"/>
    <n v="258"/>
    <x v="1"/>
  </r>
  <r>
    <n v="2013"/>
    <x v="1"/>
    <x v="1"/>
    <n v="8369.49"/>
    <s v="Employed"/>
    <x v="0"/>
    <s v="O-"/>
    <x v="3"/>
    <x v="1"/>
    <s v="Lake Katrinabury"/>
    <n v="0.21299999999999999"/>
    <n v="1597000"/>
    <n v="8847000"/>
    <n v="1531714"/>
    <n v="305"/>
    <x v="2"/>
  </r>
  <r>
    <n v="2013"/>
    <x v="3"/>
    <x v="2"/>
    <n v="7917.22"/>
    <s v="Student"/>
    <x v="1"/>
    <s v="B+"/>
    <x v="2"/>
    <x v="0"/>
    <s v="Lake Kevin"/>
    <n v="0.159"/>
    <n v="419000"/>
    <n v="2949000"/>
    <n v="108311"/>
    <n v="318"/>
    <x v="3"/>
  </r>
  <r>
    <n v="2013"/>
    <x v="3"/>
    <x v="1"/>
    <n v="1224.22"/>
    <s v="Employed"/>
    <x v="1"/>
    <s v="B+"/>
    <x v="1"/>
    <x v="1"/>
    <s v="Kevinport"/>
    <n v="0.17299999999999999"/>
    <n v="58000"/>
    <n v="510000"/>
    <n v="51758"/>
    <n v="306"/>
    <x v="4"/>
  </r>
  <r>
    <n v="2013"/>
    <x v="2"/>
    <x v="2"/>
    <n v="3354.64"/>
    <s v="Employed"/>
    <x v="0"/>
    <s v="A+"/>
    <x v="1"/>
    <x v="0"/>
    <s v="West Cynthia"/>
    <n v="7.9000000000000001E-2"/>
    <n v="54000"/>
    <n v="867000"/>
    <n v="13313"/>
    <n v="270"/>
    <x v="5"/>
  </r>
  <r>
    <n v="2013"/>
    <x v="1"/>
    <x v="2"/>
    <n v="704.67"/>
    <s v="Student"/>
    <x v="0"/>
    <s v="AB-"/>
    <x v="5"/>
    <x v="1"/>
    <s v="West Timothy"/>
    <n v="0.153"/>
    <n v="143000"/>
    <n v="1897000"/>
    <n v="164415"/>
    <n v="187"/>
    <x v="0"/>
  </r>
  <r>
    <n v="2013"/>
    <x v="1"/>
    <x v="1"/>
    <n v="5291.46"/>
    <s v="Employed"/>
    <x v="1"/>
    <s v="O-"/>
    <x v="0"/>
    <x v="2"/>
    <s v="Kaneshire"/>
    <n v="0.13200000000000001"/>
    <n v="398000"/>
    <n v="5450000"/>
    <n v="249395"/>
    <n v="322"/>
    <x v="1"/>
  </r>
  <r>
    <n v="2013"/>
    <x v="3"/>
    <x v="1"/>
    <n v="3893.07"/>
    <s v="Student"/>
    <x v="0"/>
    <s v="AB+"/>
    <x v="4"/>
    <x v="0"/>
    <s v="South Ryan"/>
    <n v="0.10100000000000001"/>
    <n v="22000"/>
    <n v="702000"/>
    <n v="75240"/>
    <n v="342"/>
    <x v="2"/>
  </r>
  <r>
    <n v="2013"/>
    <x v="1"/>
    <x v="0"/>
    <n v="7309.07"/>
    <s v="Retired"/>
    <x v="1"/>
    <s v="O+"/>
    <x v="0"/>
    <x v="1"/>
    <s v="Orozcostad"/>
    <n v="0.14599999999999999"/>
    <n v="156000"/>
    <n v="976000"/>
    <n v="33235"/>
    <n v="388"/>
    <x v="3"/>
  </r>
  <r>
    <n v="2013"/>
    <x v="1"/>
    <x v="1"/>
    <n v="8197.8700000000008"/>
    <s v="Employed"/>
    <x v="1"/>
    <s v="A-"/>
    <x v="4"/>
    <x v="1"/>
    <s v="New Jonathanview"/>
    <n v="4.3999999999999997E-2"/>
    <n v="107000"/>
    <n v="4232000"/>
    <n v="207121"/>
    <n v="190"/>
    <x v="4"/>
  </r>
  <r>
    <n v="2013"/>
    <x v="3"/>
    <x v="2"/>
    <n v="5121.62"/>
    <s v="Unemployed"/>
    <x v="1"/>
    <s v="O+"/>
    <x v="1"/>
    <x v="2"/>
    <s v="North Michaelborough"/>
    <n v="0.153"/>
    <n v="404000"/>
    <n v="2316000"/>
    <n v="74640"/>
    <n v="258"/>
    <x v="5"/>
  </r>
  <r>
    <n v="2013"/>
    <x v="3"/>
    <x v="1"/>
    <n v="8079.33"/>
    <s v="Retired"/>
    <x v="0"/>
    <s v="B-"/>
    <x v="5"/>
    <x v="3"/>
    <s v="North Sabrina"/>
    <n v="0.10199999999999999"/>
    <n v="479000"/>
    <n v="7502000"/>
    <n v="412347"/>
    <n v="248"/>
    <x v="0"/>
  </r>
  <r>
    <n v="2013"/>
    <x v="2"/>
    <x v="2"/>
    <n v="5017.99"/>
    <s v="Retired"/>
    <x v="0"/>
    <s v="A+"/>
    <x v="1"/>
    <x v="2"/>
    <s v="Georgefort"/>
    <n v="9.0999999999999998E-2"/>
    <n v="250000"/>
    <n v="3319000"/>
    <n v="74060"/>
    <n v="203"/>
    <x v="1"/>
  </r>
  <r>
    <n v="2013"/>
    <x v="1"/>
    <x v="2"/>
    <n v="9941.98"/>
    <s v="Employed"/>
    <x v="0"/>
    <s v="O+"/>
    <x v="5"/>
    <x v="0"/>
    <s v="South Andreafurt"/>
    <n v="0.185"/>
    <n v="3826000"/>
    <n v="19552000"/>
    <n v="1415428"/>
    <n v="309"/>
    <x v="2"/>
  </r>
  <r>
    <n v="2013"/>
    <x v="1"/>
    <x v="1"/>
    <n v="1856.54"/>
    <s v="Employed"/>
    <x v="1"/>
    <s v="O-"/>
    <x v="4"/>
    <x v="0"/>
    <s v="Rodriguezchester"/>
    <n v="0.14399999999999999"/>
    <n v="266000"/>
    <n v="3369000"/>
    <n v="231705"/>
    <n v="299"/>
    <x v="3"/>
  </r>
  <r>
    <n v="2013"/>
    <x v="3"/>
    <x v="1"/>
    <n v="9337.82"/>
    <s v="Student"/>
    <x v="1"/>
    <s v="AB+"/>
    <x v="0"/>
    <x v="3"/>
    <s v="South Katherinehaven"/>
    <n v="0.19600000000000001"/>
    <n v="178000"/>
    <n v="884000"/>
    <n v="47497"/>
    <n v="212"/>
    <x v="4"/>
  </r>
  <r>
    <n v="2013"/>
    <x v="1"/>
    <x v="0"/>
    <n v="1421.45"/>
    <s v="Retired"/>
    <x v="0"/>
    <s v="AB-"/>
    <x v="4"/>
    <x v="2"/>
    <s v="Lake Karenhaven"/>
    <n v="7.5999999999999998E-2"/>
    <n v="25000"/>
    <n v="388000"/>
    <n v="17666"/>
    <n v="183"/>
    <x v="5"/>
  </r>
  <r>
    <n v="2013"/>
    <x v="1"/>
    <x v="1"/>
    <n v="9793.14"/>
    <s v="Student"/>
    <x v="0"/>
    <s v="A+"/>
    <x v="5"/>
    <x v="1"/>
    <s v="Anthonychester"/>
    <n v="0.16800000000000001"/>
    <n v="552000"/>
    <n v="4934000"/>
    <n v="545354"/>
    <n v="401"/>
    <x v="0"/>
  </r>
  <r>
    <n v="2013"/>
    <x v="3"/>
    <x v="2"/>
    <n v="331.19"/>
    <s v="Employed"/>
    <x v="1"/>
    <s v="O-"/>
    <x v="2"/>
    <x v="3"/>
    <s v="Brendaland"/>
    <n v="0.111"/>
    <n v="63000"/>
    <n v="853000"/>
    <n v="49114"/>
    <n v="261"/>
    <x v="1"/>
  </r>
  <r>
    <n v="2013"/>
    <x v="3"/>
    <x v="1"/>
    <n v="868.73"/>
    <s v="Retired"/>
    <x v="0"/>
    <s v="B+"/>
    <x v="5"/>
    <x v="1"/>
    <s v="West Michaelton"/>
    <n v="0.14899999999999999"/>
    <n v="20000"/>
    <n v="335000"/>
    <n v="22076"/>
    <n v="459"/>
    <x v="2"/>
  </r>
  <r>
    <n v="2013"/>
    <x v="2"/>
    <x v="2"/>
    <n v="4548.5600000000004"/>
    <s v="Employed"/>
    <x v="0"/>
    <s v="AB+"/>
    <x v="0"/>
    <x v="3"/>
    <s v="New Williamchester"/>
    <n v="0.123"/>
    <n v="664000"/>
    <n v="6831000"/>
    <n v="212046"/>
    <n v="250"/>
    <x v="3"/>
  </r>
  <r>
    <n v="2013"/>
    <x v="1"/>
    <x v="2"/>
    <n v="3666.32"/>
    <s v="Retired"/>
    <x v="1"/>
    <s v="A-"/>
    <x v="5"/>
    <x v="1"/>
    <s v="Wolfeborough"/>
    <n v="0.13900000000000001"/>
    <n v="137000"/>
    <n v="1659000"/>
    <n v="89566"/>
    <n v="247"/>
    <x v="4"/>
  </r>
  <r>
    <n v="2013"/>
    <x v="1"/>
    <x v="1"/>
    <n v="9509.5499999999993"/>
    <s v="Employed"/>
    <x v="0"/>
    <s v="AB+"/>
    <x v="4"/>
    <x v="0"/>
    <s v="Lake Phillipside"/>
    <n v="0.16900000000000001"/>
    <n v="410000"/>
    <n v="3288000"/>
    <n v="179445"/>
    <n v="230"/>
    <x v="5"/>
  </r>
  <r>
    <n v="2013"/>
    <x v="3"/>
    <x v="1"/>
    <n v="6976.49"/>
    <s v="Student"/>
    <x v="1"/>
    <s v="AB+"/>
    <x v="1"/>
    <x v="0"/>
    <s v="West Christophertown"/>
    <n v="0.23699999999999999"/>
    <n v="1781000"/>
    <n v="13709000"/>
    <n v="1092650"/>
    <n v="271"/>
    <x v="0"/>
  </r>
  <r>
    <n v="2013"/>
    <x v="1"/>
    <x v="0"/>
    <n v="5509.66"/>
    <s v="Student"/>
    <x v="1"/>
    <s v="O+"/>
    <x v="2"/>
    <x v="1"/>
    <s v="Macdonaldborough"/>
    <n v="0.113"/>
    <n v="278000"/>
    <n v="3700000"/>
    <n v="135208"/>
    <n v="243"/>
    <x v="1"/>
  </r>
  <r>
    <n v="2013"/>
    <x v="1"/>
    <x v="1"/>
    <n v="4961.8500000000004"/>
    <s v="Student"/>
    <x v="0"/>
    <s v="AB-"/>
    <x v="3"/>
    <x v="2"/>
    <s v="North Kenneth"/>
    <n v="0.08"/>
    <n v="26000"/>
    <n v="345000"/>
    <n v="27883"/>
    <n v="300"/>
    <x v="2"/>
  </r>
  <r>
    <n v="2013"/>
    <x v="3"/>
    <x v="2"/>
    <n v="6275.06"/>
    <s v="Unemployed"/>
    <x v="0"/>
    <s v="B-"/>
    <x v="0"/>
    <x v="2"/>
    <s v="Aaronberg"/>
    <n v="0.124"/>
    <n v="19000"/>
    <n v="449000"/>
    <n v="24578"/>
    <n v="307"/>
    <x v="3"/>
  </r>
  <r>
    <n v="2013"/>
    <x v="3"/>
    <x v="1"/>
    <n v="919.09"/>
    <s v="Unemployed"/>
    <x v="1"/>
    <s v="B-"/>
    <x v="1"/>
    <x v="3"/>
    <s v="Sandraside"/>
    <n v="0.19700000000000001"/>
    <n v="581000"/>
    <n v="5240000"/>
    <n v="478016"/>
    <n v="291"/>
    <x v="4"/>
  </r>
  <r>
    <n v="2013"/>
    <x v="2"/>
    <x v="2"/>
    <n v="8611.9699999999993"/>
    <s v="Employed"/>
    <x v="1"/>
    <s v="O+"/>
    <x v="5"/>
    <x v="0"/>
    <s v="Michaelstad"/>
    <n v="0.14199999999999999"/>
    <n v="537000"/>
    <n v="3986000"/>
    <n v="158245"/>
    <n v="238"/>
    <x v="5"/>
  </r>
  <r>
    <n v="2013"/>
    <x v="1"/>
    <x v="2"/>
    <n v="5612.17"/>
    <s v="Unemployed"/>
    <x v="0"/>
    <s v="O-"/>
    <x v="1"/>
    <x v="0"/>
    <s v="East Jennifer"/>
    <n v="0.22600000000000001"/>
    <n v="294000"/>
    <n v="1505000"/>
    <n v="79876"/>
    <n v="268"/>
    <x v="0"/>
  </r>
  <r>
    <n v="2013"/>
    <x v="1"/>
    <x v="1"/>
    <n v="3797.23"/>
    <s v="Employed"/>
    <x v="1"/>
    <s v="O-"/>
    <x v="4"/>
    <x v="2"/>
    <s v="Meganhaven"/>
    <n v="0.14799999999999999"/>
    <n v="339000"/>
    <n v="3825000"/>
    <n v="168884"/>
    <n v="259"/>
    <x v="1"/>
  </r>
  <r>
    <n v="2013"/>
    <x v="3"/>
    <x v="1"/>
    <n v="8697.25"/>
    <s v="Retired"/>
    <x v="1"/>
    <s v="O-"/>
    <x v="3"/>
    <x v="2"/>
    <s v="Lake Maryfurt"/>
    <n v="0.17499999999999999"/>
    <n v="234000"/>
    <n v="1365000"/>
    <n v="63357"/>
    <n v="306"/>
    <x v="2"/>
  </r>
  <r>
    <n v="2013"/>
    <x v="1"/>
    <x v="0"/>
    <n v="8191.32"/>
    <s v="Unemployed"/>
    <x v="0"/>
    <s v="B+"/>
    <x v="0"/>
    <x v="3"/>
    <s v="Lake Nathaniel"/>
    <n v="0.11899999999999999"/>
    <n v="939000"/>
    <n v="10895000"/>
    <n v="224014"/>
    <n v="178"/>
    <x v="3"/>
  </r>
  <r>
    <n v="2013"/>
    <x v="1"/>
    <x v="1"/>
    <n v="3948.39"/>
    <s v="Employed"/>
    <x v="0"/>
    <s v="B-"/>
    <x v="3"/>
    <x v="0"/>
    <s v="North Margaretburgh"/>
    <n v="0.159"/>
    <n v="419000"/>
    <n v="2949000"/>
    <n v="108311"/>
    <n v="318"/>
    <x v="4"/>
  </r>
  <r>
    <n v="2013"/>
    <x v="3"/>
    <x v="2"/>
    <n v="9571.5300000000007"/>
    <s v="Student"/>
    <x v="0"/>
    <s v="B+"/>
    <x v="1"/>
    <x v="3"/>
    <s v="Lake Kristina"/>
    <n v="0.19900000000000001"/>
    <n v="36000"/>
    <n v="390000"/>
    <n v="17995"/>
    <n v="750"/>
    <x v="5"/>
  </r>
  <r>
    <n v="2013"/>
    <x v="1"/>
    <x v="2"/>
    <n v="8644.7199999999993"/>
    <s v="Retired"/>
    <x v="0"/>
    <s v="O+"/>
    <x v="0"/>
    <x v="1"/>
    <s v="Johnburgh"/>
    <n v="0.22600000000000001"/>
    <n v="294000"/>
    <n v="1505000"/>
    <n v="79876"/>
    <n v="268"/>
    <x v="0"/>
  </r>
  <r>
    <n v="2013"/>
    <x v="0"/>
    <x v="2"/>
    <n v="7732.58"/>
    <s v="Unemployed"/>
    <x v="0"/>
    <s v="A+"/>
    <x v="5"/>
    <x v="3"/>
    <s v="Taylorville"/>
    <n v="0.14399999999999999"/>
    <n v="266000"/>
    <n v="3369000"/>
    <n v="231705"/>
    <n v="299"/>
    <x v="1"/>
  </r>
  <r>
    <n v="2013"/>
    <x v="2"/>
    <x v="2"/>
    <n v="3624.13"/>
    <s v="Student"/>
    <x v="0"/>
    <s v="O+"/>
    <x v="5"/>
    <x v="1"/>
    <s v="Perryborough"/>
    <n v="0.17799999999999999"/>
    <n v="269000"/>
    <n v="2295000"/>
    <n v="184403"/>
    <n v="362"/>
    <x v="2"/>
  </r>
  <r>
    <n v="2013"/>
    <x v="3"/>
    <x v="2"/>
    <n v="4794.32"/>
    <s v="Employed"/>
    <x v="1"/>
    <s v="O+"/>
    <x v="5"/>
    <x v="1"/>
    <s v="North Allisonton"/>
    <n v="0.17299999999999999"/>
    <n v="58000"/>
    <n v="510000"/>
    <n v="51758"/>
    <n v="306"/>
    <x v="3"/>
  </r>
  <r>
    <n v="2013"/>
    <x v="0"/>
    <x v="0"/>
    <n v="3922.42"/>
    <s v="Unemployed"/>
    <x v="0"/>
    <s v="O-"/>
    <x v="3"/>
    <x v="1"/>
    <s v="New Amber"/>
    <n v="0.19900000000000001"/>
    <n v="36000"/>
    <n v="390000"/>
    <n v="17995"/>
    <n v="750"/>
    <x v="4"/>
  </r>
  <r>
    <n v="2013"/>
    <x v="3"/>
    <x v="0"/>
    <n v="830.59"/>
    <s v="Student"/>
    <x v="1"/>
    <s v="B-"/>
    <x v="4"/>
    <x v="1"/>
    <s v="Rebeccaville"/>
    <n v="7.5999999999999998E-2"/>
    <n v="25000"/>
    <n v="388000"/>
    <n v="17666"/>
    <n v="183"/>
    <x v="5"/>
  </r>
  <r>
    <n v="2013"/>
    <x v="3"/>
    <x v="1"/>
    <n v="9997.2000000000007"/>
    <s v="Retired"/>
    <x v="0"/>
    <s v="AB+"/>
    <x v="3"/>
    <x v="1"/>
    <s v="Madisonberg"/>
    <n v="7.9000000000000001E-2"/>
    <n v="54000"/>
    <n v="867000"/>
    <n v="13313"/>
    <n v="270"/>
    <x v="0"/>
  </r>
  <r>
    <n v="2013"/>
    <x v="3"/>
    <x v="0"/>
    <n v="5940.19"/>
    <s v="Employed"/>
    <x v="0"/>
    <s v="AB-"/>
    <x v="2"/>
    <x v="2"/>
    <s v="West Timothy"/>
    <n v="0.08"/>
    <n v="26000"/>
    <n v="345000"/>
    <n v="27883"/>
    <n v="300"/>
    <x v="1"/>
  </r>
  <r>
    <n v="2013"/>
    <x v="2"/>
    <x v="1"/>
    <n v="4896.78"/>
    <s v="Student"/>
    <x v="0"/>
    <s v="B+"/>
    <x v="2"/>
    <x v="1"/>
    <s v="Justinton"/>
    <n v="0.155"/>
    <n v="19304000"/>
    <n v="172292000"/>
    <n v="11081330"/>
    <n v="291"/>
    <x v="2"/>
  </r>
  <r>
    <n v="2013"/>
    <x v="3"/>
    <x v="1"/>
    <n v="5611.95"/>
    <s v="Employed"/>
    <x v="0"/>
    <s v="O-"/>
    <x v="3"/>
    <x v="1"/>
    <s v="New Breanna"/>
    <n v="0.21299999999999999"/>
    <n v="1597000"/>
    <n v="8847000"/>
    <n v="1531714"/>
    <n v="305"/>
    <x v="3"/>
  </r>
  <r>
    <n v="2013"/>
    <x v="1"/>
    <x v="2"/>
    <n v="5372.64"/>
    <s v="Student"/>
    <x v="1"/>
    <s v="A+"/>
    <x v="4"/>
    <x v="0"/>
    <s v="Allisonhaven"/>
    <n v="0.182"/>
    <n v="161000"/>
    <n v="1326000"/>
    <n v="77747"/>
    <n v="306"/>
    <x v="4"/>
  </r>
  <r>
    <n v="2013"/>
    <x v="3"/>
    <x v="0"/>
    <n v="4404.79"/>
    <s v="Student"/>
    <x v="1"/>
    <s v="O+"/>
    <x v="4"/>
    <x v="2"/>
    <s v="Grahamshire"/>
    <n v="0.155"/>
    <n v="19304000"/>
    <n v="172292000"/>
    <n v="11081330"/>
    <n v="291"/>
    <x v="5"/>
  </r>
  <r>
    <n v="2013"/>
    <x v="1"/>
    <x v="2"/>
    <n v="7884.82"/>
    <s v="Unemployed"/>
    <x v="1"/>
    <s v="O-"/>
    <x v="0"/>
    <x v="0"/>
    <s v="Gonzalezport"/>
    <n v="0.17499999999999999"/>
    <n v="317000"/>
    <n v="2487000"/>
    <n v="204846"/>
    <n v="312"/>
    <x v="0"/>
  </r>
  <r>
    <n v="2013"/>
    <x v="0"/>
    <x v="2"/>
    <n v="2383.63"/>
    <s v="Employed"/>
    <x v="0"/>
    <s v="B-"/>
    <x v="4"/>
    <x v="3"/>
    <s v="North Daniel"/>
    <n v="0.16900000000000001"/>
    <n v="410000"/>
    <n v="3288000"/>
    <n v="179445"/>
    <n v="230"/>
    <x v="1"/>
  </r>
  <r>
    <n v="2013"/>
    <x v="2"/>
    <x v="2"/>
    <n v="5598.1"/>
    <s v="Unemployed"/>
    <x v="0"/>
    <s v="A+"/>
    <x v="2"/>
    <x v="0"/>
    <s v="Port James"/>
    <n v="0.13200000000000001"/>
    <n v="398000"/>
    <n v="5450000"/>
    <n v="249395"/>
    <n v="322"/>
    <x v="2"/>
  </r>
  <r>
    <n v="2013"/>
    <x v="3"/>
    <x v="2"/>
    <n v="814.76"/>
    <s v="Employed"/>
    <x v="1"/>
    <s v="A-"/>
    <x v="4"/>
    <x v="3"/>
    <s v="New Jennifer"/>
    <n v="0.10199999999999999"/>
    <n v="479000"/>
    <n v="7502000"/>
    <n v="412347"/>
    <n v="248"/>
    <x v="3"/>
  </r>
  <r>
    <n v="2013"/>
    <x v="0"/>
    <x v="0"/>
    <n v="1402.52"/>
    <s v="Retired"/>
    <x v="0"/>
    <s v="O+"/>
    <x v="0"/>
    <x v="2"/>
    <s v="New Michaelmouth"/>
    <n v="0.13800000000000001"/>
    <n v="850000"/>
    <n v="7359000"/>
    <n v="335243"/>
    <n v="237"/>
    <x v="4"/>
  </r>
  <r>
    <n v="2013"/>
    <x v="3"/>
    <x v="0"/>
    <n v="8097.67"/>
    <s v="Unemployed"/>
    <x v="0"/>
    <s v="O-"/>
    <x v="0"/>
    <x v="0"/>
    <s v="Shannonburgh"/>
    <n v="0.113"/>
    <n v="278000"/>
    <n v="3700000"/>
    <n v="135208"/>
    <n v="243"/>
    <x v="5"/>
  </r>
  <r>
    <n v="2013"/>
    <x v="3"/>
    <x v="1"/>
    <n v="6142.3"/>
    <s v="Student"/>
    <x v="1"/>
    <s v="AB-"/>
    <x v="2"/>
    <x v="2"/>
    <s v="Halltown"/>
    <n v="9.0999999999999998E-2"/>
    <n v="250000"/>
    <n v="3319000"/>
    <n v="74060"/>
    <n v="203"/>
    <x v="0"/>
  </r>
  <r>
    <n v="2013"/>
    <x v="3"/>
    <x v="0"/>
    <n v="4295.01"/>
    <s v="Employed"/>
    <x v="1"/>
    <s v="AB+"/>
    <x v="0"/>
    <x v="0"/>
    <s v="Ortegaside"/>
    <n v="0.159"/>
    <n v="419000"/>
    <n v="2949000"/>
    <n v="108311"/>
    <n v="318"/>
    <x v="1"/>
  </r>
  <r>
    <n v="2013"/>
    <x v="2"/>
    <x v="1"/>
    <n v="9580.49"/>
    <s v="Retired"/>
    <x v="0"/>
    <s v="B+"/>
    <x v="2"/>
    <x v="0"/>
    <s v="Lake Angel"/>
    <n v="7.9000000000000001E-2"/>
    <n v="54000"/>
    <n v="867000"/>
    <n v="13313"/>
    <n v="270"/>
    <x v="2"/>
  </r>
  <r>
    <n v="2013"/>
    <x v="3"/>
    <x v="1"/>
    <n v="8633.94"/>
    <s v="Retired"/>
    <x v="1"/>
    <s v="A-"/>
    <x v="3"/>
    <x v="1"/>
    <s v="South Eric"/>
    <n v="4.3999999999999997E-2"/>
    <n v="107000"/>
    <n v="4232000"/>
    <n v="207121"/>
    <n v="190"/>
    <x v="3"/>
  </r>
  <r>
    <n v="2013"/>
    <x v="1"/>
    <x v="2"/>
    <n v="9661.64"/>
    <s v="Unemployed"/>
    <x v="1"/>
    <s v="B+"/>
    <x v="2"/>
    <x v="3"/>
    <s v="Reginachester"/>
    <n v="0.189"/>
    <n v="192000"/>
    <n v="1948000"/>
    <n v="130178"/>
    <n v="298"/>
    <x v="4"/>
  </r>
  <r>
    <n v="2013"/>
    <x v="3"/>
    <x v="0"/>
    <n v="5014.97"/>
    <s v="Unemployed"/>
    <x v="1"/>
    <s v="B-"/>
    <x v="4"/>
    <x v="1"/>
    <s v="Benderfurt"/>
    <n v="7.9000000000000001E-2"/>
    <n v="54000"/>
    <n v="867000"/>
    <n v="13313"/>
    <n v="270"/>
    <x v="5"/>
  </r>
  <r>
    <n v="2013"/>
    <x v="1"/>
    <x v="2"/>
    <n v="368.96"/>
    <s v="Student"/>
    <x v="1"/>
    <s v="A-"/>
    <x v="0"/>
    <x v="1"/>
    <s v="Bradfordfurt"/>
    <n v="0.14599999999999999"/>
    <n v="215000"/>
    <n v="2545000"/>
    <n v="165534"/>
    <n v="310"/>
    <x v="0"/>
  </r>
  <r>
    <n v="2013"/>
    <x v="0"/>
    <x v="2"/>
    <n v="2942.67"/>
    <s v="Retired"/>
    <x v="0"/>
    <s v="AB-"/>
    <x v="5"/>
    <x v="1"/>
    <s v="North Matthewland"/>
    <n v="0.14799999999999999"/>
    <n v="339000"/>
    <n v="3825000"/>
    <n v="168884"/>
    <n v="259"/>
    <x v="1"/>
  </r>
  <r>
    <n v="2013"/>
    <x v="2"/>
    <x v="2"/>
    <n v="2650.31"/>
    <s v="Retired"/>
    <x v="1"/>
    <s v="AB+"/>
    <x v="2"/>
    <x v="3"/>
    <s v="Ashleyton"/>
    <n v="0.14399999999999999"/>
    <n v="266000"/>
    <n v="3369000"/>
    <n v="231705"/>
    <n v="299"/>
    <x v="2"/>
  </r>
  <r>
    <n v="2013"/>
    <x v="3"/>
    <x v="2"/>
    <n v="1298.1500000000001"/>
    <s v="Student"/>
    <x v="0"/>
    <s v="O+"/>
    <x v="5"/>
    <x v="2"/>
    <s v="South Jay"/>
    <n v="0.14899999999999999"/>
    <n v="20000"/>
    <n v="335000"/>
    <n v="22076"/>
    <n v="459"/>
    <x v="3"/>
  </r>
  <r>
    <n v="2013"/>
    <x v="0"/>
    <x v="0"/>
    <n v="533.02"/>
    <s v="Unemployed"/>
    <x v="1"/>
    <s v="AB+"/>
    <x v="2"/>
    <x v="2"/>
    <s v="West Lindsey"/>
    <n v="0.13200000000000001"/>
    <n v="203000"/>
    <n v="3389000"/>
    <n v="252044"/>
    <n v="315"/>
    <x v="4"/>
  </r>
  <r>
    <n v="2013"/>
    <x v="3"/>
    <x v="0"/>
    <n v="1393.46"/>
    <s v="Employed"/>
    <x v="0"/>
    <s v="O+"/>
    <x v="4"/>
    <x v="0"/>
    <s v="South Crystalhaven"/>
    <n v="0.11899999999999999"/>
    <n v="939000"/>
    <n v="10895000"/>
    <n v="224014"/>
    <n v="178"/>
    <x v="5"/>
  </r>
  <r>
    <n v="2013"/>
    <x v="3"/>
    <x v="1"/>
    <n v="8301.85"/>
    <s v="Student"/>
    <x v="0"/>
    <s v="AB-"/>
    <x v="3"/>
    <x v="2"/>
    <s v="West Kimberly"/>
    <n v="0.123"/>
    <n v="664000"/>
    <n v="6831000"/>
    <n v="212046"/>
    <n v="250"/>
    <x v="0"/>
  </r>
  <r>
    <n v="2013"/>
    <x v="3"/>
    <x v="0"/>
    <n v="3023.38"/>
    <s v="Unemployed"/>
    <x v="0"/>
    <s v="A-"/>
    <x v="0"/>
    <x v="0"/>
    <s v="North Danachester"/>
    <n v="0.153"/>
    <n v="404000"/>
    <n v="2316000"/>
    <n v="74640"/>
    <n v="258"/>
    <x v="1"/>
  </r>
  <r>
    <n v="2013"/>
    <x v="2"/>
    <x v="1"/>
    <n v="9108.44"/>
    <s v="Employed"/>
    <x v="0"/>
    <s v="A+"/>
    <x v="5"/>
    <x v="1"/>
    <s v="Lake Brentchester"/>
    <n v="9.0999999999999998E-2"/>
    <n v="250000"/>
    <n v="3319000"/>
    <n v="74060"/>
    <n v="203"/>
    <x v="2"/>
  </r>
  <r>
    <n v="2013"/>
    <x v="3"/>
    <x v="1"/>
    <n v="291.33999999999997"/>
    <s v="Student"/>
    <x v="1"/>
    <s v="B-"/>
    <x v="2"/>
    <x v="2"/>
    <s v="Port Andrea"/>
    <n v="0.16800000000000001"/>
    <n v="552000"/>
    <n v="4934000"/>
    <n v="545354"/>
    <n v="401"/>
    <x v="3"/>
  </r>
  <r>
    <n v="2013"/>
    <x v="1"/>
    <x v="2"/>
    <n v="5260.83"/>
    <s v="Student"/>
    <x v="1"/>
    <s v="AB-"/>
    <x v="4"/>
    <x v="2"/>
    <s v="New Curtis"/>
    <n v="0.14599999999999999"/>
    <n v="156000"/>
    <n v="976000"/>
    <n v="33235"/>
    <n v="388"/>
    <x v="4"/>
  </r>
  <r>
    <n v="2013"/>
    <x v="3"/>
    <x v="0"/>
    <n v="5097.4799999999996"/>
    <s v="Student"/>
    <x v="0"/>
    <s v="B-"/>
    <x v="3"/>
    <x v="3"/>
    <s v="Lake Kellyport"/>
    <n v="9.0999999999999998E-2"/>
    <n v="250000"/>
    <n v="3319000"/>
    <n v="74060"/>
    <n v="203"/>
    <x v="5"/>
  </r>
  <r>
    <n v="2013"/>
    <x v="1"/>
    <x v="2"/>
    <n v="7391.7"/>
    <s v="Unemployed"/>
    <x v="0"/>
    <s v="O+"/>
    <x v="3"/>
    <x v="3"/>
    <s v="Lake Gregview"/>
    <n v="0.17699999999999999"/>
    <n v="109000"/>
    <n v="836000"/>
    <n v="94270"/>
    <n v="265"/>
    <x v="0"/>
  </r>
  <r>
    <n v="2013"/>
    <x v="0"/>
    <x v="2"/>
    <n v="1966.55"/>
    <s v="Unemployed"/>
    <x v="1"/>
    <s v="A-"/>
    <x v="2"/>
    <x v="0"/>
    <s v="Karenville"/>
    <n v="0.17299999999999999"/>
    <n v="58000"/>
    <n v="510000"/>
    <n v="51758"/>
    <n v="306"/>
    <x v="1"/>
  </r>
  <r>
    <n v="2013"/>
    <x v="2"/>
    <x v="2"/>
    <n v="6242.69"/>
    <s v="Student"/>
    <x v="0"/>
    <s v="B-"/>
    <x v="1"/>
    <x v="0"/>
    <s v="Port Sara"/>
    <n v="0.16900000000000001"/>
    <n v="410000"/>
    <n v="3288000"/>
    <n v="179445"/>
    <n v="230"/>
    <x v="2"/>
  </r>
  <r>
    <n v="2013"/>
    <x v="3"/>
    <x v="2"/>
    <n v="6011.84"/>
    <s v="Retired"/>
    <x v="1"/>
    <s v="O-"/>
    <x v="4"/>
    <x v="1"/>
    <s v="Leslieshire"/>
    <n v="0.19700000000000001"/>
    <n v="581000"/>
    <n v="5240000"/>
    <n v="478016"/>
    <n v="291"/>
    <x v="3"/>
  </r>
  <r>
    <n v="2013"/>
    <x v="0"/>
    <x v="0"/>
    <n v="6400.11"/>
    <s v="Student"/>
    <x v="0"/>
    <s v="B-"/>
    <x v="1"/>
    <x v="0"/>
    <s v="East Scottton"/>
    <n v="0.17100000000000001"/>
    <n v="403000"/>
    <n v="2070000"/>
    <n v="131167"/>
    <n v="253"/>
    <x v="4"/>
  </r>
  <r>
    <n v="2013"/>
    <x v="3"/>
    <x v="0"/>
    <n v="9613.11"/>
    <s v="Retired"/>
    <x v="0"/>
    <s v="B+"/>
    <x v="0"/>
    <x v="0"/>
    <s v="Patelhaven"/>
    <n v="0.153"/>
    <n v="143000"/>
    <n v="1897000"/>
    <n v="164415"/>
    <n v="187"/>
    <x v="5"/>
  </r>
  <r>
    <n v="2013"/>
    <x v="3"/>
    <x v="1"/>
    <n v="8003.1"/>
    <s v="Employed"/>
    <x v="0"/>
    <s v="B-"/>
    <x v="3"/>
    <x v="3"/>
    <s v="Hudsonmouth"/>
    <n v="0.14199999999999999"/>
    <n v="537000"/>
    <n v="3986000"/>
    <n v="158245"/>
    <n v="238"/>
    <x v="0"/>
  </r>
  <r>
    <n v="2013"/>
    <x v="3"/>
    <x v="0"/>
    <n v="7277.56"/>
    <s v="Employed"/>
    <x v="1"/>
    <s v="AB+"/>
    <x v="5"/>
    <x v="2"/>
    <s v="Antoniohaven"/>
    <n v="0.111"/>
    <n v="63000"/>
    <n v="853000"/>
    <n v="49114"/>
    <n v="261"/>
    <x v="1"/>
  </r>
  <r>
    <n v="2013"/>
    <x v="2"/>
    <x v="1"/>
    <n v="8753.31"/>
    <s v="Employed"/>
    <x v="1"/>
    <s v="AB+"/>
    <x v="0"/>
    <x v="1"/>
    <s v="Smithstad"/>
    <n v="0.123"/>
    <n v="664000"/>
    <n v="6831000"/>
    <n v="212046"/>
    <n v="250"/>
    <x v="2"/>
  </r>
  <r>
    <n v="2013"/>
    <x v="3"/>
    <x v="1"/>
    <n v="5701.24"/>
    <s v="Employed"/>
    <x v="0"/>
    <s v="O+"/>
    <x v="2"/>
    <x v="1"/>
    <s v="Owenport"/>
    <n v="0.08"/>
    <n v="26000"/>
    <n v="345000"/>
    <n v="27883"/>
    <n v="300"/>
    <x v="3"/>
  </r>
  <r>
    <n v="2013"/>
    <x v="1"/>
    <x v="2"/>
    <n v="6153.49"/>
    <s v="Employed"/>
    <x v="1"/>
    <s v="B+"/>
    <x v="5"/>
    <x v="0"/>
    <s v="East Cody"/>
    <n v="7.5999999999999998E-2"/>
    <n v="25000"/>
    <n v="388000"/>
    <n v="17666"/>
    <n v="183"/>
    <x v="4"/>
  </r>
  <r>
    <n v="2013"/>
    <x v="3"/>
    <x v="0"/>
    <n v="4555.58"/>
    <s v="Unemployed"/>
    <x v="0"/>
    <s v="A+"/>
    <x v="5"/>
    <x v="2"/>
    <s v="New Natalie"/>
    <n v="0.123"/>
    <n v="664000"/>
    <n v="6831000"/>
    <n v="212046"/>
    <n v="250"/>
    <x v="5"/>
  </r>
  <r>
    <n v="2013"/>
    <x v="1"/>
    <x v="2"/>
    <n v="6954.31"/>
    <s v="Student"/>
    <x v="0"/>
    <s v="AB+"/>
    <x v="0"/>
    <x v="3"/>
    <s v="North Kelseyburgh"/>
    <n v="0.182"/>
    <n v="161000"/>
    <n v="1326000"/>
    <n v="77747"/>
    <n v="306"/>
    <x v="0"/>
  </r>
  <r>
    <n v="2013"/>
    <x v="0"/>
    <x v="2"/>
    <n v="3386.52"/>
    <s v="Student"/>
    <x v="1"/>
    <s v="A-"/>
    <x v="0"/>
    <x v="1"/>
    <s v="Port Seanburgh"/>
    <n v="0.10199999999999999"/>
    <n v="479000"/>
    <n v="7502000"/>
    <n v="412347"/>
    <n v="248"/>
    <x v="1"/>
  </r>
  <r>
    <n v="2013"/>
    <x v="2"/>
    <x v="2"/>
    <n v="2875.31"/>
    <s v="Retired"/>
    <x v="0"/>
    <s v="AB-"/>
    <x v="0"/>
    <x v="2"/>
    <s v="Lake Patrickhaven"/>
    <n v="0.14799999999999999"/>
    <n v="339000"/>
    <n v="3825000"/>
    <n v="168884"/>
    <n v="259"/>
    <x v="2"/>
  </r>
  <r>
    <n v="2013"/>
    <x v="3"/>
    <x v="2"/>
    <n v="3893.83"/>
    <s v="Employed"/>
    <x v="1"/>
    <s v="A-"/>
    <x v="3"/>
    <x v="3"/>
    <s v="Olsenville"/>
    <n v="0.124"/>
    <n v="618000"/>
    <n v="5876000"/>
    <n v="313123"/>
    <n v="233"/>
    <x v="3"/>
  </r>
  <r>
    <n v="2013"/>
    <x v="0"/>
    <x v="0"/>
    <n v="6698.57"/>
    <s v="Unemployed"/>
    <x v="0"/>
    <s v="B+"/>
    <x v="3"/>
    <x v="3"/>
    <s v="Huffmanfort"/>
    <n v="9.4E-2"/>
    <n v="211000"/>
    <n v="3521000"/>
    <n v="224208"/>
    <n v="332"/>
    <x v="4"/>
  </r>
  <r>
    <n v="2013"/>
    <x v="3"/>
    <x v="0"/>
    <n v="4242.0600000000004"/>
    <s v="Retired"/>
    <x v="1"/>
    <s v="O-"/>
    <x v="2"/>
    <x v="1"/>
    <s v="East Jack"/>
    <n v="0.185"/>
    <n v="3826000"/>
    <n v="19552000"/>
    <n v="1415428"/>
    <n v="309"/>
    <x v="5"/>
  </r>
  <r>
    <n v="2013"/>
    <x v="1"/>
    <x v="2"/>
    <n v="4967"/>
    <s v="Employed"/>
    <x v="0"/>
    <s v="A-"/>
    <x v="5"/>
    <x v="3"/>
    <s v="Andersonchester"/>
    <n v="0.22600000000000001"/>
    <n v="294000"/>
    <n v="1505000"/>
    <n v="79876"/>
    <n v="268"/>
    <x v="0"/>
  </r>
  <r>
    <n v="2013"/>
    <x v="3"/>
    <x v="0"/>
    <n v="8163.24"/>
    <s v="Unemployed"/>
    <x v="1"/>
    <s v="B-"/>
    <x v="5"/>
    <x v="2"/>
    <s v="Mayfort"/>
    <n v="0.14799999999999999"/>
    <n v="339000"/>
    <n v="3825000"/>
    <n v="168884"/>
    <n v="259"/>
    <x v="1"/>
  </r>
  <r>
    <n v="2013"/>
    <x v="3"/>
    <x v="2"/>
    <n v="8598.2900000000009"/>
    <s v="Retired"/>
    <x v="0"/>
    <s v="B+"/>
    <x v="2"/>
    <x v="3"/>
    <s v="South Charles"/>
    <n v="0.11899999999999999"/>
    <n v="939000"/>
    <n v="10895000"/>
    <n v="224014"/>
    <n v="178"/>
    <x v="2"/>
  </r>
  <r>
    <n v="2013"/>
    <x v="3"/>
    <x v="0"/>
    <n v="1709.91"/>
    <s v="Retired"/>
    <x v="0"/>
    <s v="B+"/>
    <x v="5"/>
    <x v="2"/>
    <s v="South Jose"/>
    <n v="0.17100000000000001"/>
    <n v="403000"/>
    <n v="2070000"/>
    <n v="131167"/>
    <n v="253"/>
    <x v="3"/>
  </r>
  <r>
    <n v="2013"/>
    <x v="0"/>
    <x v="1"/>
    <n v="4740.0600000000004"/>
    <s v="Student"/>
    <x v="1"/>
    <s v="AB-"/>
    <x v="3"/>
    <x v="0"/>
    <s v="North Clintonbury"/>
    <n v="0.159"/>
    <n v="419000"/>
    <n v="2949000"/>
    <n v="108311"/>
    <n v="318"/>
    <x v="4"/>
  </r>
  <r>
    <n v="2013"/>
    <x v="3"/>
    <x v="1"/>
    <n v="9051.17"/>
    <s v="Unemployed"/>
    <x v="1"/>
    <s v="O-"/>
    <x v="0"/>
    <x v="3"/>
    <s v="East Edward"/>
    <n v="0.14599999999999999"/>
    <n v="156000"/>
    <n v="976000"/>
    <n v="33235"/>
    <n v="388"/>
    <x v="5"/>
  </r>
  <r>
    <n v="2013"/>
    <x v="3"/>
    <x v="2"/>
    <n v="4146.47"/>
    <s v="Employed"/>
    <x v="1"/>
    <s v="O-"/>
    <x v="5"/>
    <x v="3"/>
    <s v="Reynoldsshire"/>
    <n v="0.124"/>
    <n v="19000"/>
    <n v="449000"/>
    <n v="24578"/>
    <n v="307"/>
    <x v="0"/>
  </r>
  <r>
    <n v="2013"/>
    <x v="1"/>
    <x v="2"/>
    <n v="2651.06"/>
    <s v="Employed"/>
    <x v="1"/>
    <s v="O+"/>
    <x v="2"/>
    <x v="0"/>
    <s v="New Michaelberg"/>
    <n v="0.17499999999999999"/>
    <n v="317000"/>
    <n v="2487000"/>
    <n v="204846"/>
    <n v="312"/>
    <x v="1"/>
  </r>
  <r>
    <n v="2013"/>
    <x v="3"/>
    <x v="0"/>
    <n v="3656.41"/>
    <s v="Employed"/>
    <x v="0"/>
    <s v="A-"/>
    <x v="0"/>
    <x v="1"/>
    <s v="New Melissaview"/>
    <n v="0.17299999999999999"/>
    <n v="58000"/>
    <n v="510000"/>
    <n v="51758"/>
    <n v="306"/>
    <x v="2"/>
  </r>
  <r>
    <n v="2013"/>
    <x v="3"/>
    <x v="2"/>
    <n v="4365.79"/>
    <s v="Retired"/>
    <x v="1"/>
    <s v="AB-"/>
    <x v="4"/>
    <x v="0"/>
    <s v="North Melissahaven"/>
    <n v="0.153"/>
    <n v="143000"/>
    <n v="1897000"/>
    <n v="164415"/>
    <n v="187"/>
    <x v="3"/>
  </r>
  <r>
    <n v="2013"/>
    <x v="3"/>
    <x v="0"/>
    <n v="4048.35"/>
    <s v="Employed"/>
    <x v="0"/>
    <s v="B+"/>
    <x v="2"/>
    <x v="2"/>
    <s v="Amberville"/>
    <n v="9.4E-2"/>
    <n v="211000"/>
    <n v="3521000"/>
    <n v="224208"/>
    <n v="332"/>
    <x v="4"/>
  </r>
  <r>
    <n v="2013"/>
    <x v="0"/>
    <x v="1"/>
    <n v="2642.09"/>
    <s v="Unemployed"/>
    <x v="0"/>
    <s v="O-"/>
    <x v="1"/>
    <x v="3"/>
    <s v="Kleinside"/>
    <n v="0.153"/>
    <n v="404000"/>
    <n v="2316000"/>
    <n v="74640"/>
    <n v="258"/>
    <x v="5"/>
  </r>
  <r>
    <n v="2013"/>
    <x v="3"/>
    <x v="1"/>
    <n v="6276.21"/>
    <s v="Unemployed"/>
    <x v="0"/>
    <s v="AB+"/>
    <x v="1"/>
    <x v="2"/>
    <s v="Josephborough"/>
    <n v="7.5999999999999998E-2"/>
    <n v="25000"/>
    <n v="388000"/>
    <n v="17666"/>
    <n v="183"/>
    <x v="0"/>
  </r>
  <r>
    <n v="2013"/>
    <x v="3"/>
    <x v="2"/>
    <n v="8422.9599999999991"/>
    <s v="Unemployed"/>
    <x v="1"/>
    <s v="O-"/>
    <x v="1"/>
    <x v="1"/>
    <s v="New Annaville"/>
    <n v="0.19900000000000001"/>
    <n v="36000"/>
    <n v="390000"/>
    <n v="17995"/>
    <n v="750"/>
    <x v="1"/>
  </r>
  <r>
    <n v="2013"/>
    <x v="1"/>
    <x v="2"/>
    <n v="7536.66"/>
    <s v="Employed"/>
    <x v="1"/>
    <s v="O+"/>
    <x v="4"/>
    <x v="3"/>
    <s v="North Anthonyborough"/>
    <n v="0.14599999999999999"/>
    <n v="215000"/>
    <n v="2545000"/>
    <n v="165534"/>
    <n v="310"/>
    <x v="2"/>
  </r>
  <r>
    <n v="2013"/>
    <x v="3"/>
    <x v="0"/>
    <n v="4519.55"/>
    <s v="Unemployed"/>
    <x v="1"/>
    <s v="A+"/>
    <x v="3"/>
    <x v="2"/>
    <s v="New Michael"/>
    <n v="0.10199999999999999"/>
    <n v="479000"/>
    <n v="7502000"/>
    <n v="412347"/>
    <n v="248"/>
    <x v="3"/>
  </r>
  <r>
    <n v="2013"/>
    <x v="3"/>
    <x v="2"/>
    <n v="1629.15"/>
    <s v="Retired"/>
    <x v="0"/>
    <s v="AB+"/>
    <x v="0"/>
    <x v="0"/>
    <s v="East Ryan"/>
    <n v="0.185"/>
    <n v="3826000"/>
    <n v="19552000"/>
    <n v="1415428"/>
    <n v="309"/>
    <x v="4"/>
  </r>
  <r>
    <n v="2013"/>
    <x v="3"/>
    <x v="0"/>
    <n v="1181.72"/>
    <s v="Retired"/>
    <x v="0"/>
    <s v="O-"/>
    <x v="5"/>
    <x v="3"/>
    <s v="East Valerie"/>
    <n v="0.21299999999999999"/>
    <n v="1597000"/>
    <n v="8847000"/>
    <n v="1531714"/>
    <n v="305"/>
    <x v="5"/>
  </r>
  <r>
    <n v="2013"/>
    <x v="0"/>
    <x v="1"/>
    <n v="2859.72"/>
    <s v="Employed"/>
    <x v="1"/>
    <s v="A-"/>
    <x v="3"/>
    <x v="2"/>
    <s v="Lake William"/>
    <n v="0.111"/>
    <n v="63000"/>
    <n v="853000"/>
    <n v="49114"/>
    <n v="261"/>
    <x v="0"/>
  </r>
  <r>
    <n v="2013"/>
    <x v="3"/>
    <x v="1"/>
    <n v="8054.48"/>
    <s v="Unemployed"/>
    <x v="1"/>
    <s v="AB-"/>
    <x v="5"/>
    <x v="2"/>
    <s v="West Jaimeville"/>
    <n v="0.113"/>
    <n v="278000"/>
    <n v="3700000"/>
    <n v="135208"/>
    <n v="243"/>
    <x v="1"/>
  </r>
  <r>
    <n v="2013"/>
    <x v="3"/>
    <x v="2"/>
    <n v="4252.54"/>
    <s v="Retired"/>
    <x v="0"/>
    <s v="A-"/>
    <x v="4"/>
    <x v="0"/>
    <s v="New Paul"/>
    <n v="0.13800000000000001"/>
    <n v="850000"/>
    <n v="7359000"/>
    <n v="335243"/>
    <n v="237"/>
    <x v="2"/>
  </r>
  <r>
    <n v="2013"/>
    <x v="1"/>
    <x v="2"/>
    <n v="8902.3700000000008"/>
    <s v="Employed"/>
    <x v="1"/>
    <s v="AB+"/>
    <x v="4"/>
    <x v="0"/>
    <s v="Luisfurt"/>
    <n v="0.17699999999999999"/>
    <n v="109000"/>
    <n v="836000"/>
    <n v="94270"/>
    <n v="265"/>
    <x v="3"/>
  </r>
  <r>
    <n v="2013"/>
    <x v="3"/>
    <x v="0"/>
    <n v="975.01"/>
    <s v="Employed"/>
    <x v="1"/>
    <s v="O-"/>
    <x v="2"/>
    <x v="0"/>
    <s v="West Kyle"/>
    <n v="0.14899999999999999"/>
    <n v="20000"/>
    <n v="335000"/>
    <n v="22076"/>
    <n v="459"/>
    <x v="4"/>
  </r>
  <r>
    <n v="2013"/>
    <x v="3"/>
    <x v="2"/>
    <n v="8271.6200000000008"/>
    <s v="Student"/>
    <x v="1"/>
    <s v="AB-"/>
    <x v="1"/>
    <x v="1"/>
    <s v="Port Claytonmouth"/>
    <n v="0.13900000000000001"/>
    <n v="137000"/>
    <n v="1659000"/>
    <n v="89566"/>
    <n v="247"/>
    <x v="5"/>
  </r>
  <r>
    <n v="2013"/>
    <x v="3"/>
    <x v="0"/>
    <n v="6264.04"/>
    <s v="Student"/>
    <x v="0"/>
    <s v="A+"/>
    <x v="3"/>
    <x v="2"/>
    <s v="South Wendy"/>
    <n v="4.3999999999999997E-2"/>
    <n v="107000"/>
    <n v="4232000"/>
    <n v="207121"/>
    <n v="190"/>
    <x v="0"/>
  </r>
  <r>
    <n v="2013"/>
    <x v="0"/>
    <x v="1"/>
    <n v="1558.03"/>
    <s v="Unemployed"/>
    <x v="0"/>
    <s v="AB+"/>
    <x v="2"/>
    <x v="2"/>
    <s v="West Jill"/>
    <n v="0.124"/>
    <n v="19000"/>
    <n v="449000"/>
    <n v="24578"/>
    <n v="307"/>
    <x v="1"/>
  </r>
  <r>
    <n v="2013"/>
    <x v="3"/>
    <x v="1"/>
    <n v="7792.79"/>
    <s v="Retired"/>
    <x v="0"/>
    <s v="A+"/>
    <x v="2"/>
    <x v="1"/>
    <s v="Douglasstad"/>
    <n v="0.11899999999999999"/>
    <n v="939000"/>
    <n v="10895000"/>
    <n v="224014"/>
    <n v="178"/>
    <x v="2"/>
  </r>
  <r>
    <n v="2013"/>
    <x v="3"/>
    <x v="2"/>
    <n v="8290.2900000000009"/>
    <s v="Retired"/>
    <x v="0"/>
    <s v="AB+"/>
    <x v="4"/>
    <x v="0"/>
    <s v="Garcialand"/>
    <n v="0.13200000000000001"/>
    <n v="203000"/>
    <n v="3389000"/>
    <n v="252044"/>
    <n v="315"/>
    <x v="3"/>
  </r>
  <r>
    <n v="2013"/>
    <x v="1"/>
    <x v="2"/>
    <n v="4481.5200000000004"/>
    <s v="Student"/>
    <x v="1"/>
    <s v="O-"/>
    <x v="3"/>
    <x v="0"/>
    <s v="Port Kathleenville"/>
    <n v="0.182"/>
    <n v="161000"/>
    <n v="1326000"/>
    <n v="77747"/>
    <n v="306"/>
    <x v="4"/>
  </r>
  <r>
    <n v="2013"/>
    <x v="3"/>
    <x v="0"/>
    <n v="1538.73"/>
    <s v="Employed"/>
    <x v="0"/>
    <s v="A+"/>
    <x v="4"/>
    <x v="0"/>
    <s v="Port Michaeltown"/>
    <n v="0.19700000000000001"/>
    <n v="581000"/>
    <n v="5240000"/>
    <n v="478016"/>
    <n v="291"/>
    <x v="5"/>
  </r>
  <r>
    <n v="2013"/>
    <x v="3"/>
    <x v="2"/>
    <n v="3036.46"/>
    <s v="Unemployed"/>
    <x v="0"/>
    <s v="A+"/>
    <x v="3"/>
    <x v="0"/>
    <s v="Lake Traceychester"/>
    <n v="0.22600000000000001"/>
    <n v="294000"/>
    <n v="1505000"/>
    <n v="79876"/>
    <n v="268"/>
    <x v="0"/>
  </r>
  <r>
    <n v="2013"/>
    <x v="0"/>
    <x v="2"/>
    <n v="2067.29"/>
    <s v="Student"/>
    <x v="0"/>
    <s v="A-"/>
    <x v="4"/>
    <x v="1"/>
    <s v="Martinland"/>
    <n v="0.10100000000000001"/>
    <n v="22000"/>
    <n v="702000"/>
    <n v="75240"/>
    <n v="342"/>
    <x v="1"/>
  </r>
  <r>
    <n v="2013"/>
    <x v="3"/>
    <x v="1"/>
    <n v="4975.93"/>
    <s v="Retired"/>
    <x v="1"/>
    <s v="O+"/>
    <x v="1"/>
    <x v="3"/>
    <s v="Julieshire"/>
    <n v="0.13200000000000001"/>
    <n v="203000"/>
    <n v="3389000"/>
    <n v="252044"/>
    <n v="315"/>
    <x v="2"/>
  </r>
  <r>
    <n v="2013"/>
    <x v="3"/>
    <x v="0"/>
    <n v="8684.02"/>
    <s v="Employed"/>
    <x v="1"/>
    <s v="AB-"/>
    <x v="0"/>
    <x v="2"/>
    <s v="South Patrick"/>
    <n v="0.17699999999999999"/>
    <n v="109000"/>
    <n v="836000"/>
    <n v="94270"/>
    <n v="265"/>
    <x v="3"/>
  </r>
  <r>
    <n v="2013"/>
    <x v="3"/>
    <x v="2"/>
    <n v="5083.83"/>
    <s v="Student"/>
    <x v="0"/>
    <s v="AB+"/>
    <x v="4"/>
    <x v="1"/>
    <s v="West Ronaldfort"/>
    <n v="0.189"/>
    <n v="192000"/>
    <n v="1948000"/>
    <n v="130178"/>
    <n v="298"/>
    <x v="4"/>
  </r>
  <r>
    <n v="2013"/>
    <x v="1"/>
    <x v="1"/>
    <n v="9866.5"/>
    <s v="Student"/>
    <x v="1"/>
    <s v="A+"/>
    <x v="3"/>
    <x v="0"/>
    <s v="South Suzanneshire"/>
    <n v="0.17100000000000001"/>
    <n v="403000"/>
    <n v="2070000"/>
    <n v="131167"/>
    <n v="253"/>
    <x v="5"/>
  </r>
  <r>
    <n v="2013"/>
    <x v="2"/>
    <x v="0"/>
    <n v="1628.19"/>
    <s v="Unemployed"/>
    <x v="0"/>
    <s v="B-"/>
    <x v="5"/>
    <x v="2"/>
    <s v="Tracyland"/>
    <n v="0.124"/>
    <n v="618000"/>
    <n v="5876000"/>
    <n v="313123"/>
    <n v="233"/>
    <x v="0"/>
  </r>
  <r>
    <n v="2013"/>
    <x v="2"/>
    <x v="2"/>
    <n v="9653.77"/>
    <s v="Unemployed"/>
    <x v="1"/>
    <s v="O+"/>
    <x v="5"/>
    <x v="2"/>
    <s v="East Sophia"/>
    <n v="0.124"/>
    <n v="19000"/>
    <n v="449000"/>
    <n v="24578"/>
    <n v="307"/>
    <x v="1"/>
  </r>
  <r>
    <n v="2013"/>
    <x v="0"/>
    <x v="2"/>
    <n v="9389.57"/>
    <s v="Student"/>
    <x v="1"/>
    <s v="AB-"/>
    <x v="1"/>
    <x v="1"/>
    <s v="Kellyberg"/>
    <n v="0.153"/>
    <n v="143000"/>
    <n v="1897000"/>
    <n v="164415"/>
    <n v="187"/>
    <x v="2"/>
  </r>
  <r>
    <n v="2013"/>
    <x v="2"/>
    <x v="2"/>
    <n v="9374.61"/>
    <s v="Retired"/>
    <x v="0"/>
    <s v="AB-"/>
    <x v="1"/>
    <x v="1"/>
    <s v="Sherrymouth"/>
    <n v="0.123"/>
    <n v="664000"/>
    <n v="6831000"/>
    <n v="212046"/>
    <n v="250"/>
    <x v="3"/>
  </r>
  <r>
    <n v="2013"/>
    <x v="0"/>
    <x v="2"/>
    <n v="2412.7199999999998"/>
    <s v="Retired"/>
    <x v="1"/>
    <s v="A+"/>
    <x v="4"/>
    <x v="1"/>
    <s v="New Ambershire"/>
    <n v="0.19600000000000001"/>
    <n v="178000"/>
    <n v="884000"/>
    <n v="47497"/>
    <n v="212"/>
    <x v="4"/>
  </r>
  <r>
    <n v="2013"/>
    <x v="3"/>
    <x v="1"/>
    <n v="408.23"/>
    <s v="Student"/>
    <x v="1"/>
    <s v="A+"/>
    <x v="4"/>
    <x v="3"/>
    <s v="West Andrewview"/>
    <n v="0.17100000000000001"/>
    <n v="403000"/>
    <n v="2070000"/>
    <n v="131167"/>
    <n v="253"/>
    <x v="5"/>
  </r>
  <r>
    <n v="2013"/>
    <x v="3"/>
    <x v="0"/>
    <n v="7820.52"/>
    <s v="Employed"/>
    <x v="0"/>
    <s v="O+"/>
    <x v="1"/>
    <x v="0"/>
    <s v="New Alishaview"/>
    <n v="0.182"/>
    <n v="161000"/>
    <n v="1326000"/>
    <n v="77747"/>
    <n v="306"/>
    <x v="0"/>
  </r>
  <r>
    <n v="2013"/>
    <x v="3"/>
    <x v="2"/>
    <n v="2413.75"/>
    <s v="Employed"/>
    <x v="1"/>
    <s v="B+"/>
    <x v="5"/>
    <x v="0"/>
    <s v="Gardnerland"/>
    <n v="0.14599999999999999"/>
    <n v="156000"/>
    <n v="976000"/>
    <n v="33235"/>
    <n v="388"/>
    <x v="1"/>
  </r>
  <r>
    <n v="2013"/>
    <x v="1"/>
    <x v="1"/>
    <n v="5205.2299999999996"/>
    <s v="Retired"/>
    <x v="0"/>
    <s v="A+"/>
    <x v="1"/>
    <x v="1"/>
    <s v="South Jamesfort"/>
    <n v="9.4E-2"/>
    <n v="211000"/>
    <n v="3521000"/>
    <n v="224208"/>
    <n v="332"/>
    <x v="2"/>
  </r>
  <r>
    <n v="2013"/>
    <x v="2"/>
    <x v="0"/>
    <n v="9634.84"/>
    <s v="Student"/>
    <x v="0"/>
    <s v="A-"/>
    <x v="3"/>
    <x v="1"/>
    <s v="Reynoldsside"/>
    <n v="9.8000000000000004E-2"/>
    <n v="15000"/>
    <n v="450000"/>
    <n v="20536"/>
    <n v="262"/>
    <x v="3"/>
  </r>
  <r>
    <n v="2013"/>
    <x v="2"/>
    <x v="2"/>
    <n v="6980.85"/>
    <s v="Unemployed"/>
    <x v="1"/>
    <s v="AB+"/>
    <x v="1"/>
    <x v="0"/>
    <s v="New Rachelstad"/>
    <n v="0.19900000000000001"/>
    <n v="36000"/>
    <n v="390000"/>
    <n v="17995"/>
    <n v="750"/>
    <x v="4"/>
  </r>
  <r>
    <n v="2013"/>
    <x v="0"/>
    <x v="2"/>
    <n v="1508.27"/>
    <s v="Retired"/>
    <x v="0"/>
    <s v="B-"/>
    <x v="3"/>
    <x v="0"/>
    <s v="West David"/>
    <n v="0.185"/>
    <n v="3826000"/>
    <n v="19552000"/>
    <n v="1415428"/>
    <n v="309"/>
    <x v="5"/>
  </r>
  <r>
    <n v="2013"/>
    <x v="2"/>
    <x v="2"/>
    <n v="8333.7999999999993"/>
    <s v="Retired"/>
    <x v="1"/>
    <s v="O+"/>
    <x v="3"/>
    <x v="1"/>
    <s v="Joneshaven"/>
    <n v="0.14199999999999999"/>
    <n v="537000"/>
    <n v="3986000"/>
    <n v="158245"/>
    <n v="238"/>
    <x v="0"/>
  </r>
  <r>
    <n v="2013"/>
    <x v="0"/>
    <x v="2"/>
    <n v="5241.92"/>
    <s v="Student"/>
    <x v="0"/>
    <s v="B+"/>
    <x v="5"/>
    <x v="1"/>
    <s v="Hollandburgh"/>
    <n v="0.23699999999999999"/>
    <n v="1781000"/>
    <n v="13709000"/>
    <n v="1092650"/>
    <n v="271"/>
    <x v="1"/>
  </r>
  <r>
    <n v="2013"/>
    <x v="3"/>
    <x v="1"/>
    <n v="8537.41"/>
    <s v="Unemployed"/>
    <x v="0"/>
    <s v="AB-"/>
    <x v="2"/>
    <x v="3"/>
    <s v="Stephenhaven"/>
    <n v="9.4E-2"/>
    <n v="211000"/>
    <n v="3521000"/>
    <n v="224208"/>
    <n v="332"/>
    <x v="2"/>
  </r>
  <r>
    <n v="2013"/>
    <x v="3"/>
    <x v="0"/>
    <n v="4927.8999999999996"/>
    <s v="Employed"/>
    <x v="1"/>
    <s v="A+"/>
    <x v="1"/>
    <x v="0"/>
    <s v="Nicholasshire"/>
    <n v="0.189"/>
    <n v="192000"/>
    <n v="1948000"/>
    <n v="130178"/>
    <n v="298"/>
    <x v="3"/>
  </r>
  <r>
    <n v="2013"/>
    <x v="3"/>
    <x v="2"/>
    <n v="7099.07"/>
    <s v="Retired"/>
    <x v="1"/>
    <s v="A-"/>
    <x v="0"/>
    <x v="2"/>
    <s v="Lake Sarastad"/>
    <n v="7.5999999999999998E-2"/>
    <n v="25000"/>
    <n v="388000"/>
    <n v="17666"/>
    <n v="183"/>
    <x v="4"/>
  </r>
  <r>
    <n v="2013"/>
    <x v="1"/>
    <x v="1"/>
    <n v="8813.5499999999993"/>
    <s v="Employed"/>
    <x v="0"/>
    <s v="A-"/>
    <x v="2"/>
    <x v="0"/>
    <s v="East Lauriemouth"/>
    <n v="0.21299999999999999"/>
    <n v="1597000"/>
    <n v="8847000"/>
    <n v="1531714"/>
    <n v="305"/>
    <x v="5"/>
  </r>
  <r>
    <n v="2013"/>
    <x v="2"/>
    <x v="0"/>
    <n v="7762.51"/>
    <s v="Employed"/>
    <x v="0"/>
    <s v="AB-"/>
    <x v="3"/>
    <x v="0"/>
    <s v="Lake Todd"/>
    <n v="0.13100000000000001"/>
    <n v="327000"/>
    <n v="4850000"/>
    <n v="378838"/>
    <n v="276"/>
    <x v="0"/>
  </r>
  <r>
    <n v="2013"/>
    <x v="2"/>
    <x v="2"/>
    <n v="9744.52"/>
    <s v="Retired"/>
    <x v="0"/>
    <s v="AB-"/>
    <x v="5"/>
    <x v="0"/>
    <s v="Lake Robinbury"/>
    <n v="0.13800000000000001"/>
    <n v="850000"/>
    <n v="7359000"/>
    <n v="335243"/>
    <n v="237"/>
    <x v="1"/>
  </r>
  <r>
    <n v="2013"/>
    <x v="0"/>
    <x v="2"/>
    <n v="8995.75"/>
    <s v="Unemployed"/>
    <x v="0"/>
    <s v="B+"/>
    <x v="4"/>
    <x v="1"/>
    <s v="Lake Brian"/>
    <n v="0.13900000000000001"/>
    <n v="137000"/>
    <n v="1659000"/>
    <n v="89566"/>
    <n v="247"/>
    <x v="2"/>
  </r>
  <r>
    <n v="2013"/>
    <x v="2"/>
    <x v="2"/>
    <n v="1714.05"/>
    <s v="Student"/>
    <x v="1"/>
    <s v="A-"/>
    <x v="0"/>
    <x v="1"/>
    <s v="Brittanyberg"/>
    <n v="9.7000000000000003E-2"/>
    <n v="35000"/>
    <n v="564000"/>
    <n v="25379"/>
    <n v="330"/>
    <x v="3"/>
  </r>
  <r>
    <n v="2013"/>
    <x v="0"/>
    <x v="2"/>
    <n v="6139.07"/>
    <s v="Employed"/>
    <x v="1"/>
    <s v="AB+"/>
    <x v="0"/>
    <x v="2"/>
    <s v="Weissmouth"/>
    <n v="0.17499999999999999"/>
    <n v="234000"/>
    <n v="1365000"/>
    <n v="63357"/>
    <n v="306"/>
    <x v="4"/>
  </r>
  <r>
    <n v="2013"/>
    <x v="3"/>
    <x v="1"/>
    <n v="671.55"/>
    <s v="Student"/>
    <x v="1"/>
    <s v="A-"/>
    <x v="5"/>
    <x v="0"/>
    <s v="South Barry"/>
    <n v="0.21299999999999999"/>
    <n v="1597000"/>
    <n v="8847000"/>
    <n v="1531714"/>
    <n v="305"/>
    <x v="5"/>
  </r>
  <r>
    <n v="2013"/>
    <x v="3"/>
    <x v="0"/>
    <n v="7262.09"/>
    <s v="Unemployed"/>
    <x v="1"/>
    <s v="AB-"/>
    <x v="5"/>
    <x v="0"/>
    <s v="Elizabethshire"/>
    <n v="0.14599999999999999"/>
    <n v="156000"/>
    <n v="976000"/>
    <n v="33235"/>
    <n v="388"/>
    <x v="0"/>
  </r>
  <r>
    <n v="2013"/>
    <x v="3"/>
    <x v="2"/>
    <n v="9278.5300000000007"/>
    <s v="Student"/>
    <x v="0"/>
    <s v="A-"/>
    <x v="3"/>
    <x v="3"/>
    <s v="Lake Sarah"/>
    <n v="0.113"/>
    <n v="278000"/>
    <n v="3700000"/>
    <n v="135208"/>
    <n v="243"/>
    <x v="1"/>
  </r>
  <r>
    <n v="2013"/>
    <x v="1"/>
    <x v="1"/>
    <n v="5062.63"/>
    <s v="Employed"/>
    <x v="1"/>
    <s v="O-"/>
    <x v="4"/>
    <x v="3"/>
    <s v="Lake Anna"/>
    <n v="4.3999999999999997E-2"/>
    <n v="107000"/>
    <n v="4232000"/>
    <n v="207121"/>
    <n v="190"/>
    <x v="2"/>
  </r>
  <r>
    <n v="2013"/>
    <x v="2"/>
    <x v="0"/>
    <n v="9338.73"/>
    <s v="Student"/>
    <x v="0"/>
    <s v="O+"/>
    <x v="2"/>
    <x v="0"/>
    <s v="Baldwinland"/>
    <n v="9.0999999999999998E-2"/>
    <n v="110000"/>
    <n v="2148000"/>
    <n v="102917"/>
    <n v="357"/>
    <x v="3"/>
  </r>
  <r>
    <n v="2013"/>
    <x v="2"/>
    <x v="2"/>
    <n v="881.5"/>
    <s v="Employed"/>
    <x v="1"/>
    <s v="AB-"/>
    <x v="0"/>
    <x v="1"/>
    <s v="Rebeccaberg"/>
    <n v="0.13200000000000001"/>
    <n v="203000"/>
    <n v="3389000"/>
    <n v="252044"/>
    <n v="315"/>
    <x v="4"/>
  </r>
  <r>
    <n v="2013"/>
    <x v="0"/>
    <x v="2"/>
    <n v="3499.53"/>
    <s v="Employed"/>
    <x v="1"/>
    <s v="A+"/>
    <x v="3"/>
    <x v="1"/>
    <s v="West Andrew"/>
    <n v="0.22600000000000001"/>
    <n v="294000"/>
    <n v="1505000"/>
    <n v="79876"/>
    <n v="268"/>
    <x v="5"/>
  </r>
  <r>
    <n v="2013"/>
    <x v="2"/>
    <x v="2"/>
    <n v="5487.57"/>
    <s v="Unemployed"/>
    <x v="0"/>
    <s v="O+"/>
    <x v="5"/>
    <x v="3"/>
    <s v="Ashleymouth"/>
    <n v="0.10100000000000001"/>
    <n v="22000"/>
    <n v="702000"/>
    <n v="75240"/>
    <n v="342"/>
    <x v="0"/>
  </r>
  <r>
    <n v="2013"/>
    <x v="0"/>
    <x v="2"/>
    <n v="6797.19"/>
    <s v="Unemployed"/>
    <x v="1"/>
    <s v="O+"/>
    <x v="5"/>
    <x v="0"/>
    <s v="Gillburgh"/>
    <n v="9.2999999999999999E-2"/>
    <n v="132000"/>
    <n v="1862000"/>
    <n v="48949"/>
    <n v="307"/>
    <x v="1"/>
  </r>
  <r>
    <n v="2013"/>
    <x v="3"/>
    <x v="1"/>
    <n v="9122.26"/>
    <s v="Employed"/>
    <x v="1"/>
    <s v="AB+"/>
    <x v="0"/>
    <x v="0"/>
    <s v="Lindaport"/>
    <n v="4.3999999999999997E-2"/>
    <n v="107000"/>
    <n v="4232000"/>
    <n v="207121"/>
    <n v="190"/>
    <x v="2"/>
  </r>
  <r>
    <n v="2013"/>
    <x v="3"/>
    <x v="0"/>
    <n v="1599.18"/>
    <s v="Unemployed"/>
    <x v="1"/>
    <s v="AB+"/>
    <x v="2"/>
    <x v="2"/>
    <s v="Jerometown"/>
    <n v="7.5999999999999998E-2"/>
    <n v="25000"/>
    <n v="388000"/>
    <n v="17666"/>
    <n v="183"/>
    <x v="3"/>
  </r>
  <r>
    <n v="2013"/>
    <x v="3"/>
    <x v="0"/>
    <n v="6114.69"/>
    <s v="Student"/>
    <x v="0"/>
    <s v="B-"/>
    <x v="1"/>
    <x v="3"/>
    <s v="New Jersey "/>
    <n v="0.13200000000000001"/>
    <n v="398000"/>
    <n v="5450000"/>
    <n v="249395"/>
    <n v="322"/>
    <x v="4"/>
  </r>
  <r>
    <n v="2013"/>
    <x v="3"/>
    <x v="1"/>
    <n v="440.45"/>
    <s v="Retired"/>
    <x v="1"/>
    <s v="A-"/>
    <x v="1"/>
    <x v="0"/>
    <s v="Tennessee "/>
    <n v="0.14399999999999999"/>
    <n v="266000"/>
    <n v="3369000"/>
    <n v="231705"/>
    <n v="299"/>
    <x v="5"/>
  </r>
  <r>
    <n v="2013"/>
    <x v="1"/>
    <x v="0"/>
    <n v="154.66999999999999"/>
    <s v="Employed"/>
    <x v="0"/>
    <s v="AB-"/>
    <x v="3"/>
    <x v="3"/>
    <s v="Lake Phillipchester"/>
    <n v="0.113"/>
    <n v="278000"/>
    <n v="3700000"/>
    <n v="135208"/>
    <n v="243"/>
    <x v="0"/>
  </r>
  <r>
    <n v="2013"/>
    <x v="0"/>
    <x v="0"/>
    <n v="2356.56"/>
    <s v="Student"/>
    <x v="1"/>
    <s v="B-"/>
    <x v="1"/>
    <x v="2"/>
    <s v="East Toddville"/>
    <n v="0.113"/>
    <n v="278000"/>
    <n v="3700000"/>
    <n v="135208"/>
    <n v="243"/>
    <x v="1"/>
  </r>
  <r>
    <n v="2013"/>
    <x v="1"/>
    <x v="1"/>
    <n v="4328.37"/>
    <s v="Unemployed"/>
    <x v="1"/>
    <s v="O-"/>
    <x v="4"/>
    <x v="1"/>
    <s v="Kellyberg"/>
    <n v="4.3999999999999997E-2"/>
    <n v="107000"/>
    <n v="4232000"/>
    <n v="207121"/>
    <n v="190"/>
    <x v="2"/>
  </r>
  <r>
    <n v="2013"/>
    <x v="3"/>
    <x v="2"/>
    <n v="1946.53"/>
    <s v="Unemployed"/>
    <x v="1"/>
    <s v="A-"/>
    <x v="3"/>
    <x v="2"/>
    <s v="Lake Jennifer"/>
    <n v="7.9000000000000001E-2"/>
    <n v="54000"/>
    <n v="867000"/>
    <n v="13313"/>
    <n v="270"/>
    <x v="3"/>
  </r>
  <r>
    <n v="2013"/>
    <x v="3"/>
    <x v="2"/>
    <n v="4299.8"/>
    <s v="Unemployed"/>
    <x v="1"/>
    <s v="A-"/>
    <x v="4"/>
    <x v="3"/>
    <s v="Ballview"/>
    <n v="0.189"/>
    <n v="192000"/>
    <n v="1948000"/>
    <n v="130178"/>
    <n v="298"/>
    <x v="4"/>
  </r>
  <r>
    <n v="2013"/>
    <x v="0"/>
    <x v="1"/>
    <n v="9966.7000000000007"/>
    <s v="Unemployed"/>
    <x v="0"/>
    <s v="A+"/>
    <x v="2"/>
    <x v="0"/>
    <s v="North Brian"/>
    <n v="0.17699999999999999"/>
    <n v="109000"/>
    <n v="836000"/>
    <n v="94270"/>
    <n v="265"/>
    <x v="5"/>
  </r>
  <r>
    <n v="2013"/>
    <x v="1"/>
    <x v="1"/>
    <n v="6444.66"/>
    <s v="Employed"/>
    <x v="0"/>
    <s v="AB-"/>
    <x v="4"/>
    <x v="2"/>
    <s v="Port Stephaniechester"/>
    <n v="0.10100000000000001"/>
    <n v="22000"/>
    <n v="702000"/>
    <n v="75240"/>
    <n v="342"/>
    <x v="0"/>
  </r>
  <r>
    <n v="2013"/>
    <x v="0"/>
    <x v="1"/>
    <n v="9404.34"/>
    <s v="Employed"/>
    <x v="1"/>
    <s v="O-"/>
    <x v="2"/>
    <x v="2"/>
    <s v="Kimberlyside"/>
    <n v="9.0999999999999998E-2"/>
    <n v="250000"/>
    <n v="3319000"/>
    <n v="74060"/>
    <n v="203"/>
    <x v="1"/>
  </r>
  <r>
    <n v="2013"/>
    <x v="3"/>
    <x v="2"/>
    <n v="4050.13"/>
    <s v="Student"/>
    <x v="1"/>
    <s v="A-"/>
    <x v="4"/>
    <x v="3"/>
    <s v="West Amanda"/>
    <n v="0.17100000000000001"/>
    <n v="403000"/>
    <n v="2070000"/>
    <n v="131167"/>
    <n v="253"/>
    <x v="2"/>
  </r>
  <r>
    <n v="2013"/>
    <x v="1"/>
    <x v="2"/>
    <n v="7352.46"/>
    <s v="Student"/>
    <x v="0"/>
    <s v="AB-"/>
    <x v="1"/>
    <x v="2"/>
    <s v="East Roger"/>
    <n v="0.189"/>
    <n v="192000"/>
    <n v="1948000"/>
    <n v="130178"/>
    <n v="298"/>
    <x v="3"/>
  </r>
  <r>
    <n v="2013"/>
    <x v="3"/>
    <x v="0"/>
    <n v="466.38"/>
    <s v="Student"/>
    <x v="1"/>
    <s v="O+"/>
    <x v="5"/>
    <x v="2"/>
    <s v="West Elizabethfurt"/>
    <n v="0.14399999999999999"/>
    <n v="266000"/>
    <n v="3369000"/>
    <n v="231705"/>
    <n v="299"/>
    <x v="4"/>
  </r>
  <r>
    <n v="2013"/>
    <x v="3"/>
    <x v="1"/>
    <n v="3255.65"/>
    <s v="Employed"/>
    <x v="0"/>
    <s v="O+"/>
    <x v="2"/>
    <x v="1"/>
    <s v="Nicoleland"/>
    <n v="0.16900000000000001"/>
    <n v="410000"/>
    <n v="3288000"/>
    <n v="179445"/>
    <n v="230"/>
    <x v="5"/>
  </r>
  <r>
    <n v="2013"/>
    <x v="1"/>
    <x v="0"/>
    <n v="516.72"/>
    <s v="Employed"/>
    <x v="1"/>
    <s v="B+"/>
    <x v="5"/>
    <x v="2"/>
    <s v="East Tylerfort"/>
    <n v="0.11899999999999999"/>
    <n v="939000"/>
    <n v="10895000"/>
    <n v="224014"/>
    <n v="178"/>
    <x v="0"/>
  </r>
  <r>
    <n v="2013"/>
    <x v="0"/>
    <x v="0"/>
    <n v="6586.9"/>
    <s v="Unemployed"/>
    <x v="1"/>
    <s v="A+"/>
    <x v="1"/>
    <x v="1"/>
    <s v="Lake Amy"/>
    <n v="0.11899999999999999"/>
    <n v="939000"/>
    <n v="10895000"/>
    <n v="224014"/>
    <n v="178"/>
    <x v="1"/>
  </r>
  <r>
    <n v="2013"/>
    <x v="1"/>
    <x v="1"/>
    <n v="5553.49"/>
    <s v="Unemployed"/>
    <x v="1"/>
    <s v="O-"/>
    <x v="0"/>
    <x v="2"/>
    <s v="Salazarmouth"/>
    <n v="0.16800000000000001"/>
    <n v="552000"/>
    <n v="4934000"/>
    <n v="545354"/>
    <n v="401"/>
    <x v="2"/>
  </r>
  <r>
    <n v="2013"/>
    <x v="3"/>
    <x v="2"/>
    <n v="5123.93"/>
    <s v="Retired"/>
    <x v="1"/>
    <s v="B+"/>
    <x v="4"/>
    <x v="3"/>
    <s v="Byrdton"/>
    <n v="9.0999999999999998E-2"/>
    <n v="250000"/>
    <n v="3319000"/>
    <n v="74060"/>
    <n v="203"/>
    <x v="3"/>
  </r>
  <r>
    <n v="2013"/>
    <x v="3"/>
    <x v="2"/>
    <n v="8702.16"/>
    <s v="Student"/>
    <x v="0"/>
    <s v="B+"/>
    <x v="2"/>
    <x v="1"/>
    <s v="Brandonhaven"/>
    <n v="0.14599999999999999"/>
    <n v="156000"/>
    <n v="976000"/>
    <n v="33235"/>
    <n v="388"/>
    <x v="4"/>
  </r>
  <r>
    <n v="2013"/>
    <x v="0"/>
    <x v="1"/>
    <n v="7189.89"/>
    <s v="Unemployed"/>
    <x v="1"/>
    <s v="O-"/>
    <x v="5"/>
    <x v="0"/>
    <s v="Port Jennifer"/>
    <n v="0.182"/>
    <n v="161000"/>
    <n v="1326000"/>
    <n v="77747"/>
    <n v="306"/>
    <x v="5"/>
  </r>
  <r>
    <n v="2013"/>
    <x v="1"/>
    <x v="1"/>
    <n v="9913.43"/>
    <s v="Student"/>
    <x v="0"/>
    <s v="A-"/>
    <x v="5"/>
    <x v="3"/>
    <s v="Dillonfort"/>
    <n v="0.19600000000000001"/>
    <n v="178000"/>
    <n v="884000"/>
    <n v="47497"/>
    <n v="212"/>
    <x v="0"/>
  </r>
  <r>
    <n v="2013"/>
    <x v="0"/>
    <x v="1"/>
    <n v="2230.5"/>
    <s v="Employed"/>
    <x v="1"/>
    <s v="O+"/>
    <x v="4"/>
    <x v="3"/>
    <s v="Goodport"/>
    <n v="0.123"/>
    <n v="664000"/>
    <n v="6831000"/>
    <n v="212046"/>
    <n v="250"/>
    <x v="1"/>
  </r>
  <r>
    <n v="2013"/>
    <x v="3"/>
    <x v="2"/>
    <n v="7715.31"/>
    <s v="Retired"/>
    <x v="1"/>
    <s v="B+"/>
    <x v="0"/>
    <x v="0"/>
    <s v="Nataliebury"/>
    <n v="9.4E-2"/>
    <n v="211000"/>
    <n v="3521000"/>
    <n v="224208"/>
    <n v="332"/>
    <x v="2"/>
  </r>
  <r>
    <n v="2013"/>
    <x v="1"/>
    <x v="2"/>
    <n v="2803.4"/>
    <s v="Unemployed"/>
    <x v="0"/>
    <s v="B-"/>
    <x v="0"/>
    <x v="3"/>
    <s v="East Jasonshire"/>
    <n v="0.14599999999999999"/>
    <n v="156000"/>
    <n v="976000"/>
    <n v="33235"/>
    <n v="388"/>
    <x v="3"/>
  </r>
  <r>
    <n v="2013"/>
    <x v="3"/>
    <x v="0"/>
    <n v="2061.17"/>
    <s v="Employed"/>
    <x v="0"/>
    <s v="A-"/>
    <x v="0"/>
    <x v="2"/>
    <s v="New Nina"/>
    <n v="0.16900000000000001"/>
    <n v="410000"/>
    <n v="3288000"/>
    <n v="179445"/>
    <n v="230"/>
    <x v="4"/>
  </r>
  <r>
    <n v="2013"/>
    <x v="3"/>
    <x v="1"/>
    <n v="5281.57"/>
    <s v="Employed"/>
    <x v="0"/>
    <s v="B-"/>
    <x v="5"/>
    <x v="2"/>
    <s v="Tracychester"/>
    <n v="0.14799999999999999"/>
    <n v="339000"/>
    <n v="3825000"/>
    <n v="168884"/>
    <n v="259"/>
    <x v="5"/>
  </r>
  <r>
    <n v="2013"/>
    <x v="1"/>
    <x v="0"/>
    <n v="2128.3200000000002"/>
    <s v="Student"/>
    <x v="0"/>
    <s v="O-"/>
    <x v="4"/>
    <x v="3"/>
    <s v="North Christinastad"/>
    <n v="0.153"/>
    <n v="143000"/>
    <n v="1897000"/>
    <n v="164415"/>
    <n v="187"/>
    <x v="0"/>
  </r>
  <r>
    <n v="2013"/>
    <x v="0"/>
    <x v="0"/>
    <n v="9842.69"/>
    <s v="Student"/>
    <x v="1"/>
    <s v="O+"/>
    <x v="1"/>
    <x v="1"/>
    <s v="South Rebeccaland"/>
    <n v="0.153"/>
    <n v="143000"/>
    <n v="1897000"/>
    <n v="164415"/>
    <n v="187"/>
    <x v="1"/>
  </r>
  <r>
    <n v="2013"/>
    <x v="1"/>
    <x v="1"/>
    <n v="6712.41"/>
    <s v="Employed"/>
    <x v="0"/>
    <s v="O+"/>
    <x v="5"/>
    <x v="2"/>
    <s v="Andrewsshire"/>
    <n v="0.08"/>
    <n v="26000"/>
    <n v="345000"/>
    <n v="27883"/>
    <n v="300"/>
    <x v="2"/>
  </r>
  <r>
    <n v="2013"/>
    <x v="3"/>
    <x v="2"/>
    <n v="1350.02"/>
    <s v="Employed"/>
    <x v="0"/>
    <s v="O+"/>
    <x v="0"/>
    <x v="2"/>
    <s v="Lake Robert"/>
    <n v="0.123"/>
    <n v="664000"/>
    <n v="6831000"/>
    <n v="212046"/>
    <n v="250"/>
    <x v="3"/>
  </r>
  <r>
    <n v="2013"/>
    <x v="3"/>
    <x v="2"/>
    <n v="5621.32"/>
    <s v="Retired"/>
    <x v="0"/>
    <s v="AB-"/>
    <x v="1"/>
    <x v="1"/>
    <s v="Villanuevaport"/>
    <n v="7.5999999999999998E-2"/>
    <n v="25000"/>
    <n v="388000"/>
    <n v="17666"/>
    <n v="183"/>
    <x v="4"/>
  </r>
  <r>
    <n v="2013"/>
    <x v="0"/>
    <x v="1"/>
    <n v="3016.73"/>
    <s v="Employed"/>
    <x v="0"/>
    <s v="A-"/>
    <x v="5"/>
    <x v="2"/>
    <s v="Port Josephburgh"/>
    <n v="0.189"/>
    <n v="192000"/>
    <n v="1948000"/>
    <n v="130178"/>
    <n v="298"/>
    <x v="5"/>
  </r>
  <r>
    <n v="2013"/>
    <x v="1"/>
    <x v="1"/>
    <n v="8059.19"/>
    <s v="Student"/>
    <x v="1"/>
    <s v="AB-"/>
    <x v="0"/>
    <x v="3"/>
    <s v="Ashleyburgh"/>
    <n v="0.23699999999999999"/>
    <n v="1781000"/>
    <n v="13709000"/>
    <n v="1092650"/>
    <n v="271"/>
    <x v="0"/>
  </r>
  <r>
    <n v="2013"/>
    <x v="0"/>
    <x v="1"/>
    <n v="6773.89"/>
    <s v="Student"/>
    <x v="0"/>
    <s v="O-"/>
    <x v="2"/>
    <x v="2"/>
    <s v="New Ashley"/>
    <n v="0.14199999999999999"/>
    <n v="537000"/>
    <n v="3986000"/>
    <n v="158245"/>
    <n v="238"/>
    <x v="1"/>
  </r>
  <r>
    <n v="2013"/>
    <x v="3"/>
    <x v="2"/>
    <n v="219.82"/>
    <s v="Retired"/>
    <x v="0"/>
    <s v="AB-"/>
    <x v="1"/>
    <x v="1"/>
    <s v="Derekport"/>
    <n v="0.21299999999999999"/>
    <n v="1597000"/>
    <n v="8847000"/>
    <n v="1531714"/>
    <n v="305"/>
    <x v="2"/>
  </r>
  <r>
    <n v="2013"/>
    <x v="1"/>
    <x v="2"/>
    <n v="7883.44"/>
    <s v="Unemployed"/>
    <x v="1"/>
    <s v="B-"/>
    <x v="0"/>
    <x v="3"/>
    <s v="Lake Jonathanberg"/>
    <n v="7.5999999999999998E-2"/>
    <n v="25000"/>
    <n v="388000"/>
    <n v="17666"/>
    <n v="183"/>
    <x v="3"/>
  </r>
  <r>
    <n v="2013"/>
    <x v="3"/>
    <x v="0"/>
    <n v="2070.02"/>
    <s v="Retired"/>
    <x v="0"/>
    <s v="O-"/>
    <x v="0"/>
    <x v="0"/>
    <s v="Cherylchester"/>
    <n v="0.14799999999999999"/>
    <n v="339000"/>
    <n v="3825000"/>
    <n v="168884"/>
    <n v="259"/>
    <x v="4"/>
  </r>
  <r>
    <n v="2013"/>
    <x v="3"/>
    <x v="1"/>
    <n v="1221.7"/>
    <s v="Student"/>
    <x v="0"/>
    <s v="AB+"/>
    <x v="5"/>
    <x v="1"/>
    <s v="West Alicia"/>
    <n v="0.17299999999999999"/>
    <n v="58000"/>
    <n v="510000"/>
    <n v="51758"/>
    <n v="306"/>
    <x v="5"/>
  </r>
  <r>
    <n v="2013"/>
    <x v="1"/>
    <x v="0"/>
    <n v="3197.78"/>
    <s v="Student"/>
    <x v="1"/>
    <s v="AB+"/>
    <x v="0"/>
    <x v="3"/>
    <s v="Turnerborough"/>
    <n v="0.185"/>
    <n v="3826000"/>
    <n v="19552000"/>
    <n v="1415428"/>
    <n v="309"/>
    <x v="0"/>
  </r>
  <r>
    <n v="2013"/>
    <x v="0"/>
    <x v="0"/>
    <n v="7354.06"/>
    <s v="Employed"/>
    <x v="1"/>
    <s v="O-"/>
    <x v="4"/>
    <x v="3"/>
    <s v="Tamarachester"/>
    <n v="0.185"/>
    <n v="3826000"/>
    <n v="19552000"/>
    <n v="1415428"/>
    <n v="309"/>
    <x v="1"/>
  </r>
  <r>
    <n v="2013"/>
    <x v="1"/>
    <x v="1"/>
    <n v="6106.64"/>
    <s v="Employed"/>
    <x v="0"/>
    <s v="O-"/>
    <x v="3"/>
    <x v="3"/>
    <s v="New Haroldburgh"/>
    <n v="0.159"/>
    <n v="419000"/>
    <n v="2949000"/>
    <n v="108311"/>
    <n v="318"/>
    <x v="2"/>
  </r>
  <r>
    <n v="2013"/>
    <x v="3"/>
    <x v="2"/>
    <n v="1143.3900000000001"/>
    <s v="Retired"/>
    <x v="0"/>
    <s v="AB+"/>
    <x v="5"/>
    <x v="0"/>
    <s v="North Justinview"/>
    <n v="0.14199999999999999"/>
    <n v="537000"/>
    <n v="3986000"/>
    <n v="158245"/>
    <n v="238"/>
    <x v="3"/>
  </r>
  <r>
    <n v="2013"/>
    <x v="3"/>
    <x v="2"/>
    <n v="6807.56"/>
    <s v="Student"/>
    <x v="0"/>
    <s v="A-"/>
    <x v="3"/>
    <x v="2"/>
    <s v="Scottton"/>
    <n v="0.113"/>
    <n v="278000"/>
    <n v="3700000"/>
    <n v="135208"/>
    <n v="243"/>
    <x v="4"/>
  </r>
  <r>
    <n v="2013"/>
    <x v="0"/>
    <x v="1"/>
    <n v="3329.91"/>
    <s v="Retired"/>
    <x v="0"/>
    <s v="O+"/>
    <x v="3"/>
    <x v="0"/>
    <s v="Williamsborough"/>
    <n v="0.14599999999999999"/>
    <n v="156000"/>
    <n v="976000"/>
    <n v="33235"/>
    <n v="388"/>
    <x v="5"/>
  </r>
  <r>
    <n v="2013"/>
    <x v="1"/>
    <x v="1"/>
    <n v="1837.37"/>
    <s v="Unemployed"/>
    <x v="0"/>
    <s v="A+"/>
    <x v="3"/>
    <x v="0"/>
    <s v="West Ashleyshire"/>
    <n v="0.17499999999999999"/>
    <n v="234000"/>
    <n v="1365000"/>
    <n v="63357"/>
    <n v="306"/>
    <x v="0"/>
  </r>
  <r>
    <n v="2013"/>
    <x v="0"/>
    <x v="1"/>
    <n v="9100.84"/>
    <s v="Unemployed"/>
    <x v="1"/>
    <s v="B-"/>
    <x v="5"/>
    <x v="0"/>
    <s v="Sandovalland"/>
    <n v="9.7000000000000003E-2"/>
    <n v="35000"/>
    <n v="564000"/>
    <n v="25379"/>
    <n v="330"/>
    <x v="1"/>
  </r>
  <r>
    <n v="2013"/>
    <x v="3"/>
    <x v="2"/>
    <n v="8253.17"/>
    <s v="Retired"/>
    <x v="1"/>
    <s v="B+"/>
    <x v="4"/>
    <x v="3"/>
    <s v="Lake David"/>
    <n v="4.3999999999999997E-2"/>
    <n v="107000"/>
    <n v="4232000"/>
    <n v="207121"/>
    <n v="190"/>
    <x v="2"/>
  </r>
  <r>
    <n v="2013"/>
    <x v="1"/>
    <x v="2"/>
    <n v="2824.87"/>
    <s v="Employed"/>
    <x v="0"/>
    <s v="A-"/>
    <x v="1"/>
    <x v="1"/>
    <s v="South Meredith"/>
    <n v="0.113"/>
    <n v="278000"/>
    <n v="3700000"/>
    <n v="135208"/>
    <n v="243"/>
    <x v="3"/>
  </r>
  <r>
    <n v="2013"/>
    <x v="3"/>
    <x v="0"/>
    <n v="6745.58"/>
    <s v="Unemployed"/>
    <x v="0"/>
    <s v="B-"/>
    <x v="1"/>
    <x v="1"/>
    <s v="East Janetberg"/>
    <n v="0.17299999999999999"/>
    <n v="58000"/>
    <n v="510000"/>
    <n v="51758"/>
    <n v="306"/>
    <x v="4"/>
  </r>
  <r>
    <n v="2013"/>
    <x v="3"/>
    <x v="1"/>
    <n v="4730.04"/>
    <s v="Retired"/>
    <x v="0"/>
    <s v="O+"/>
    <x v="2"/>
    <x v="2"/>
    <s v="Glennborough"/>
    <n v="0.10199999999999999"/>
    <n v="479000"/>
    <n v="7502000"/>
    <n v="412347"/>
    <n v="248"/>
    <x v="5"/>
  </r>
  <r>
    <n v="2013"/>
    <x v="1"/>
    <x v="0"/>
    <n v="5982.99"/>
    <s v="Employed"/>
    <x v="1"/>
    <s v="AB-"/>
    <x v="0"/>
    <x v="0"/>
    <s v="Lake Francisco"/>
    <n v="0.13900000000000001"/>
    <n v="137000"/>
    <n v="1659000"/>
    <n v="89566"/>
    <n v="247"/>
    <x v="0"/>
  </r>
  <r>
    <n v="2013"/>
    <x v="0"/>
    <x v="0"/>
    <n v="7942.69"/>
    <s v="Unemployed"/>
    <x v="0"/>
    <s v="B-"/>
    <x v="4"/>
    <x v="2"/>
    <s v="South Veronica"/>
    <n v="0.13900000000000001"/>
    <n v="137000"/>
    <n v="1659000"/>
    <n v="89566"/>
    <n v="247"/>
    <x v="1"/>
  </r>
  <r>
    <n v="2013"/>
    <x v="1"/>
    <x v="1"/>
    <n v="6795.97"/>
    <s v="Employed"/>
    <x v="1"/>
    <s v="O-"/>
    <x v="1"/>
    <x v="3"/>
    <s v="Juanport"/>
    <n v="0.153"/>
    <n v="404000"/>
    <n v="2316000"/>
    <n v="74640"/>
    <n v="258"/>
    <x v="2"/>
  </r>
  <r>
    <n v="2013"/>
    <x v="3"/>
    <x v="2"/>
    <n v="1040.1600000000001"/>
    <s v="Unemployed"/>
    <x v="0"/>
    <s v="B+"/>
    <x v="5"/>
    <x v="1"/>
    <s v="Hannahtown"/>
    <n v="9.7000000000000003E-2"/>
    <n v="35000"/>
    <n v="564000"/>
    <n v="25379"/>
    <n v="330"/>
    <x v="3"/>
  </r>
  <r>
    <n v="2013"/>
    <x v="3"/>
    <x v="2"/>
    <n v="8342.86"/>
    <s v="Unemployed"/>
    <x v="0"/>
    <s v="B+"/>
    <x v="2"/>
    <x v="0"/>
    <s v="Joshuaton"/>
    <n v="0.11899999999999999"/>
    <n v="939000"/>
    <n v="10895000"/>
    <n v="224014"/>
    <n v="178"/>
    <x v="4"/>
  </r>
  <r>
    <n v="2013"/>
    <x v="2"/>
    <x v="2"/>
    <n v="1486.83"/>
    <s v="Unemployed"/>
    <x v="0"/>
    <s v="O+"/>
    <x v="2"/>
    <x v="1"/>
    <s v="East Nathanfort"/>
    <n v="0.16900000000000001"/>
    <n v="410000"/>
    <n v="3288000"/>
    <n v="179445"/>
    <n v="230"/>
    <x v="5"/>
  </r>
  <r>
    <n v="2013"/>
    <x v="3"/>
    <x v="0"/>
    <n v="8147.72"/>
    <s v="Student"/>
    <x v="0"/>
    <s v="AB+"/>
    <x v="0"/>
    <x v="0"/>
    <s v="Williamtown"/>
    <n v="0.19700000000000001"/>
    <n v="581000"/>
    <n v="5240000"/>
    <n v="478016"/>
    <n v="291"/>
    <x v="0"/>
  </r>
  <r>
    <n v="2013"/>
    <x v="1"/>
    <x v="0"/>
    <n v="7479.85"/>
    <s v="Unemployed"/>
    <x v="0"/>
    <s v="A+"/>
    <x v="4"/>
    <x v="0"/>
    <s v="New Joybury"/>
    <n v="0.111"/>
    <n v="63000"/>
    <n v="853000"/>
    <n v="49114"/>
    <n v="261"/>
    <x v="1"/>
  </r>
  <r>
    <n v="2013"/>
    <x v="2"/>
    <x v="0"/>
    <n v="1799.62"/>
    <s v="Unemployed"/>
    <x v="0"/>
    <s v="O-"/>
    <x v="4"/>
    <x v="0"/>
    <s v="Rodriguezfurt"/>
    <n v="0.14899999999999999"/>
    <n v="20000"/>
    <n v="335000"/>
    <n v="22076"/>
    <n v="459"/>
    <x v="2"/>
  </r>
  <r>
    <n v="2013"/>
    <x v="2"/>
    <x v="2"/>
    <n v="3172.58"/>
    <s v="Retired"/>
    <x v="0"/>
    <s v="B+"/>
    <x v="5"/>
    <x v="0"/>
    <s v="Port Karenmouth"/>
    <n v="0.14799999999999999"/>
    <n v="339000"/>
    <n v="3825000"/>
    <n v="168884"/>
    <n v="259"/>
    <x v="3"/>
  </r>
  <r>
    <n v="2013"/>
    <x v="3"/>
    <x v="0"/>
    <n v="3181.95"/>
    <s v="Unemployed"/>
    <x v="0"/>
    <s v="A+"/>
    <x v="0"/>
    <x v="0"/>
    <s v="Danielland"/>
    <n v="0.124"/>
    <n v="618000"/>
    <n v="5876000"/>
    <n v="313123"/>
    <n v="233"/>
    <x v="4"/>
  </r>
  <r>
    <n v="2013"/>
    <x v="1"/>
    <x v="0"/>
    <n v="3665.35"/>
    <s v="Retired"/>
    <x v="0"/>
    <s v="O-"/>
    <x v="3"/>
    <x v="1"/>
    <s v="North Matthew"/>
    <n v="0.124"/>
    <n v="19000"/>
    <n v="449000"/>
    <n v="24578"/>
    <n v="307"/>
    <x v="5"/>
  </r>
  <r>
    <n v="2013"/>
    <x v="2"/>
    <x v="0"/>
    <n v="6797.03"/>
    <s v="Student"/>
    <x v="1"/>
    <s v="O-"/>
    <x v="3"/>
    <x v="0"/>
    <s v="Williamsshire"/>
    <n v="0.19700000000000001"/>
    <n v="581000"/>
    <n v="5240000"/>
    <n v="478016"/>
    <n v="291"/>
    <x v="0"/>
  </r>
  <r>
    <n v="2013"/>
    <x v="2"/>
    <x v="2"/>
    <n v="8935.98"/>
    <s v="Student"/>
    <x v="1"/>
    <s v="A-"/>
    <x v="2"/>
    <x v="3"/>
    <s v="Lake Jasonland"/>
    <n v="0.17299999999999999"/>
    <n v="58000"/>
    <n v="510000"/>
    <n v="51758"/>
    <n v="306"/>
    <x v="1"/>
  </r>
  <r>
    <n v="2013"/>
    <x v="3"/>
    <x v="0"/>
    <n v="6800.53"/>
    <s v="Retired"/>
    <x v="1"/>
    <s v="A-"/>
    <x v="0"/>
    <x v="1"/>
    <s v="Johnville"/>
    <n v="9.8000000000000004E-2"/>
    <n v="15000"/>
    <n v="450000"/>
    <n v="20536"/>
    <n v="262"/>
    <x v="2"/>
  </r>
  <r>
    <n v="2013"/>
    <x v="1"/>
    <x v="0"/>
    <n v="618.30999999999995"/>
    <s v="Unemployed"/>
    <x v="0"/>
    <s v="O+"/>
    <x v="3"/>
    <x v="1"/>
    <s v="Burkeport"/>
    <n v="0.19900000000000001"/>
    <n v="36000"/>
    <n v="390000"/>
    <n v="17995"/>
    <n v="750"/>
    <x v="3"/>
  </r>
  <r>
    <n v="2013"/>
    <x v="2"/>
    <x v="0"/>
    <n v="7122.28"/>
    <s v="Employed"/>
    <x v="0"/>
    <s v="B+"/>
    <x v="3"/>
    <x v="2"/>
    <s v="Jeffreytown"/>
    <n v="0.124"/>
    <n v="618000"/>
    <n v="5876000"/>
    <n v="313123"/>
    <n v="233"/>
    <x v="4"/>
  </r>
  <r>
    <n v="2013"/>
    <x v="2"/>
    <x v="2"/>
    <n v="4250.79"/>
    <s v="Student"/>
    <x v="0"/>
    <s v="B+"/>
    <x v="5"/>
    <x v="1"/>
    <s v="Juliafort"/>
    <n v="0.10199999999999999"/>
    <n v="479000"/>
    <n v="7502000"/>
    <n v="412347"/>
    <n v="248"/>
    <x v="5"/>
  </r>
  <r>
    <n v="2013"/>
    <x v="3"/>
    <x v="0"/>
    <n v="2855.85"/>
    <s v="Employed"/>
    <x v="0"/>
    <s v="B+"/>
    <x v="5"/>
    <x v="1"/>
    <s v="Kevinstad"/>
    <n v="0.13100000000000001"/>
    <n v="327000"/>
    <n v="4850000"/>
    <n v="378838"/>
    <n v="276"/>
    <x v="0"/>
  </r>
  <r>
    <n v="2013"/>
    <x v="1"/>
    <x v="0"/>
    <n v="1790.01"/>
    <s v="Retired"/>
    <x v="0"/>
    <s v="B+"/>
    <x v="5"/>
    <x v="0"/>
    <s v="West Jennifer"/>
    <n v="0.13800000000000001"/>
    <n v="850000"/>
    <n v="7359000"/>
    <n v="335243"/>
    <n v="237"/>
    <x v="1"/>
  </r>
  <r>
    <n v="2013"/>
    <x v="2"/>
    <x v="0"/>
    <n v="3141.44"/>
    <s v="Retired"/>
    <x v="0"/>
    <s v="AB+"/>
    <x v="1"/>
    <x v="2"/>
    <s v="Port Catherinechester"/>
    <n v="9.8000000000000004E-2"/>
    <n v="15000"/>
    <n v="450000"/>
    <n v="20536"/>
    <n v="262"/>
    <x v="2"/>
  </r>
  <r>
    <n v="2013"/>
    <x v="2"/>
    <x v="2"/>
    <n v="4206.7700000000004"/>
    <s v="Retired"/>
    <x v="0"/>
    <s v="O-"/>
    <x v="1"/>
    <x v="3"/>
    <s v="Bishopville"/>
    <n v="0.14899999999999999"/>
    <n v="20000"/>
    <n v="335000"/>
    <n v="22076"/>
    <n v="459"/>
    <x v="3"/>
  </r>
  <r>
    <n v="2013"/>
    <x v="1"/>
    <x v="2"/>
    <n v="6371.94"/>
    <s v="Retired"/>
    <x v="0"/>
    <s v="B-"/>
    <x v="1"/>
    <x v="3"/>
    <s v="Lake Michaelfurt"/>
    <n v="9.0999999999999998E-2"/>
    <n v="110000"/>
    <n v="2148000"/>
    <n v="102917"/>
    <n v="357"/>
    <x v="4"/>
  </r>
  <r>
    <n v="2013"/>
    <x v="2"/>
    <x v="2"/>
    <n v="9367.93"/>
    <s v="Employed"/>
    <x v="1"/>
    <s v="AB+"/>
    <x v="0"/>
    <x v="2"/>
    <s v="Hubbardport"/>
    <n v="0.14599999999999999"/>
    <n v="156000"/>
    <n v="976000"/>
    <n v="33235"/>
    <n v="388"/>
    <x v="5"/>
  </r>
  <r>
    <n v="2013"/>
    <x v="1"/>
    <x v="1"/>
    <n v="5278.67"/>
    <s v="Employed"/>
    <x v="0"/>
    <s v="A-"/>
    <x v="5"/>
    <x v="0"/>
    <s v="Port Courtney"/>
    <n v="7.9000000000000001E-2"/>
    <n v="54000"/>
    <n v="867000"/>
    <n v="13313"/>
    <n v="270"/>
    <x v="0"/>
  </r>
  <r>
    <n v="2013"/>
    <x v="1"/>
    <x v="2"/>
    <n v="6934.91"/>
    <s v="Retired"/>
    <x v="1"/>
    <s v="B-"/>
    <x v="3"/>
    <x v="3"/>
    <s v="East Mirandahaven"/>
    <n v="0.17100000000000001"/>
    <n v="403000"/>
    <n v="2070000"/>
    <n v="131167"/>
    <n v="253"/>
    <x v="1"/>
  </r>
  <r>
    <n v="2013"/>
    <x v="1"/>
    <x v="1"/>
    <n v="3752.25"/>
    <s v="Employed"/>
    <x v="0"/>
    <s v="B-"/>
    <x v="1"/>
    <x v="2"/>
    <s v="Andrewberg"/>
    <n v="0.19900000000000001"/>
    <n v="36000"/>
    <n v="390000"/>
    <n v="17995"/>
    <n v="750"/>
    <x v="2"/>
  </r>
  <r>
    <n v="2013"/>
    <x v="3"/>
    <x v="0"/>
    <n v="6823.11"/>
    <s v="Employed"/>
    <x v="1"/>
    <s v="AB-"/>
    <x v="5"/>
    <x v="1"/>
    <s v="Robertburgh"/>
    <n v="9.0999999999999998E-2"/>
    <n v="250000"/>
    <n v="3319000"/>
    <n v="74060"/>
    <n v="203"/>
    <x v="3"/>
  </r>
  <r>
    <n v="2013"/>
    <x v="0"/>
    <x v="0"/>
    <n v="5278.35"/>
    <s v="Student"/>
    <x v="0"/>
    <s v="O-"/>
    <x v="1"/>
    <x v="1"/>
    <s v="New Denise"/>
    <n v="0.159"/>
    <n v="419000"/>
    <n v="2949000"/>
    <n v="108311"/>
    <n v="318"/>
    <x v="4"/>
  </r>
  <r>
    <n v="2013"/>
    <x v="3"/>
    <x v="1"/>
    <n v="8949.5400000000009"/>
    <s v="Employed"/>
    <x v="0"/>
    <s v="A-"/>
    <x v="3"/>
    <x v="1"/>
    <s v="Webbchester"/>
    <n v="0.13200000000000001"/>
    <n v="398000"/>
    <n v="5450000"/>
    <n v="249395"/>
    <n v="322"/>
    <x v="5"/>
  </r>
  <r>
    <n v="2013"/>
    <x v="0"/>
    <x v="1"/>
    <n v="7732.03"/>
    <s v="Unemployed"/>
    <x v="1"/>
    <s v="A+"/>
    <x v="0"/>
    <x v="1"/>
    <s v="West Joshuaville"/>
    <n v="0.08"/>
    <n v="26000"/>
    <n v="345000"/>
    <n v="27883"/>
    <n v="300"/>
    <x v="0"/>
  </r>
  <r>
    <n v="2013"/>
    <x v="1"/>
    <x v="2"/>
    <n v="3417.68"/>
    <s v="Retired"/>
    <x v="0"/>
    <s v="B-"/>
    <x v="4"/>
    <x v="0"/>
    <s v="South Saraberg"/>
    <n v="0.17799999999999999"/>
    <n v="269000"/>
    <n v="2295000"/>
    <n v="184403"/>
    <n v="362"/>
    <x v="1"/>
  </r>
  <r>
    <n v="2013"/>
    <x v="2"/>
    <x v="2"/>
    <n v="2085.19"/>
    <s v="Student"/>
    <x v="1"/>
    <s v="A-"/>
    <x v="3"/>
    <x v="2"/>
    <s v="Lake Stephanieshire"/>
    <n v="7.5999999999999998E-2"/>
    <n v="25000"/>
    <n v="388000"/>
    <n v="17666"/>
    <n v="183"/>
    <x v="2"/>
  </r>
  <r>
    <n v="2013"/>
    <x v="1"/>
    <x v="1"/>
    <n v="4412.2700000000004"/>
    <s v="Retired"/>
    <x v="1"/>
    <s v="AB+"/>
    <x v="5"/>
    <x v="1"/>
    <s v="Lewisview"/>
    <n v="9.0999999999999998E-2"/>
    <n v="250000"/>
    <n v="3319000"/>
    <n v="74060"/>
    <n v="203"/>
    <x v="3"/>
  </r>
  <r>
    <n v="2013"/>
    <x v="1"/>
    <x v="2"/>
    <n v="5446.12"/>
    <s v="Unemployed"/>
    <x v="1"/>
    <s v="B-"/>
    <x v="3"/>
    <x v="3"/>
    <s v="East Brandy"/>
    <n v="9.4E-2"/>
    <n v="211000"/>
    <n v="3521000"/>
    <n v="224208"/>
    <n v="332"/>
    <x v="4"/>
  </r>
  <r>
    <n v="2013"/>
    <x v="1"/>
    <x v="1"/>
    <n v="6931.05"/>
    <s v="Student"/>
    <x v="0"/>
    <s v="AB+"/>
    <x v="1"/>
    <x v="2"/>
    <s v="Lake Autumn"/>
    <n v="0.13800000000000001"/>
    <n v="850000"/>
    <n v="7359000"/>
    <n v="335243"/>
    <n v="237"/>
    <x v="5"/>
  </r>
  <r>
    <n v="2013"/>
    <x v="3"/>
    <x v="0"/>
    <n v="8278.07"/>
    <s v="Employed"/>
    <x v="1"/>
    <s v="A+"/>
    <x v="4"/>
    <x v="2"/>
    <s v="Grayview"/>
    <n v="0.123"/>
    <n v="664000"/>
    <n v="6831000"/>
    <n v="212046"/>
    <n v="250"/>
    <x v="0"/>
  </r>
  <r>
    <n v="2013"/>
    <x v="0"/>
    <x v="0"/>
    <n v="4318.2299999999996"/>
    <s v="Student"/>
    <x v="1"/>
    <s v="AB+"/>
    <x v="4"/>
    <x v="2"/>
    <s v="Lake Mary"/>
    <n v="0.153"/>
    <n v="404000"/>
    <n v="2316000"/>
    <n v="74640"/>
    <n v="258"/>
    <x v="1"/>
  </r>
  <r>
    <n v="2013"/>
    <x v="3"/>
    <x v="1"/>
    <n v="1186.3900000000001"/>
    <s v="Retired"/>
    <x v="0"/>
    <s v="O+"/>
    <x v="3"/>
    <x v="0"/>
    <s v="Gabriellefurt"/>
    <n v="0.14399999999999999"/>
    <n v="266000"/>
    <n v="3369000"/>
    <n v="231705"/>
    <n v="299"/>
    <x v="2"/>
  </r>
  <r>
    <n v="2013"/>
    <x v="0"/>
    <x v="1"/>
    <n v="8046.17"/>
    <s v="Unemployed"/>
    <x v="0"/>
    <s v="B-"/>
    <x v="2"/>
    <x v="2"/>
    <s v="South Yeseniaside"/>
    <n v="0.159"/>
    <n v="419000"/>
    <n v="2949000"/>
    <n v="108311"/>
    <n v="318"/>
    <x v="3"/>
  </r>
  <r>
    <n v="2013"/>
    <x v="1"/>
    <x v="2"/>
    <n v="3588.51"/>
    <s v="Student"/>
    <x v="1"/>
    <s v="A-"/>
    <x v="4"/>
    <x v="2"/>
    <s v="Davidport"/>
    <n v="0.13200000000000001"/>
    <n v="398000"/>
    <n v="5450000"/>
    <n v="249395"/>
    <n v="322"/>
    <x v="4"/>
  </r>
  <r>
    <n v="2013"/>
    <x v="2"/>
    <x v="2"/>
    <n v="5222.72"/>
    <s v="Employed"/>
    <x v="0"/>
    <s v="AB+"/>
    <x v="5"/>
    <x v="3"/>
    <s v="Nicoleport"/>
    <n v="0.113"/>
    <n v="278000"/>
    <n v="3700000"/>
    <n v="135208"/>
    <n v="243"/>
    <x v="5"/>
  </r>
  <r>
    <n v="2013"/>
    <x v="1"/>
    <x v="1"/>
    <n v="7962.69"/>
    <s v="Unemployed"/>
    <x v="0"/>
    <s v="A-"/>
    <x v="3"/>
    <x v="3"/>
    <s v="Susanberg"/>
    <n v="0.123"/>
    <n v="664000"/>
    <n v="6831000"/>
    <n v="212046"/>
    <n v="250"/>
    <x v="0"/>
  </r>
  <r>
    <n v="2013"/>
    <x v="1"/>
    <x v="2"/>
    <n v="720.63"/>
    <s v="Employed"/>
    <x v="0"/>
    <s v="O+"/>
    <x v="1"/>
    <x v="2"/>
    <s v="Simsberg"/>
    <n v="0.21299999999999999"/>
    <n v="1597000"/>
    <n v="8847000"/>
    <n v="1531714"/>
    <n v="305"/>
    <x v="1"/>
  </r>
  <r>
    <n v="2013"/>
    <x v="1"/>
    <x v="1"/>
    <n v="9644.3799999999992"/>
    <s v="Employed"/>
    <x v="0"/>
    <s v="A+"/>
    <x v="0"/>
    <x v="3"/>
    <s v="Jeanettemouth"/>
    <n v="0.13200000000000001"/>
    <n v="203000"/>
    <n v="3389000"/>
    <n v="252044"/>
    <n v="315"/>
    <x v="2"/>
  </r>
  <r>
    <n v="2013"/>
    <x v="3"/>
    <x v="0"/>
    <n v="5053.97"/>
    <s v="Employed"/>
    <x v="0"/>
    <s v="O+"/>
    <x v="1"/>
    <x v="3"/>
    <s v="Josephtown"/>
    <n v="0.14199999999999999"/>
    <n v="537000"/>
    <n v="3986000"/>
    <n v="158245"/>
    <n v="238"/>
    <x v="3"/>
  </r>
  <r>
    <n v="2013"/>
    <x v="0"/>
    <x v="0"/>
    <n v="9582.1200000000008"/>
    <s v="Student"/>
    <x v="1"/>
    <s v="B-"/>
    <x v="1"/>
    <x v="0"/>
    <s v="Lake Michael"/>
    <n v="0.111"/>
    <n v="63000"/>
    <n v="853000"/>
    <n v="49114"/>
    <n v="261"/>
    <x v="4"/>
  </r>
  <r>
    <n v="2013"/>
    <x v="3"/>
    <x v="1"/>
    <n v="7106.44"/>
    <s v="Employed"/>
    <x v="0"/>
    <s v="B-"/>
    <x v="1"/>
    <x v="0"/>
    <s v="Port Joshua"/>
    <n v="0.16900000000000001"/>
    <n v="410000"/>
    <n v="3288000"/>
    <n v="179445"/>
    <n v="230"/>
    <x v="5"/>
  </r>
  <r>
    <n v="2013"/>
    <x v="0"/>
    <x v="1"/>
    <n v="2426.2399999999998"/>
    <s v="Unemployed"/>
    <x v="0"/>
    <s v="O-"/>
    <x v="0"/>
    <x v="2"/>
    <s v="Port Anneberg"/>
    <n v="0.153"/>
    <n v="404000"/>
    <n v="2316000"/>
    <n v="74640"/>
    <n v="258"/>
    <x v="0"/>
  </r>
  <r>
    <n v="2013"/>
    <x v="1"/>
    <x v="2"/>
    <n v="3080.36"/>
    <s v="Unemployed"/>
    <x v="0"/>
    <s v="A+"/>
    <x v="0"/>
    <x v="2"/>
    <s v="Terrimouth"/>
    <n v="0.14399999999999999"/>
    <n v="266000"/>
    <n v="3369000"/>
    <n v="231705"/>
    <n v="299"/>
    <x v="1"/>
  </r>
  <r>
    <n v="2013"/>
    <x v="2"/>
    <x v="2"/>
    <n v="6951.53"/>
    <s v="Retired"/>
    <x v="1"/>
    <s v="B+"/>
    <x v="2"/>
    <x v="1"/>
    <s v="Lake Jennifer"/>
    <n v="0.11899999999999999"/>
    <n v="939000"/>
    <n v="10895000"/>
    <n v="224014"/>
    <n v="178"/>
    <x v="2"/>
  </r>
  <r>
    <n v="2013"/>
    <x v="1"/>
    <x v="1"/>
    <n v="4078.68"/>
    <s v="Student"/>
    <x v="1"/>
    <s v="O+"/>
    <x v="3"/>
    <x v="0"/>
    <s v="Portermouth"/>
    <n v="0.14199999999999999"/>
    <n v="537000"/>
    <n v="3986000"/>
    <n v="158245"/>
    <n v="238"/>
    <x v="3"/>
  </r>
  <r>
    <n v="2013"/>
    <x v="1"/>
    <x v="2"/>
    <n v="9702.27"/>
    <s v="Employed"/>
    <x v="1"/>
    <s v="O-"/>
    <x v="2"/>
    <x v="3"/>
    <s v="Reillymouth"/>
    <n v="4.3999999999999997E-2"/>
    <n v="107000"/>
    <n v="4232000"/>
    <n v="207121"/>
    <n v="190"/>
    <x v="4"/>
  </r>
  <r>
    <n v="2013"/>
    <x v="1"/>
    <x v="1"/>
    <n v="2706.15"/>
    <s v="Retired"/>
    <x v="0"/>
    <s v="O-"/>
    <x v="2"/>
    <x v="3"/>
    <s v="Robertview"/>
    <n v="0.17100000000000001"/>
    <n v="403000"/>
    <n v="2070000"/>
    <n v="131167"/>
    <n v="253"/>
    <x v="5"/>
  </r>
  <r>
    <n v="2013"/>
    <x v="3"/>
    <x v="0"/>
    <n v="4356.8500000000004"/>
    <s v="Unemployed"/>
    <x v="1"/>
    <s v="O+"/>
    <x v="0"/>
    <x v="1"/>
    <s v="East David"/>
    <n v="9.7000000000000003E-2"/>
    <n v="35000"/>
    <n v="564000"/>
    <n v="25379"/>
    <n v="330"/>
    <x v="0"/>
  </r>
  <r>
    <n v="2013"/>
    <x v="0"/>
    <x v="0"/>
    <n v="5065.03"/>
    <s v="Student"/>
    <x v="0"/>
    <s v="B+"/>
    <x v="1"/>
    <x v="0"/>
    <s v="Lake David"/>
    <n v="0.124"/>
    <n v="19000"/>
    <n v="449000"/>
    <n v="24578"/>
    <n v="307"/>
    <x v="1"/>
  </r>
  <r>
    <n v="2013"/>
    <x v="3"/>
    <x v="1"/>
    <n v="4356.58"/>
    <s v="Employed"/>
    <x v="1"/>
    <s v="O-"/>
    <x v="3"/>
    <x v="2"/>
    <s v="Johnhaven"/>
    <n v="0.14799999999999999"/>
    <n v="339000"/>
    <n v="3825000"/>
    <n v="168884"/>
    <n v="259"/>
    <x v="2"/>
  </r>
  <r>
    <n v="2013"/>
    <x v="0"/>
    <x v="1"/>
    <n v="8075.92"/>
    <s v="Employed"/>
    <x v="1"/>
    <s v="AB-"/>
    <x v="5"/>
    <x v="0"/>
    <s v="Joshuaville"/>
    <n v="0.111"/>
    <n v="63000"/>
    <n v="853000"/>
    <n v="49114"/>
    <n v="261"/>
    <x v="3"/>
  </r>
  <r>
    <n v="2013"/>
    <x v="1"/>
    <x v="2"/>
    <n v="5533.84"/>
    <s v="Unemployed"/>
    <x v="1"/>
    <s v="A-"/>
    <x v="1"/>
    <x v="2"/>
    <s v="Lake Shannonmouth"/>
    <n v="0.16900000000000001"/>
    <n v="410000"/>
    <n v="3288000"/>
    <n v="179445"/>
    <n v="230"/>
    <x v="4"/>
  </r>
  <r>
    <n v="2013"/>
    <x v="2"/>
    <x v="2"/>
    <n v="9977.7199999999993"/>
    <s v="Unemployed"/>
    <x v="0"/>
    <s v="AB-"/>
    <x v="5"/>
    <x v="3"/>
    <s v="East Ronald"/>
    <n v="0.153"/>
    <n v="143000"/>
    <n v="1897000"/>
    <n v="164415"/>
    <n v="187"/>
    <x v="5"/>
  </r>
  <r>
    <n v="2013"/>
    <x v="1"/>
    <x v="1"/>
    <n v="5798.37"/>
    <s v="Unemployed"/>
    <x v="1"/>
    <s v="B+"/>
    <x v="4"/>
    <x v="0"/>
    <s v="Port Francis"/>
    <n v="9.7000000000000003E-2"/>
    <n v="35000"/>
    <n v="564000"/>
    <n v="25379"/>
    <n v="330"/>
    <x v="0"/>
  </r>
  <r>
    <n v="2013"/>
    <x v="2"/>
    <x v="1"/>
    <n v="9512.07"/>
    <s v="Student"/>
    <x v="0"/>
    <s v="A+"/>
    <x v="4"/>
    <x v="0"/>
    <s v="Alaska "/>
    <n v="0.19900000000000001"/>
    <n v="36000"/>
    <n v="390000"/>
    <n v="17995"/>
    <n v="750"/>
    <x v="1"/>
  </r>
  <r>
    <n v="2013"/>
    <x v="1"/>
    <x v="1"/>
    <n v="9746.51"/>
    <s v="Retired"/>
    <x v="1"/>
    <s v="AB+"/>
    <x v="2"/>
    <x v="0"/>
    <s v="West Danny"/>
    <n v="0.13200000000000001"/>
    <n v="398000"/>
    <n v="5450000"/>
    <n v="249395"/>
    <n v="322"/>
    <x v="2"/>
  </r>
  <r>
    <n v="2013"/>
    <x v="0"/>
    <x v="1"/>
    <n v="3304.42"/>
    <s v="Student"/>
    <x v="0"/>
    <s v="A+"/>
    <x v="4"/>
    <x v="1"/>
    <s v="Gravesside"/>
    <n v="0.14799999999999999"/>
    <n v="339000"/>
    <n v="3825000"/>
    <n v="168884"/>
    <n v="259"/>
    <x v="3"/>
  </r>
  <r>
    <n v="2013"/>
    <x v="3"/>
    <x v="0"/>
    <n v="3483.99"/>
    <s v="Retired"/>
    <x v="0"/>
    <s v="AB+"/>
    <x v="0"/>
    <x v="0"/>
    <s v="Kellihaven"/>
    <n v="9.0999999999999998E-2"/>
    <n v="250000"/>
    <n v="3319000"/>
    <n v="74060"/>
    <n v="203"/>
    <x v="4"/>
  </r>
  <r>
    <n v="2013"/>
    <x v="2"/>
    <x v="2"/>
    <n v="3858.95"/>
    <s v="Retired"/>
    <x v="0"/>
    <s v="A-"/>
    <x v="5"/>
    <x v="3"/>
    <s v="Patelmouth"/>
    <n v="0.13200000000000001"/>
    <n v="203000"/>
    <n v="3389000"/>
    <n v="252044"/>
    <n v="315"/>
    <x v="5"/>
  </r>
  <r>
    <n v="2013"/>
    <x v="2"/>
    <x v="1"/>
    <n v="5464.82"/>
    <s v="Retired"/>
    <x v="1"/>
    <s v="A-"/>
    <x v="0"/>
    <x v="3"/>
    <s v="South Allison"/>
    <n v="0.13800000000000001"/>
    <n v="850000"/>
    <n v="7359000"/>
    <n v="335243"/>
    <n v="237"/>
    <x v="0"/>
  </r>
  <r>
    <n v="2013"/>
    <x v="1"/>
    <x v="1"/>
    <n v="3859.88"/>
    <s v="Unemployed"/>
    <x v="1"/>
    <s v="A-"/>
    <x v="0"/>
    <x v="2"/>
    <s v="Reynoldshaven"/>
    <n v="0.14399999999999999"/>
    <n v="266000"/>
    <n v="3369000"/>
    <n v="231705"/>
    <n v="299"/>
    <x v="1"/>
  </r>
  <r>
    <n v="2013"/>
    <x v="0"/>
    <x v="1"/>
    <n v="1830.9"/>
    <s v="Employed"/>
    <x v="1"/>
    <s v="AB-"/>
    <x v="4"/>
    <x v="3"/>
    <s v="Jamesview"/>
    <n v="0.17299999999999999"/>
    <n v="58000"/>
    <n v="510000"/>
    <n v="51758"/>
    <n v="306"/>
    <x v="2"/>
  </r>
  <r>
    <n v="2013"/>
    <x v="3"/>
    <x v="0"/>
    <n v="3742.61"/>
    <s v="Unemployed"/>
    <x v="0"/>
    <s v="O-"/>
    <x v="4"/>
    <x v="2"/>
    <s v="Andersonfurt"/>
    <n v="0.123"/>
    <n v="664000"/>
    <n v="6831000"/>
    <n v="212046"/>
    <n v="250"/>
    <x v="3"/>
  </r>
  <r>
    <n v="2013"/>
    <x v="2"/>
    <x v="2"/>
    <n v="1573.99"/>
    <s v="Unemployed"/>
    <x v="1"/>
    <s v="B+"/>
    <x v="4"/>
    <x v="0"/>
    <s v="Larsonchester"/>
    <n v="0.17100000000000001"/>
    <n v="403000"/>
    <n v="2070000"/>
    <n v="131167"/>
    <n v="253"/>
    <x v="4"/>
  </r>
  <r>
    <n v="2013"/>
    <x v="2"/>
    <x v="1"/>
    <n v="2545.09"/>
    <s v="Retired"/>
    <x v="0"/>
    <s v="B-"/>
    <x v="2"/>
    <x v="0"/>
    <s v="Lisatown"/>
    <n v="0.13200000000000001"/>
    <n v="203000"/>
    <n v="3389000"/>
    <n v="252044"/>
    <n v="315"/>
    <x v="5"/>
  </r>
  <r>
    <n v="2013"/>
    <x v="1"/>
    <x v="1"/>
    <n v="9809.32"/>
    <s v="Student"/>
    <x v="0"/>
    <s v="A-"/>
    <x v="2"/>
    <x v="2"/>
    <s v="Michaelview"/>
    <n v="0.16900000000000001"/>
    <n v="410000"/>
    <n v="3288000"/>
    <n v="179445"/>
    <n v="230"/>
    <x v="0"/>
  </r>
  <r>
    <n v="2013"/>
    <x v="0"/>
    <x v="1"/>
    <n v="5356.28"/>
    <s v="Unemployed"/>
    <x v="0"/>
    <s v="A+"/>
    <x v="3"/>
    <x v="0"/>
    <s v="Blakehaven"/>
    <n v="0.10199999999999999"/>
    <n v="479000"/>
    <n v="7502000"/>
    <n v="412347"/>
    <n v="248"/>
    <x v="1"/>
  </r>
  <r>
    <n v="2013"/>
    <x v="3"/>
    <x v="0"/>
    <n v="2338.64"/>
    <s v="Unemployed"/>
    <x v="1"/>
    <s v="B-"/>
    <x v="1"/>
    <x v="0"/>
    <s v="Holmesshire"/>
    <n v="0.14199999999999999"/>
    <n v="537000"/>
    <n v="3986000"/>
    <n v="158245"/>
    <n v="238"/>
    <x v="2"/>
  </r>
  <r>
    <n v="2013"/>
    <x v="2"/>
    <x v="2"/>
    <n v="3109.03"/>
    <s v="Retired"/>
    <x v="0"/>
    <s v="B+"/>
    <x v="3"/>
    <x v="3"/>
    <s v="Lake Leslie"/>
    <n v="9.4E-2"/>
    <n v="211000"/>
    <n v="3521000"/>
    <n v="224208"/>
    <n v="332"/>
    <x v="3"/>
  </r>
  <r>
    <n v="2013"/>
    <x v="2"/>
    <x v="1"/>
    <n v="7987.15"/>
    <s v="Unemployed"/>
    <x v="1"/>
    <s v="AB-"/>
    <x v="5"/>
    <x v="1"/>
    <s v="Dixonshire"/>
    <n v="0.17100000000000001"/>
    <n v="403000"/>
    <n v="2070000"/>
    <n v="131167"/>
    <n v="253"/>
    <x v="4"/>
  </r>
  <r>
    <n v="2013"/>
    <x v="1"/>
    <x v="1"/>
    <n v="2046.87"/>
    <s v="Student"/>
    <x v="1"/>
    <s v="A-"/>
    <x v="3"/>
    <x v="0"/>
    <s v="Martinside"/>
    <n v="0.14799999999999999"/>
    <n v="339000"/>
    <n v="3825000"/>
    <n v="168884"/>
    <n v="259"/>
    <x v="5"/>
  </r>
  <r>
    <n v="2013"/>
    <x v="0"/>
    <x v="1"/>
    <n v="8285.9"/>
    <s v="Student"/>
    <x v="0"/>
    <s v="O-"/>
    <x v="3"/>
    <x v="3"/>
    <s v="Morganmouth"/>
    <n v="0.14899999999999999"/>
    <n v="20000"/>
    <n v="335000"/>
    <n v="22076"/>
    <n v="459"/>
    <x v="0"/>
  </r>
  <r>
    <n v="2013"/>
    <x v="3"/>
    <x v="0"/>
    <n v="3153.84"/>
    <s v="Student"/>
    <x v="1"/>
    <s v="O+"/>
    <x v="3"/>
    <x v="3"/>
    <s v="Bishopland"/>
    <n v="9.7000000000000003E-2"/>
    <n v="35000"/>
    <n v="564000"/>
    <n v="25379"/>
    <n v="330"/>
    <x v="1"/>
  </r>
  <r>
    <n v="2013"/>
    <x v="2"/>
    <x v="2"/>
    <n v="3319.59"/>
    <s v="Student"/>
    <x v="1"/>
    <s v="B+"/>
    <x v="3"/>
    <x v="3"/>
    <s v="South Tiffanyville"/>
    <n v="0.21299999999999999"/>
    <n v="1597000"/>
    <n v="8847000"/>
    <n v="1531714"/>
    <n v="305"/>
    <x v="2"/>
  </r>
  <r>
    <n v="2013"/>
    <x v="2"/>
    <x v="1"/>
    <n v="8073.78"/>
    <s v="Retired"/>
    <x v="0"/>
    <s v="O-"/>
    <x v="3"/>
    <x v="1"/>
    <s v="East Larrychester"/>
    <n v="9.4E-2"/>
    <n v="211000"/>
    <n v="3521000"/>
    <n v="224208"/>
    <n v="332"/>
    <x v="3"/>
  </r>
  <r>
    <n v="2013"/>
    <x v="1"/>
    <x v="1"/>
    <n v="2687.2"/>
    <s v="Retired"/>
    <x v="1"/>
    <s v="O-"/>
    <x v="2"/>
    <x v="3"/>
    <s v="Port Jessica"/>
    <n v="0.17299999999999999"/>
    <n v="58000"/>
    <n v="510000"/>
    <n v="51758"/>
    <n v="306"/>
    <x v="4"/>
  </r>
  <r>
    <n v="2013"/>
    <x v="0"/>
    <x v="2"/>
    <n v="7097.89"/>
    <s v="Unemployed"/>
    <x v="1"/>
    <s v="AB-"/>
    <x v="0"/>
    <x v="3"/>
    <s v="East Chasefurt"/>
    <n v="0.124"/>
    <n v="618000"/>
    <n v="5876000"/>
    <n v="313123"/>
    <n v="233"/>
    <x v="5"/>
  </r>
  <r>
    <n v="2013"/>
    <x v="0"/>
    <x v="0"/>
    <n v="9509.07"/>
    <s v="Employed"/>
    <x v="1"/>
    <s v="AB-"/>
    <x v="5"/>
    <x v="0"/>
    <s v="Thomasmouth"/>
    <n v="0.113"/>
    <n v="278000"/>
    <n v="3700000"/>
    <n v="135208"/>
    <n v="243"/>
    <x v="0"/>
  </r>
  <r>
    <n v="2013"/>
    <x v="2"/>
    <x v="1"/>
    <n v="4661.71"/>
    <s v="Employed"/>
    <x v="1"/>
    <s v="O-"/>
    <x v="2"/>
    <x v="0"/>
    <s v="Larsonville"/>
    <n v="0.16800000000000001"/>
    <n v="552000"/>
    <n v="4934000"/>
    <n v="545354"/>
    <n v="401"/>
    <x v="1"/>
  </r>
  <r>
    <n v="2013"/>
    <x v="1"/>
    <x v="2"/>
    <n v="1867.59"/>
    <s v="Unemployed"/>
    <x v="0"/>
    <s v="A+"/>
    <x v="2"/>
    <x v="0"/>
    <s v="West Alexandrabury"/>
    <n v="0.19900000000000001"/>
    <n v="36000"/>
    <n v="390000"/>
    <n v="17995"/>
    <n v="750"/>
    <x v="2"/>
  </r>
  <r>
    <n v="2013"/>
    <x v="0"/>
    <x v="2"/>
    <n v="9878.4500000000007"/>
    <s v="Student"/>
    <x v="1"/>
    <s v="A-"/>
    <x v="3"/>
    <x v="1"/>
    <s v="Lake Allen"/>
    <n v="9.8000000000000004E-2"/>
    <n v="15000"/>
    <n v="450000"/>
    <n v="20536"/>
    <n v="262"/>
    <x v="3"/>
  </r>
  <r>
    <n v="2013"/>
    <x v="0"/>
    <x v="0"/>
    <n v="3946.73"/>
    <s v="Student"/>
    <x v="0"/>
    <s v="A-"/>
    <x v="3"/>
    <x v="2"/>
    <s v="West Mallory"/>
    <n v="0.11899999999999999"/>
    <n v="939000"/>
    <n v="10895000"/>
    <n v="224014"/>
    <n v="178"/>
    <x v="4"/>
  </r>
  <r>
    <n v="2013"/>
    <x v="2"/>
    <x v="1"/>
    <n v="5238.6899999999996"/>
    <s v="Unemployed"/>
    <x v="0"/>
    <s v="B+"/>
    <x v="1"/>
    <x v="1"/>
    <s v="Ricardoview"/>
    <n v="0.08"/>
    <n v="26000"/>
    <n v="345000"/>
    <n v="27883"/>
    <n v="300"/>
    <x v="5"/>
  </r>
  <r>
    <n v="2013"/>
    <x v="1"/>
    <x v="2"/>
    <n v="4669.42"/>
    <s v="Employed"/>
    <x v="0"/>
    <s v="O+"/>
    <x v="2"/>
    <x v="3"/>
    <s v="West Melissaborough"/>
    <n v="0.13800000000000001"/>
    <n v="850000"/>
    <n v="7359000"/>
    <n v="335243"/>
    <n v="237"/>
    <x v="0"/>
  </r>
  <r>
    <n v="2013"/>
    <x v="0"/>
    <x v="2"/>
    <n v="8807.86"/>
    <s v="Student"/>
    <x v="0"/>
    <s v="O-"/>
    <x v="4"/>
    <x v="0"/>
    <s v="Carlaside"/>
    <n v="0.13100000000000001"/>
    <n v="327000"/>
    <n v="4850000"/>
    <n v="378838"/>
    <n v="276"/>
    <x v="1"/>
  </r>
  <r>
    <n v="2013"/>
    <x v="0"/>
    <x v="0"/>
    <n v="5928.44"/>
    <s v="Employed"/>
    <x v="0"/>
    <s v="O-"/>
    <x v="0"/>
    <x v="1"/>
    <s v="New Richardhaven"/>
    <n v="0.153"/>
    <n v="143000"/>
    <n v="1897000"/>
    <n v="164415"/>
    <n v="187"/>
    <x v="2"/>
  </r>
  <r>
    <n v="2013"/>
    <x v="2"/>
    <x v="1"/>
    <n v="5160.18"/>
    <s v="Retired"/>
    <x v="1"/>
    <s v="A-"/>
    <x v="5"/>
    <x v="1"/>
    <s v="East Marcus"/>
    <n v="0.159"/>
    <n v="419000"/>
    <n v="2949000"/>
    <n v="108311"/>
    <n v="318"/>
    <x v="3"/>
  </r>
  <r>
    <n v="2013"/>
    <x v="1"/>
    <x v="2"/>
    <n v="9413.77"/>
    <s v="Employed"/>
    <x v="0"/>
    <s v="AB-"/>
    <x v="2"/>
    <x v="1"/>
    <s v="East William"/>
    <n v="0.13200000000000001"/>
    <n v="203000"/>
    <n v="3389000"/>
    <n v="252044"/>
    <n v="315"/>
    <x v="4"/>
  </r>
  <r>
    <n v="2013"/>
    <x v="0"/>
    <x v="2"/>
    <n v="6016.92"/>
    <s v="Retired"/>
    <x v="0"/>
    <s v="A-"/>
    <x v="0"/>
    <x v="3"/>
    <s v="Thomasburgh"/>
    <n v="9.0999999999999998E-2"/>
    <n v="110000"/>
    <n v="2148000"/>
    <n v="102917"/>
    <n v="357"/>
    <x v="5"/>
  </r>
  <r>
    <n v="2013"/>
    <x v="0"/>
    <x v="0"/>
    <n v="414.26"/>
    <s v="Employed"/>
    <x v="1"/>
    <s v="O-"/>
    <x v="1"/>
    <x v="0"/>
    <s v="Christopherville"/>
    <n v="0.185"/>
    <n v="3826000"/>
    <n v="19552000"/>
    <n v="1415428"/>
    <n v="309"/>
    <x v="0"/>
  </r>
  <r>
    <n v="2013"/>
    <x v="2"/>
    <x v="1"/>
    <n v="1910.09"/>
    <s v="Student"/>
    <x v="1"/>
    <s v="AB-"/>
    <x v="0"/>
    <x v="0"/>
    <s v="North Cory"/>
    <n v="0.153"/>
    <n v="404000"/>
    <n v="2316000"/>
    <n v="74640"/>
    <n v="258"/>
    <x v="1"/>
  </r>
  <r>
    <n v="2013"/>
    <x v="1"/>
    <x v="2"/>
    <n v="9349.61"/>
    <s v="Unemployed"/>
    <x v="0"/>
    <s v="AB-"/>
    <x v="3"/>
    <x v="3"/>
    <s v="West Patriciafurt"/>
    <n v="0.17100000000000001"/>
    <n v="403000"/>
    <n v="2070000"/>
    <n v="131167"/>
    <n v="253"/>
    <x v="2"/>
  </r>
  <r>
    <n v="2013"/>
    <x v="0"/>
    <x v="2"/>
    <n v="6857.07"/>
    <s v="Student"/>
    <x v="0"/>
    <s v="B+"/>
    <x v="2"/>
    <x v="1"/>
    <s v="Jonesmouth"/>
    <n v="0.17799999999999999"/>
    <n v="269000"/>
    <n v="2295000"/>
    <n v="184403"/>
    <n v="362"/>
    <x v="3"/>
  </r>
  <r>
    <n v="2013"/>
    <x v="0"/>
    <x v="0"/>
    <n v="7824.11"/>
    <s v="Retired"/>
    <x v="1"/>
    <s v="A-"/>
    <x v="0"/>
    <x v="3"/>
    <s v="Daughertymouth"/>
    <n v="0.13900000000000001"/>
    <n v="137000"/>
    <n v="1659000"/>
    <n v="89566"/>
    <n v="247"/>
    <x v="4"/>
  </r>
  <r>
    <n v="2013"/>
    <x v="3"/>
    <x v="1"/>
    <n v="3115.68"/>
    <s v="Unemployed"/>
    <x v="0"/>
    <s v="AB+"/>
    <x v="5"/>
    <x v="2"/>
    <s v="Oklahoma "/>
    <n v="0.189"/>
    <n v="192000"/>
    <n v="1948000"/>
    <n v="130178"/>
    <n v="298"/>
    <x v="5"/>
  </r>
  <r>
    <n v="2013"/>
    <x v="1"/>
    <x v="2"/>
    <n v="2592.64"/>
    <s v="Retired"/>
    <x v="0"/>
    <s v="O-"/>
    <x v="5"/>
    <x v="1"/>
    <s v="Jeffreytown"/>
    <n v="0.17100000000000001"/>
    <n v="403000"/>
    <n v="2070000"/>
    <n v="131167"/>
    <n v="253"/>
    <x v="0"/>
  </r>
  <r>
    <n v="2013"/>
    <x v="1"/>
    <x v="2"/>
    <n v="3015.04"/>
    <s v="Student"/>
    <x v="1"/>
    <s v="O-"/>
    <x v="5"/>
    <x v="1"/>
    <s v="New Garyview"/>
    <n v="0.14399999999999999"/>
    <n v="266000"/>
    <n v="3369000"/>
    <n v="231705"/>
    <n v="299"/>
    <x v="1"/>
  </r>
  <r>
    <n v="2013"/>
    <x v="3"/>
    <x v="2"/>
    <n v="7174.5"/>
    <s v="Retired"/>
    <x v="0"/>
    <s v="O+"/>
    <x v="0"/>
    <x v="1"/>
    <s v="Dakotatown"/>
    <n v="0.21299999999999999"/>
    <n v="1597000"/>
    <n v="8847000"/>
    <n v="1531714"/>
    <n v="305"/>
    <x v="2"/>
  </r>
  <r>
    <n v="2013"/>
    <x v="3"/>
    <x v="2"/>
    <n v="8888.27"/>
    <s v="Employed"/>
    <x v="1"/>
    <s v="B+"/>
    <x v="2"/>
    <x v="1"/>
    <s v="Port Stephanie"/>
    <n v="7.9000000000000001E-2"/>
    <n v="54000"/>
    <n v="867000"/>
    <n v="13313"/>
    <n v="270"/>
    <x v="3"/>
  </r>
  <r>
    <n v="2013"/>
    <x v="0"/>
    <x v="2"/>
    <n v="6106.48"/>
    <s v="Retired"/>
    <x v="0"/>
    <s v="O+"/>
    <x v="5"/>
    <x v="0"/>
    <s v="Theresamouth"/>
    <n v="9.0999999999999998E-2"/>
    <n v="250000"/>
    <n v="3319000"/>
    <n v="74060"/>
    <n v="203"/>
    <x v="4"/>
  </r>
  <r>
    <n v="2013"/>
    <x v="2"/>
    <x v="1"/>
    <n v="9181.4"/>
    <s v="Retired"/>
    <x v="1"/>
    <s v="B+"/>
    <x v="0"/>
    <x v="3"/>
    <s v="North Ryan"/>
    <n v="7.5999999999999998E-2"/>
    <n v="25000"/>
    <n v="388000"/>
    <n v="17666"/>
    <n v="183"/>
    <x v="5"/>
  </r>
  <r>
    <n v="2013"/>
    <x v="3"/>
    <x v="1"/>
    <n v="3464.76"/>
    <s v="Employed"/>
    <x v="0"/>
    <s v="A+"/>
    <x v="2"/>
    <x v="0"/>
    <s v="Wilsonstad"/>
    <n v="0.14599999999999999"/>
    <n v="156000"/>
    <n v="976000"/>
    <n v="33235"/>
    <n v="388"/>
    <x v="0"/>
  </r>
  <r>
    <n v="2013"/>
    <x v="1"/>
    <x v="2"/>
    <n v="3543.31"/>
    <s v="Unemployed"/>
    <x v="1"/>
    <s v="O+"/>
    <x v="2"/>
    <x v="3"/>
    <s v="Adamsview"/>
    <n v="9.4E-2"/>
    <n v="211000"/>
    <n v="3521000"/>
    <n v="224208"/>
    <n v="332"/>
    <x v="1"/>
  </r>
  <r>
    <n v="2013"/>
    <x v="1"/>
    <x v="2"/>
    <n v="7985.72"/>
    <s v="Retired"/>
    <x v="0"/>
    <s v="B-"/>
    <x v="0"/>
    <x v="1"/>
    <s v="Leeport"/>
    <n v="0.16900000000000001"/>
    <n v="410000"/>
    <n v="3288000"/>
    <n v="179445"/>
    <n v="230"/>
    <x v="2"/>
  </r>
  <r>
    <n v="2013"/>
    <x v="3"/>
    <x v="2"/>
    <n v="1679.49"/>
    <s v="Student"/>
    <x v="1"/>
    <s v="AB-"/>
    <x v="5"/>
    <x v="1"/>
    <s v="Anthonybury"/>
    <n v="4.3999999999999997E-2"/>
    <n v="107000"/>
    <n v="4232000"/>
    <n v="207121"/>
    <n v="190"/>
    <x v="3"/>
  </r>
  <r>
    <n v="2013"/>
    <x v="3"/>
    <x v="2"/>
    <n v="9522.94"/>
    <s v="Employed"/>
    <x v="1"/>
    <s v="O+"/>
    <x v="1"/>
    <x v="2"/>
    <s v="New Allenside"/>
    <n v="9.0999999999999998E-2"/>
    <n v="250000"/>
    <n v="3319000"/>
    <n v="74060"/>
    <n v="203"/>
    <x v="4"/>
  </r>
  <r>
    <n v="2013"/>
    <x v="0"/>
    <x v="2"/>
    <n v="3035.7"/>
    <s v="Employed"/>
    <x v="1"/>
    <s v="B-"/>
    <x v="2"/>
    <x v="0"/>
    <s v="New Alexander"/>
    <n v="0.123"/>
    <n v="664000"/>
    <n v="6831000"/>
    <n v="212046"/>
    <n v="250"/>
    <x v="5"/>
  </r>
  <r>
    <n v="2013"/>
    <x v="2"/>
    <x v="1"/>
    <n v="9570.48"/>
    <s v="Retired"/>
    <x v="0"/>
    <s v="A+"/>
    <x v="5"/>
    <x v="1"/>
    <s v="New Jaredberg"/>
    <n v="0.113"/>
    <n v="278000"/>
    <n v="3700000"/>
    <n v="135208"/>
    <n v="243"/>
    <x v="0"/>
  </r>
  <r>
    <n v="2013"/>
    <x v="3"/>
    <x v="1"/>
    <n v="1229.55"/>
    <s v="Employed"/>
    <x v="1"/>
    <s v="A-"/>
    <x v="3"/>
    <x v="2"/>
    <s v="Port Thomas"/>
    <n v="7.5999999999999998E-2"/>
    <n v="25000"/>
    <n v="388000"/>
    <n v="17666"/>
    <n v="183"/>
    <x v="1"/>
  </r>
  <r>
    <n v="2013"/>
    <x v="1"/>
    <x v="2"/>
    <n v="5453.86"/>
    <s v="Employed"/>
    <x v="1"/>
    <s v="O+"/>
    <x v="0"/>
    <x v="0"/>
    <s v="East Curtis"/>
    <n v="0.21299999999999999"/>
    <n v="1597000"/>
    <n v="8847000"/>
    <n v="1531714"/>
    <n v="305"/>
    <x v="2"/>
  </r>
  <r>
    <n v="2013"/>
    <x v="1"/>
    <x v="2"/>
    <n v="1029.19"/>
    <s v="Student"/>
    <x v="1"/>
    <s v="AB+"/>
    <x v="4"/>
    <x v="2"/>
    <s v="Sotoburgh"/>
    <n v="0.14799999999999999"/>
    <n v="339000"/>
    <n v="3825000"/>
    <n v="168884"/>
    <n v="259"/>
    <x v="3"/>
  </r>
  <r>
    <n v="2013"/>
    <x v="3"/>
    <x v="2"/>
    <n v="7168.92"/>
    <s v="Employed"/>
    <x v="1"/>
    <s v="AB-"/>
    <x v="3"/>
    <x v="1"/>
    <s v="New Vanessastad"/>
    <n v="0.16800000000000001"/>
    <n v="552000"/>
    <n v="4934000"/>
    <n v="545354"/>
    <n v="401"/>
    <x v="4"/>
  </r>
  <r>
    <n v="2013"/>
    <x v="3"/>
    <x v="2"/>
    <n v="9563.6"/>
    <s v="Retired"/>
    <x v="0"/>
    <s v="AB-"/>
    <x v="0"/>
    <x v="3"/>
    <s v="Solomonchester"/>
    <n v="0.123"/>
    <n v="664000"/>
    <n v="6831000"/>
    <n v="212046"/>
    <n v="250"/>
    <x v="5"/>
  </r>
  <r>
    <n v="2013"/>
    <x v="0"/>
    <x v="2"/>
    <n v="9605.34"/>
    <s v="Employed"/>
    <x v="0"/>
    <s v="A+"/>
    <x v="0"/>
    <x v="3"/>
    <s v="Lake Veronicashire"/>
    <n v="0.14199999999999999"/>
    <n v="537000"/>
    <n v="3986000"/>
    <n v="158245"/>
    <n v="238"/>
    <x v="0"/>
  </r>
  <r>
    <n v="2013"/>
    <x v="2"/>
    <x v="1"/>
    <n v="1657"/>
    <s v="Student"/>
    <x v="1"/>
    <s v="A+"/>
    <x v="2"/>
    <x v="2"/>
    <s v="Millermouth"/>
    <n v="0.11899999999999999"/>
    <n v="939000"/>
    <n v="10895000"/>
    <n v="224014"/>
    <n v="178"/>
    <x v="1"/>
  </r>
  <r>
    <n v="2013"/>
    <x v="3"/>
    <x v="1"/>
    <n v="4376.99"/>
    <s v="Retired"/>
    <x v="1"/>
    <s v="AB+"/>
    <x v="0"/>
    <x v="1"/>
    <s v="North Michelle"/>
    <n v="0.113"/>
    <n v="278000"/>
    <n v="3700000"/>
    <n v="135208"/>
    <n v="243"/>
    <x v="2"/>
  </r>
  <r>
    <n v="2013"/>
    <x v="1"/>
    <x v="2"/>
    <n v="9215.59"/>
    <s v="Retired"/>
    <x v="0"/>
    <s v="AB-"/>
    <x v="2"/>
    <x v="0"/>
    <s v="Port Megan"/>
    <n v="4.3999999999999997E-2"/>
    <n v="107000"/>
    <n v="4232000"/>
    <n v="207121"/>
    <n v="190"/>
    <x v="3"/>
  </r>
  <r>
    <n v="2013"/>
    <x v="1"/>
    <x v="2"/>
    <n v="5371.79"/>
    <s v="Unemployed"/>
    <x v="1"/>
    <s v="O-"/>
    <x v="0"/>
    <x v="1"/>
    <s v="Lake Suzanneton"/>
    <n v="0.17299999999999999"/>
    <n v="58000"/>
    <n v="510000"/>
    <n v="51758"/>
    <n v="306"/>
    <x v="4"/>
  </r>
  <r>
    <n v="2013"/>
    <x v="3"/>
    <x v="2"/>
    <n v="757.99"/>
    <s v="Unemployed"/>
    <x v="1"/>
    <s v="B+"/>
    <x v="3"/>
    <x v="1"/>
    <s v="Lake Jeffrey"/>
    <n v="0.08"/>
    <n v="26000"/>
    <n v="345000"/>
    <n v="27883"/>
    <n v="300"/>
    <x v="5"/>
  </r>
  <r>
    <n v="2013"/>
    <x v="3"/>
    <x v="2"/>
    <n v="6283.68"/>
    <s v="Retired"/>
    <x v="0"/>
    <s v="B+"/>
    <x v="3"/>
    <x v="2"/>
    <s v="Sanchezburgh"/>
    <n v="0.14199999999999999"/>
    <n v="537000"/>
    <n v="3986000"/>
    <n v="158245"/>
    <n v="238"/>
    <x v="0"/>
  </r>
  <r>
    <n v="2013"/>
    <x v="0"/>
    <x v="2"/>
    <n v="9837.32"/>
    <s v="Retired"/>
    <x v="0"/>
    <s v="B-"/>
    <x v="2"/>
    <x v="0"/>
    <s v="Lake Brandonchester"/>
    <n v="9.7000000000000003E-2"/>
    <n v="35000"/>
    <n v="564000"/>
    <n v="25379"/>
    <n v="330"/>
    <x v="1"/>
  </r>
  <r>
    <n v="2013"/>
    <x v="2"/>
    <x v="1"/>
    <n v="3410.57"/>
    <s v="Employed"/>
    <x v="1"/>
    <s v="B+"/>
    <x v="4"/>
    <x v="2"/>
    <s v="East Kevinchester"/>
    <n v="0.153"/>
    <n v="143000"/>
    <n v="1897000"/>
    <n v="164415"/>
    <n v="187"/>
    <x v="2"/>
  </r>
  <r>
    <n v="2013"/>
    <x v="3"/>
    <x v="1"/>
    <n v="9775.07"/>
    <s v="Employed"/>
    <x v="1"/>
    <s v="B+"/>
    <x v="1"/>
    <x v="0"/>
    <s v="West Thomas"/>
    <n v="0.11899999999999999"/>
    <n v="939000"/>
    <n v="10895000"/>
    <n v="224014"/>
    <n v="178"/>
    <x v="3"/>
  </r>
  <r>
    <n v="2013"/>
    <x v="1"/>
    <x v="2"/>
    <n v="1432.31"/>
    <s v="Employed"/>
    <x v="1"/>
    <s v="B-"/>
    <x v="3"/>
    <x v="3"/>
    <s v="Port Kristintown"/>
    <n v="0.16800000000000001"/>
    <n v="552000"/>
    <n v="4934000"/>
    <n v="545354"/>
    <n v="401"/>
    <x v="4"/>
  </r>
  <r>
    <n v="2013"/>
    <x v="1"/>
    <x v="2"/>
    <n v="3840.61"/>
    <s v="Retired"/>
    <x v="1"/>
    <s v="A-"/>
    <x v="3"/>
    <x v="0"/>
    <s v="East Margaretland"/>
    <n v="0.10199999999999999"/>
    <n v="479000"/>
    <n v="7502000"/>
    <n v="412347"/>
    <n v="248"/>
    <x v="5"/>
  </r>
  <r>
    <n v="2013"/>
    <x v="3"/>
    <x v="2"/>
    <n v="9365.7800000000007"/>
    <s v="Employed"/>
    <x v="0"/>
    <s v="A-"/>
    <x v="0"/>
    <x v="0"/>
    <s v="Melodybury"/>
    <n v="0.159"/>
    <n v="419000"/>
    <n v="2949000"/>
    <n v="108311"/>
    <n v="318"/>
    <x v="0"/>
  </r>
  <r>
    <n v="2013"/>
    <x v="3"/>
    <x v="2"/>
    <n v="1059.96"/>
    <s v="Unemployed"/>
    <x v="0"/>
    <s v="O+"/>
    <x v="5"/>
    <x v="3"/>
    <s v="New Joseph"/>
    <n v="9.7000000000000003E-2"/>
    <n v="35000"/>
    <n v="564000"/>
    <n v="25379"/>
    <n v="330"/>
    <x v="1"/>
  </r>
  <r>
    <n v="2013"/>
    <x v="0"/>
    <x v="2"/>
    <n v="1480.99"/>
    <s v="Unemployed"/>
    <x v="0"/>
    <s v="B+"/>
    <x v="1"/>
    <x v="3"/>
    <s v="Massachusetts"/>
    <n v="4.3999999999999997E-2"/>
    <n v="107000"/>
    <n v="4232000"/>
    <n v="207121"/>
    <n v="190"/>
    <x v="2"/>
  </r>
  <r>
    <n v="2013"/>
    <x v="1"/>
    <x v="1"/>
    <n v="2494.34"/>
    <s v="Employed"/>
    <x v="1"/>
    <s v="O+"/>
    <x v="1"/>
    <x v="2"/>
    <s v="Paulmouth"/>
    <n v="0.16800000000000001"/>
    <n v="552000"/>
    <n v="4934000"/>
    <n v="545354"/>
    <n v="401"/>
    <x v="3"/>
  </r>
  <r>
    <n v="2013"/>
    <x v="0"/>
    <x v="2"/>
    <n v="3912.47"/>
    <s v="Student"/>
    <x v="1"/>
    <s v="B-"/>
    <x v="0"/>
    <x v="3"/>
    <s v="Elizabethberg"/>
    <n v="0.23699999999999999"/>
    <n v="1781000"/>
    <n v="13709000"/>
    <n v="1092650"/>
    <n v="271"/>
    <x v="4"/>
  </r>
  <r>
    <n v="2013"/>
    <x v="2"/>
    <x v="2"/>
    <n v="8922.32"/>
    <s v="Unemployed"/>
    <x v="0"/>
    <s v="O-"/>
    <x v="3"/>
    <x v="1"/>
    <s v="Joshuaton"/>
    <n v="0.159"/>
    <n v="419000"/>
    <n v="2949000"/>
    <n v="108311"/>
    <n v="318"/>
    <x v="5"/>
  </r>
  <r>
    <n v="2013"/>
    <x v="0"/>
    <x v="1"/>
    <n v="3645.81"/>
    <s v="Student"/>
    <x v="1"/>
    <s v="A-"/>
    <x v="0"/>
    <x v="2"/>
    <s v="Anthonyside"/>
    <n v="0.13200000000000001"/>
    <n v="203000"/>
    <n v="3389000"/>
    <n v="252044"/>
    <n v="315"/>
    <x v="0"/>
  </r>
  <r>
    <n v="2013"/>
    <x v="1"/>
    <x v="1"/>
    <n v="8637.4"/>
    <s v="Retired"/>
    <x v="1"/>
    <s v="AB-"/>
    <x v="1"/>
    <x v="1"/>
    <s v="Ashleymouth"/>
    <n v="0.16900000000000001"/>
    <n v="410000"/>
    <n v="3288000"/>
    <n v="179445"/>
    <n v="230"/>
    <x v="1"/>
  </r>
  <r>
    <n v="2013"/>
    <x v="0"/>
    <x v="0"/>
    <n v="2172.56"/>
    <s v="Student"/>
    <x v="1"/>
    <s v="A-"/>
    <x v="4"/>
    <x v="3"/>
    <s v="Jordantown"/>
    <n v="9.4E-2"/>
    <n v="211000"/>
    <n v="3521000"/>
    <n v="224208"/>
    <n v="332"/>
    <x v="2"/>
  </r>
  <r>
    <n v="2013"/>
    <x v="2"/>
    <x v="0"/>
    <n v="4032.12"/>
    <s v="Retired"/>
    <x v="1"/>
    <s v="A-"/>
    <x v="1"/>
    <x v="0"/>
    <s v="North Donald"/>
    <n v="0.21299999999999999"/>
    <n v="1597000"/>
    <n v="8847000"/>
    <n v="1531714"/>
    <n v="305"/>
    <x v="3"/>
  </r>
  <r>
    <n v="2013"/>
    <x v="0"/>
    <x v="2"/>
    <n v="3043.76"/>
    <s v="Retired"/>
    <x v="1"/>
    <s v="O-"/>
    <x v="1"/>
    <x v="0"/>
    <s v="Jacksontown"/>
    <n v="0.16800000000000001"/>
    <n v="552000"/>
    <n v="4934000"/>
    <n v="545354"/>
    <n v="401"/>
    <x v="4"/>
  </r>
  <r>
    <n v="2013"/>
    <x v="1"/>
    <x v="1"/>
    <n v="7110.9"/>
    <s v="Student"/>
    <x v="0"/>
    <s v="B-"/>
    <x v="5"/>
    <x v="3"/>
    <s v="North Christopherport"/>
    <n v="0.08"/>
    <n v="26000"/>
    <n v="345000"/>
    <n v="27883"/>
    <n v="300"/>
    <x v="5"/>
  </r>
  <r>
    <n v="2013"/>
    <x v="0"/>
    <x v="2"/>
    <n v="4867.07"/>
    <s v="Employed"/>
    <x v="1"/>
    <s v="A-"/>
    <x v="4"/>
    <x v="3"/>
    <s v="Sandramouth"/>
    <n v="0.17499999999999999"/>
    <n v="234000"/>
    <n v="1365000"/>
    <n v="63357"/>
    <n v="306"/>
    <x v="0"/>
  </r>
  <r>
    <n v="2013"/>
    <x v="2"/>
    <x v="2"/>
    <n v="4100.99"/>
    <s v="Student"/>
    <x v="1"/>
    <s v="AB-"/>
    <x v="5"/>
    <x v="0"/>
    <s v="Port Catherine"/>
    <n v="0.153"/>
    <n v="404000"/>
    <n v="2316000"/>
    <n v="74640"/>
    <n v="258"/>
    <x v="1"/>
  </r>
  <r>
    <n v="2013"/>
    <x v="0"/>
    <x v="1"/>
    <n v="4887.1000000000004"/>
    <s v="Unemployed"/>
    <x v="0"/>
    <s v="AB-"/>
    <x v="5"/>
    <x v="1"/>
    <s v="Port Joannaland"/>
    <n v="0.17100000000000001"/>
    <n v="403000"/>
    <n v="2070000"/>
    <n v="131167"/>
    <n v="253"/>
    <x v="2"/>
  </r>
  <r>
    <n v="2013"/>
    <x v="1"/>
    <x v="1"/>
    <n v="2245.7199999999998"/>
    <s v="Unemployed"/>
    <x v="1"/>
    <s v="B+"/>
    <x v="1"/>
    <x v="0"/>
    <s v="Bradleyfort"/>
    <n v="0.14799999999999999"/>
    <n v="339000"/>
    <n v="3825000"/>
    <n v="168884"/>
    <n v="259"/>
    <x v="3"/>
  </r>
  <r>
    <n v="2013"/>
    <x v="0"/>
    <x v="0"/>
    <n v="695.41"/>
    <s v="Retired"/>
    <x v="0"/>
    <s v="AB-"/>
    <x v="0"/>
    <x v="1"/>
    <s v="Jacquelinetown"/>
    <n v="0.21299999999999999"/>
    <n v="1597000"/>
    <n v="8847000"/>
    <n v="1531714"/>
    <n v="305"/>
    <x v="4"/>
  </r>
  <r>
    <n v="2013"/>
    <x v="2"/>
    <x v="0"/>
    <n v="2119.9499999999998"/>
    <s v="Student"/>
    <x v="1"/>
    <s v="A+"/>
    <x v="4"/>
    <x v="3"/>
    <s v="Nelsonbury"/>
    <n v="4.3999999999999997E-2"/>
    <n v="107000"/>
    <n v="4232000"/>
    <n v="207121"/>
    <n v="190"/>
    <x v="5"/>
  </r>
  <r>
    <n v="2013"/>
    <x v="0"/>
    <x v="2"/>
    <n v="5645.67"/>
    <s v="Retired"/>
    <x v="0"/>
    <s v="AB-"/>
    <x v="3"/>
    <x v="2"/>
    <s v="South Brenda"/>
    <n v="0.08"/>
    <n v="26000"/>
    <n v="345000"/>
    <n v="27883"/>
    <n v="300"/>
    <x v="0"/>
  </r>
  <r>
    <n v="2013"/>
    <x v="1"/>
    <x v="1"/>
    <n v="6683.35"/>
    <s v="Unemployed"/>
    <x v="1"/>
    <s v="AB+"/>
    <x v="4"/>
    <x v="2"/>
    <s v="Hayleyside"/>
    <n v="0.159"/>
    <n v="419000"/>
    <n v="2949000"/>
    <n v="108311"/>
    <n v="318"/>
    <x v="1"/>
  </r>
  <r>
    <n v="2013"/>
    <x v="0"/>
    <x v="2"/>
    <n v="9105.31"/>
    <s v="Retired"/>
    <x v="1"/>
    <s v="AB-"/>
    <x v="0"/>
    <x v="3"/>
    <s v="Lake Troyland"/>
    <n v="9.2999999999999999E-2"/>
    <n v="132000"/>
    <n v="1862000"/>
    <n v="48949"/>
    <n v="307"/>
    <x v="2"/>
  </r>
  <r>
    <n v="2013"/>
    <x v="2"/>
    <x v="2"/>
    <n v="7249.22"/>
    <s v="Employed"/>
    <x v="0"/>
    <s v="AB-"/>
    <x v="5"/>
    <x v="2"/>
    <s v="Johnsonbury"/>
    <n v="0.111"/>
    <n v="63000"/>
    <n v="853000"/>
    <n v="49114"/>
    <n v="261"/>
    <x v="3"/>
  </r>
  <r>
    <n v="2013"/>
    <x v="0"/>
    <x v="1"/>
    <n v="4927.5200000000004"/>
    <s v="Employed"/>
    <x v="0"/>
    <s v="AB-"/>
    <x v="4"/>
    <x v="3"/>
    <s v="Kristinahaven"/>
    <n v="9.4E-2"/>
    <n v="211000"/>
    <n v="3521000"/>
    <n v="224208"/>
    <n v="332"/>
    <x v="4"/>
  </r>
  <r>
    <n v="2013"/>
    <x v="1"/>
    <x v="1"/>
    <n v="2337.69"/>
    <s v="Employed"/>
    <x v="1"/>
    <s v="O-"/>
    <x v="4"/>
    <x v="1"/>
    <s v="West April"/>
    <n v="0.17299999999999999"/>
    <n v="58000"/>
    <n v="510000"/>
    <n v="51758"/>
    <n v="306"/>
    <x v="5"/>
  </r>
  <r>
    <n v="2013"/>
    <x v="0"/>
    <x v="0"/>
    <n v="8929.5300000000007"/>
    <s v="Unemployed"/>
    <x v="1"/>
    <s v="B+"/>
    <x v="1"/>
    <x v="0"/>
    <s v="New Williamton"/>
    <n v="4.3999999999999997E-2"/>
    <n v="107000"/>
    <n v="4232000"/>
    <n v="207121"/>
    <n v="190"/>
    <x v="0"/>
  </r>
  <r>
    <n v="2013"/>
    <x v="2"/>
    <x v="0"/>
    <n v="6581.04"/>
    <s v="Employed"/>
    <x v="1"/>
    <s v="B+"/>
    <x v="3"/>
    <x v="0"/>
    <s v="North Jamiemouth"/>
    <n v="0.16800000000000001"/>
    <n v="552000"/>
    <n v="4934000"/>
    <n v="545354"/>
    <n v="401"/>
    <x v="1"/>
  </r>
  <r>
    <n v="2013"/>
    <x v="0"/>
    <x v="2"/>
    <n v="4384.3900000000003"/>
    <s v="Student"/>
    <x v="1"/>
    <s v="O+"/>
    <x v="4"/>
    <x v="0"/>
    <s v="North Brandonberg"/>
    <n v="0.159"/>
    <n v="419000"/>
    <n v="2949000"/>
    <n v="108311"/>
    <n v="318"/>
    <x v="2"/>
  </r>
  <r>
    <n v="2013"/>
    <x v="1"/>
    <x v="1"/>
    <n v="7914"/>
    <s v="Employed"/>
    <x v="0"/>
    <s v="A-"/>
    <x v="0"/>
    <x v="3"/>
    <s v="Jessicashire"/>
    <n v="0.153"/>
    <n v="404000"/>
    <n v="2316000"/>
    <n v="74640"/>
    <n v="258"/>
    <x v="3"/>
  </r>
  <r>
    <n v="2013"/>
    <x v="0"/>
    <x v="2"/>
    <n v="1242.4100000000001"/>
    <s v="Employed"/>
    <x v="0"/>
    <s v="O-"/>
    <x v="3"/>
    <x v="2"/>
    <s v="South Markfurt"/>
    <n v="0.115"/>
    <n v="62000"/>
    <n v="1100000"/>
    <n v="80213"/>
    <n v="296"/>
    <x v="4"/>
  </r>
  <r>
    <n v="2013"/>
    <x v="2"/>
    <x v="2"/>
    <n v="7026.43"/>
    <s v="Employed"/>
    <x v="1"/>
    <s v="AB+"/>
    <x v="0"/>
    <x v="1"/>
    <s v="Port Reginaland"/>
    <n v="0.124"/>
    <n v="19000"/>
    <n v="449000"/>
    <n v="24578"/>
    <n v="307"/>
    <x v="5"/>
  </r>
  <r>
    <n v="2013"/>
    <x v="0"/>
    <x v="1"/>
    <n v="1633.76"/>
    <s v="Student"/>
    <x v="1"/>
    <s v="O-"/>
    <x v="3"/>
    <x v="3"/>
    <s v="South Brian"/>
    <n v="0.21299999999999999"/>
    <n v="1597000"/>
    <n v="8847000"/>
    <n v="1531714"/>
    <n v="305"/>
    <x v="0"/>
  </r>
  <r>
    <n v="2013"/>
    <x v="1"/>
    <x v="1"/>
    <n v="8906.24"/>
    <s v="Unemployed"/>
    <x v="1"/>
    <s v="B+"/>
    <x v="1"/>
    <x v="0"/>
    <s v="Jenniferburgh"/>
    <n v="0.10199999999999999"/>
    <n v="479000"/>
    <n v="7502000"/>
    <n v="412347"/>
    <n v="248"/>
    <x v="1"/>
  </r>
  <r>
    <n v="2013"/>
    <x v="0"/>
    <x v="0"/>
    <n v="2282.9899999999998"/>
    <s v="Student"/>
    <x v="0"/>
    <s v="AB-"/>
    <x v="0"/>
    <x v="3"/>
    <s v="Powersfurt"/>
    <n v="0.16800000000000001"/>
    <n v="552000"/>
    <n v="4934000"/>
    <n v="545354"/>
    <n v="401"/>
    <x v="2"/>
  </r>
  <r>
    <n v="2013"/>
    <x v="2"/>
    <x v="0"/>
    <n v="4341.7299999999996"/>
    <s v="Employed"/>
    <x v="0"/>
    <s v="A-"/>
    <x v="0"/>
    <x v="0"/>
    <s v="Lake Amanda"/>
    <n v="0.08"/>
    <n v="26000"/>
    <n v="345000"/>
    <n v="27883"/>
    <n v="300"/>
    <x v="3"/>
  </r>
  <r>
    <n v="2013"/>
    <x v="0"/>
    <x v="2"/>
    <n v="2481.2600000000002"/>
    <s v="Employed"/>
    <x v="0"/>
    <s v="AB-"/>
    <x v="3"/>
    <x v="2"/>
    <s v="Lake Elizabeth"/>
    <n v="0.153"/>
    <n v="404000"/>
    <n v="2316000"/>
    <n v="74640"/>
    <n v="258"/>
    <x v="4"/>
  </r>
  <r>
    <n v="2013"/>
    <x v="1"/>
    <x v="1"/>
    <n v="7036.05"/>
    <s v="Student"/>
    <x v="0"/>
    <s v="O-"/>
    <x v="4"/>
    <x v="3"/>
    <s v="Jessicaburgh"/>
    <n v="0.111"/>
    <n v="63000"/>
    <n v="853000"/>
    <n v="49114"/>
    <n v="261"/>
    <x v="5"/>
  </r>
  <r>
    <n v="2013"/>
    <x v="0"/>
    <x v="2"/>
    <n v="714.16"/>
    <s v="Employed"/>
    <x v="0"/>
    <s v="B+"/>
    <x v="2"/>
    <x v="0"/>
    <s v="Lake Lindsayhaven"/>
    <n v="0.122"/>
    <n v="68000"/>
    <n v="597000"/>
    <n v="35583"/>
    <n v="250"/>
    <x v="0"/>
  </r>
  <r>
    <n v="2013"/>
    <x v="2"/>
    <x v="2"/>
    <n v="3618.85"/>
    <s v="Unemployed"/>
    <x v="0"/>
    <s v="A-"/>
    <x v="4"/>
    <x v="0"/>
    <s v="North Katherine"/>
    <n v="0.19900000000000001"/>
    <n v="36000"/>
    <n v="390000"/>
    <n v="17995"/>
    <n v="750"/>
    <x v="1"/>
  </r>
  <r>
    <n v="2013"/>
    <x v="1"/>
    <x v="2"/>
    <n v="4162.79"/>
    <s v="Employed"/>
    <x v="0"/>
    <s v="A-"/>
    <x v="4"/>
    <x v="3"/>
    <s v="Parkerburgh"/>
    <n v="0.16900000000000001"/>
    <n v="410000"/>
    <n v="3288000"/>
    <n v="179445"/>
    <n v="230"/>
    <x v="2"/>
  </r>
  <r>
    <n v="2013"/>
    <x v="3"/>
    <x v="0"/>
    <n v="4945.58"/>
    <s v="Employed"/>
    <x v="1"/>
    <s v="O-"/>
    <x v="0"/>
    <x v="1"/>
    <s v="East Leroyburgh"/>
    <n v="9.4E-2"/>
    <n v="211000"/>
    <n v="3521000"/>
    <n v="224208"/>
    <n v="332"/>
    <x v="3"/>
  </r>
  <r>
    <n v="2013"/>
    <x v="0"/>
    <x v="1"/>
    <n v="1030.42"/>
    <s v="Employed"/>
    <x v="0"/>
    <s v="AB-"/>
    <x v="0"/>
    <x v="1"/>
    <s v="New Michael"/>
    <n v="9.0999999999999998E-2"/>
    <n v="250000"/>
    <n v="3319000"/>
    <n v="74060"/>
    <n v="203"/>
    <x v="4"/>
  </r>
  <r>
    <n v="2013"/>
    <x v="0"/>
    <x v="0"/>
    <n v="1249.1199999999999"/>
    <s v="Retired"/>
    <x v="0"/>
    <s v="B+"/>
    <x v="4"/>
    <x v="1"/>
    <s v="Kimberlyport"/>
    <n v="4.3999999999999997E-2"/>
    <n v="107000"/>
    <n v="4232000"/>
    <n v="207121"/>
    <n v="190"/>
    <x v="5"/>
  </r>
  <r>
    <n v="2013"/>
    <x v="1"/>
    <x v="0"/>
    <n v="2208.35"/>
    <s v="Unemployed"/>
    <x v="1"/>
    <s v="A-"/>
    <x v="5"/>
    <x v="1"/>
    <s v="Port Crystal"/>
    <n v="0.124"/>
    <n v="19000"/>
    <n v="449000"/>
    <n v="24578"/>
    <n v="307"/>
    <x v="0"/>
  </r>
  <r>
    <n v="2013"/>
    <x v="2"/>
    <x v="0"/>
    <n v="3522.11"/>
    <s v="Student"/>
    <x v="0"/>
    <s v="A-"/>
    <x v="5"/>
    <x v="1"/>
    <s v="Carrollfurt"/>
    <n v="4.3999999999999997E-2"/>
    <n v="107000"/>
    <n v="4232000"/>
    <n v="207121"/>
    <n v="190"/>
    <x v="1"/>
  </r>
  <r>
    <n v="2013"/>
    <x v="1"/>
    <x v="0"/>
    <n v="1690.75"/>
    <s v="Unemployed"/>
    <x v="0"/>
    <s v="AB-"/>
    <x v="2"/>
    <x v="2"/>
    <s v="Lorifurt"/>
    <n v="0.23699999999999999"/>
    <n v="1781000"/>
    <n v="13709000"/>
    <n v="1092650"/>
    <n v="271"/>
    <x v="2"/>
  </r>
  <r>
    <n v="2013"/>
    <x v="3"/>
    <x v="1"/>
    <n v="7250.3"/>
    <s v="Unemployed"/>
    <x v="0"/>
    <s v="B+"/>
    <x v="3"/>
    <x v="1"/>
    <s v="Johnsonstad"/>
    <n v="9.4E-2"/>
    <n v="211000"/>
    <n v="3521000"/>
    <n v="224208"/>
    <n v="332"/>
    <x v="3"/>
  </r>
  <r>
    <n v="2013"/>
    <x v="0"/>
    <x v="0"/>
    <n v="4068.43"/>
    <s v="Unemployed"/>
    <x v="1"/>
    <s v="A+"/>
    <x v="2"/>
    <x v="2"/>
    <s v="East Williefurt"/>
    <n v="9.7000000000000003E-2"/>
    <n v="35000"/>
    <n v="564000"/>
    <n v="25379"/>
    <n v="330"/>
    <x v="4"/>
  </r>
  <r>
    <n v="2013"/>
    <x v="1"/>
    <x v="2"/>
    <n v="4022.8"/>
    <s v="Student"/>
    <x v="0"/>
    <s v="A-"/>
    <x v="3"/>
    <x v="2"/>
    <s v="Port Michaelborough"/>
    <n v="0.14799999999999999"/>
    <n v="339000"/>
    <n v="3825000"/>
    <n v="168884"/>
    <n v="259"/>
    <x v="5"/>
  </r>
  <r>
    <n v="2013"/>
    <x v="3"/>
    <x v="0"/>
    <n v="6833.39"/>
    <s v="Employed"/>
    <x v="1"/>
    <s v="B+"/>
    <x v="5"/>
    <x v="2"/>
    <s v="Christopherhaven"/>
    <n v="0.21299999999999999"/>
    <n v="1597000"/>
    <n v="8847000"/>
    <n v="1531714"/>
    <n v="305"/>
    <x v="0"/>
  </r>
  <r>
    <n v="2013"/>
    <x v="0"/>
    <x v="1"/>
    <n v="196.73"/>
    <s v="Employed"/>
    <x v="0"/>
    <s v="A+"/>
    <x v="3"/>
    <x v="0"/>
    <s v="East Thomasburgh"/>
    <n v="0.123"/>
    <n v="664000"/>
    <n v="6831000"/>
    <n v="212046"/>
    <n v="250"/>
    <x v="1"/>
  </r>
  <r>
    <n v="2013"/>
    <x v="0"/>
    <x v="0"/>
    <n v="9963.7099999999991"/>
    <s v="Employed"/>
    <x v="0"/>
    <s v="O-"/>
    <x v="5"/>
    <x v="2"/>
    <s v="New Josephstad"/>
    <n v="0.16800000000000001"/>
    <n v="552000"/>
    <n v="4934000"/>
    <n v="545354"/>
    <n v="401"/>
    <x v="2"/>
  </r>
  <r>
    <n v="2013"/>
    <x v="1"/>
    <x v="0"/>
    <n v="2445.02"/>
    <s v="Employed"/>
    <x v="1"/>
    <s v="O+"/>
    <x v="2"/>
    <x v="3"/>
    <s v="Eddiemouth"/>
    <n v="0.19900000000000001"/>
    <n v="36000"/>
    <n v="390000"/>
    <n v="17995"/>
    <n v="750"/>
    <x v="3"/>
  </r>
  <r>
    <n v="2013"/>
    <x v="2"/>
    <x v="0"/>
    <n v="1130.69"/>
    <s v="Student"/>
    <x v="0"/>
    <s v="A+"/>
    <x v="2"/>
    <x v="1"/>
    <s v="North Kyle"/>
    <n v="0.16800000000000001"/>
    <n v="552000"/>
    <n v="4934000"/>
    <n v="545354"/>
    <n v="401"/>
    <x v="4"/>
  </r>
  <r>
    <n v="2013"/>
    <x v="1"/>
    <x v="0"/>
    <n v="9312.89"/>
    <s v="Retired"/>
    <x v="0"/>
    <s v="B+"/>
    <x v="2"/>
    <x v="3"/>
    <s v="New Heather"/>
    <n v="0.17499999999999999"/>
    <n v="234000"/>
    <n v="1365000"/>
    <n v="63357"/>
    <n v="306"/>
    <x v="5"/>
  </r>
  <r>
    <n v="2013"/>
    <x v="3"/>
    <x v="1"/>
    <n v="4432.2700000000004"/>
    <s v="Unemployed"/>
    <x v="1"/>
    <s v="B-"/>
    <x v="4"/>
    <x v="1"/>
    <s v="Daniellemouth"/>
    <n v="0.21299999999999999"/>
    <n v="1597000"/>
    <n v="8847000"/>
    <n v="1531714"/>
    <n v="305"/>
    <x v="0"/>
  </r>
  <r>
    <n v="2013"/>
    <x v="0"/>
    <x v="0"/>
    <n v="6177.94"/>
    <s v="Retired"/>
    <x v="1"/>
    <s v="O-"/>
    <x v="0"/>
    <x v="3"/>
    <s v="West Patrickchester"/>
    <n v="0.10100000000000001"/>
    <n v="22000"/>
    <n v="702000"/>
    <n v="75240"/>
    <n v="342"/>
    <x v="1"/>
  </r>
  <r>
    <n v="2013"/>
    <x v="1"/>
    <x v="2"/>
    <n v="8586.07"/>
    <s v="Retired"/>
    <x v="1"/>
    <s v="O-"/>
    <x v="4"/>
    <x v="3"/>
    <s v="South Danieltown"/>
    <n v="0.17299999999999999"/>
    <n v="58000"/>
    <n v="510000"/>
    <n v="51758"/>
    <n v="306"/>
    <x v="2"/>
  </r>
  <r>
    <n v="2013"/>
    <x v="3"/>
    <x v="0"/>
    <n v="8277.18"/>
    <s v="Unemployed"/>
    <x v="1"/>
    <s v="A-"/>
    <x v="1"/>
    <x v="0"/>
    <s v="Randallport"/>
    <n v="4.3999999999999997E-2"/>
    <n v="107000"/>
    <n v="4232000"/>
    <n v="207121"/>
    <n v="190"/>
    <x v="3"/>
  </r>
  <r>
    <n v="2013"/>
    <x v="0"/>
    <x v="1"/>
    <n v="551.91999999999996"/>
    <s v="Retired"/>
    <x v="0"/>
    <s v="O+"/>
    <x v="3"/>
    <x v="3"/>
    <s v="Karenburgh"/>
    <n v="0.14199999999999999"/>
    <n v="537000"/>
    <n v="3986000"/>
    <n v="158245"/>
    <n v="238"/>
    <x v="4"/>
  </r>
  <r>
    <n v="2013"/>
    <x v="0"/>
    <x v="0"/>
    <n v="6897.24"/>
    <s v="Student"/>
    <x v="1"/>
    <s v="B-"/>
    <x v="4"/>
    <x v="1"/>
    <s v="Myersstad"/>
    <n v="0.08"/>
    <n v="26000"/>
    <n v="345000"/>
    <n v="27883"/>
    <n v="300"/>
    <x v="5"/>
  </r>
  <r>
    <n v="2013"/>
    <x v="1"/>
    <x v="0"/>
    <n v="7100.16"/>
    <s v="Student"/>
    <x v="1"/>
    <s v="O-"/>
    <x v="1"/>
    <x v="0"/>
    <s v="Thomasburgh"/>
    <n v="0.13800000000000001"/>
    <n v="850000"/>
    <n v="7359000"/>
    <n v="335243"/>
    <n v="237"/>
    <x v="0"/>
  </r>
  <r>
    <n v="2013"/>
    <x v="2"/>
    <x v="0"/>
    <n v="5249.68"/>
    <s v="Student"/>
    <x v="1"/>
    <s v="B-"/>
    <x v="2"/>
    <x v="3"/>
    <s v="Nelsonberg"/>
    <n v="0.08"/>
    <n v="26000"/>
    <n v="345000"/>
    <n v="27883"/>
    <n v="300"/>
    <x v="1"/>
  </r>
  <r>
    <n v="2013"/>
    <x v="1"/>
    <x v="0"/>
    <n v="6551.23"/>
    <s v="Employed"/>
    <x v="1"/>
    <s v="O+"/>
    <x v="3"/>
    <x v="3"/>
    <s v="Stephaniemouth"/>
    <n v="9.2999999999999999E-2"/>
    <n v="132000"/>
    <n v="1862000"/>
    <n v="48949"/>
    <n v="307"/>
    <x v="2"/>
  </r>
  <r>
    <n v="2013"/>
    <x v="3"/>
    <x v="1"/>
    <n v="1740.92"/>
    <s v="Student"/>
    <x v="1"/>
    <s v="A-"/>
    <x v="1"/>
    <x v="1"/>
    <s v="South Andrea"/>
    <n v="4.3999999999999997E-2"/>
    <n v="107000"/>
    <n v="4232000"/>
    <n v="207121"/>
    <n v="190"/>
    <x v="3"/>
  </r>
  <r>
    <n v="2013"/>
    <x v="0"/>
    <x v="0"/>
    <n v="2049.56"/>
    <s v="Unemployed"/>
    <x v="1"/>
    <s v="A-"/>
    <x v="1"/>
    <x v="3"/>
    <s v="Horneside"/>
    <n v="0.19600000000000001"/>
    <n v="178000"/>
    <n v="884000"/>
    <n v="47497"/>
    <n v="212"/>
    <x v="4"/>
  </r>
  <r>
    <n v="2013"/>
    <x v="1"/>
    <x v="2"/>
    <n v="7262.13"/>
    <s v="Employed"/>
    <x v="1"/>
    <s v="B+"/>
    <x v="5"/>
    <x v="3"/>
    <s v="West Valeriefurt"/>
    <n v="0.10199999999999999"/>
    <n v="479000"/>
    <n v="7502000"/>
    <n v="412347"/>
    <n v="248"/>
    <x v="5"/>
  </r>
  <r>
    <n v="2013"/>
    <x v="3"/>
    <x v="0"/>
    <n v="4333.25"/>
    <s v="Employed"/>
    <x v="0"/>
    <s v="O-"/>
    <x v="4"/>
    <x v="2"/>
    <s v="New Thomasshire"/>
    <n v="0.16800000000000001"/>
    <n v="552000"/>
    <n v="4934000"/>
    <n v="545354"/>
    <n v="401"/>
    <x v="0"/>
  </r>
  <r>
    <n v="2013"/>
    <x v="0"/>
    <x v="1"/>
    <n v="8837.34"/>
    <s v="Student"/>
    <x v="0"/>
    <s v="O+"/>
    <x v="3"/>
    <x v="2"/>
    <s v="New Stefaniestad"/>
    <n v="9.7000000000000003E-2"/>
    <n v="35000"/>
    <n v="564000"/>
    <n v="25379"/>
    <n v="330"/>
    <x v="1"/>
  </r>
  <r>
    <n v="2013"/>
    <x v="0"/>
    <x v="0"/>
    <n v="2030.25"/>
    <s v="Unemployed"/>
    <x v="1"/>
    <s v="B+"/>
    <x v="5"/>
    <x v="2"/>
    <s v="Cummingsville"/>
    <n v="0.159"/>
    <n v="419000"/>
    <n v="2949000"/>
    <n v="108311"/>
    <n v="318"/>
    <x v="2"/>
  </r>
  <r>
    <n v="2013"/>
    <x v="1"/>
    <x v="0"/>
    <n v="8241.57"/>
    <s v="Student"/>
    <x v="1"/>
    <s v="AB-"/>
    <x v="2"/>
    <x v="0"/>
    <s v="Lake Victoria"/>
    <n v="0.13200000000000001"/>
    <n v="203000"/>
    <n v="3389000"/>
    <n v="252044"/>
    <n v="315"/>
    <x v="3"/>
  </r>
  <r>
    <n v="2013"/>
    <x v="2"/>
    <x v="0"/>
    <n v="5835.21"/>
    <s v="Student"/>
    <x v="1"/>
    <s v="A-"/>
    <x v="3"/>
    <x v="1"/>
    <s v="Port Joseph"/>
    <n v="0.159"/>
    <n v="419000"/>
    <n v="2949000"/>
    <n v="108311"/>
    <n v="318"/>
    <x v="4"/>
  </r>
  <r>
    <n v="2013"/>
    <x v="1"/>
    <x v="0"/>
    <n v="1690.73"/>
    <s v="Student"/>
    <x v="1"/>
    <s v="AB-"/>
    <x v="1"/>
    <x v="1"/>
    <s v="Harrisview"/>
    <n v="0.115"/>
    <n v="62000"/>
    <n v="1100000"/>
    <n v="80213"/>
    <n v="296"/>
    <x v="5"/>
  </r>
  <r>
    <n v="2013"/>
    <x v="3"/>
    <x v="1"/>
    <n v="5709.39"/>
    <s v="Retired"/>
    <x v="0"/>
    <s v="A-"/>
    <x v="4"/>
    <x v="3"/>
    <s v="Marshallburgh"/>
    <n v="0.16800000000000001"/>
    <n v="552000"/>
    <n v="4934000"/>
    <n v="545354"/>
    <n v="401"/>
    <x v="0"/>
  </r>
  <r>
    <n v="2013"/>
    <x v="0"/>
    <x v="0"/>
    <n v="4693.42"/>
    <s v="Student"/>
    <x v="1"/>
    <s v="A+"/>
    <x v="3"/>
    <x v="0"/>
    <s v="Charlestown"/>
    <n v="0.23699999999999999"/>
    <n v="1781000"/>
    <n v="13709000"/>
    <n v="1092650"/>
    <n v="271"/>
    <x v="1"/>
  </r>
  <r>
    <n v="2013"/>
    <x v="1"/>
    <x v="2"/>
    <n v="9656.5"/>
    <s v="Employed"/>
    <x v="1"/>
    <s v="A+"/>
    <x v="5"/>
    <x v="1"/>
    <s v="Sweeneyshire"/>
    <n v="0.14899999999999999"/>
    <n v="20000"/>
    <n v="335000"/>
    <n v="22076"/>
    <n v="459"/>
    <x v="2"/>
  </r>
  <r>
    <n v="2013"/>
    <x v="3"/>
    <x v="0"/>
    <n v="3630.3"/>
    <s v="Employed"/>
    <x v="1"/>
    <s v="A-"/>
    <x v="0"/>
    <x v="3"/>
    <s v="Theresatown"/>
    <n v="0.08"/>
    <n v="26000"/>
    <n v="345000"/>
    <n v="27883"/>
    <n v="300"/>
    <x v="3"/>
  </r>
  <r>
    <n v="2013"/>
    <x v="0"/>
    <x v="1"/>
    <n v="679.8"/>
    <s v="Employed"/>
    <x v="0"/>
    <s v="B-"/>
    <x v="3"/>
    <x v="1"/>
    <s v="South Sandramouth"/>
    <n v="0.10100000000000001"/>
    <n v="22000"/>
    <n v="702000"/>
    <n v="75240"/>
    <n v="342"/>
    <x v="4"/>
  </r>
  <r>
    <n v="2013"/>
    <x v="0"/>
    <x v="0"/>
    <n v="6475.17"/>
    <s v="Employed"/>
    <x v="1"/>
    <s v="AB-"/>
    <x v="0"/>
    <x v="1"/>
    <s v="Lake Lynnport"/>
    <n v="0.153"/>
    <n v="404000"/>
    <n v="2316000"/>
    <n v="74640"/>
    <n v="258"/>
    <x v="5"/>
  </r>
  <r>
    <n v="2013"/>
    <x v="3"/>
    <x v="0"/>
    <n v="1168.1300000000001"/>
    <s v="Student"/>
    <x v="0"/>
    <s v="B+"/>
    <x v="1"/>
    <x v="3"/>
    <s v="South Lindsayberg"/>
    <n v="0.14199999999999999"/>
    <n v="537000"/>
    <n v="3986000"/>
    <n v="158245"/>
    <n v="238"/>
    <x v="0"/>
  </r>
  <r>
    <n v="2013"/>
    <x v="3"/>
    <x v="2"/>
    <n v="253.02"/>
    <s v="Unemployed"/>
    <x v="0"/>
    <s v="O+"/>
    <x v="4"/>
    <x v="1"/>
    <s v="Port Ianburgh"/>
    <n v="0.189"/>
    <n v="192000"/>
    <n v="1948000"/>
    <n v="130178"/>
    <n v="298"/>
    <x v="1"/>
  </r>
  <r>
    <n v="2013"/>
    <x v="3"/>
    <x v="2"/>
    <n v="6997.7"/>
    <s v="Employed"/>
    <x v="0"/>
    <s v="B+"/>
    <x v="4"/>
    <x v="1"/>
    <s v="Sullivanstad"/>
    <n v="0.153"/>
    <n v="404000"/>
    <n v="2316000"/>
    <n v="74640"/>
    <n v="258"/>
    <x v="2"/>
  </r>
  <r>
    <n v="2013"/>
    <x v="3"/>
    <x v="2"/>
    <n v="8054.46"/>
    <s v="Employed"/>
    <x v="1"/>
    <s v="AB-"/>
    <x v="5"/>
    <x v="3"/>
    <s v="Charlesstad"/>
    <n v="4.3999999999999997E-2"/>
    <n v="107000"/>
    <n v="4232000"/>
    <n v="207121"/>
    <n v="190"/>
    <x v="3"/>
  </r>
  <r>
    <n v="2013"/>
    <x v="3"/>
    <x v="0"/>
    <n v="5777.04"/>
    <s v="Employed"/>
    <x v="0"/>
    <s v="A+"/>
    <x v="4"/>
    <x v="3"/>
    <s v="Scottfort"/>
    <n v="9.4E-2"/>
    <n v="211000"/>
    <n v="3521000"/>
    <n v="224208"/>
    <n v="332"/>
    <x v="4"/>
  </r>
  <r>
    <n v="2013"/>
    <x v="3"/>
    <x v="2"/>
    <n v="3870.82"/>
    <s v="Employed"/>
    <x v="1"/>
    <s v="B-"/>
    <x v="4"/>
    <x v="0"/>
    <s v="Port Christophermouth"/>
    <n v="0.19900000000000001"/>
    <n v="36000"/>
    <n v="390000"/>
    <n v="17995"/>
    <n v="750"/>
    <x v="5"/>
  </r>
  <r>
    <n v="2013"/>
    <x v="1"/>
    <x v="0"/>
    <n v="4971.95"/>
    <s v="Retired"/>
    <x v="1"/>
    <s v="O+"/>
    <x v="3"/>
    <x v="3"/>
    <s v="Lake Jenniferstad"/>
    <n v="9.0999999999999998E-2"/>
    <n v="110000"/>
    <n v="2148000"/>
    <n v="102917"/>
    <n v="357"/>
    <x v="0"/>
  </r>
  <r>
    <n v="2013"/>
    <x v="2"/>
    <x v="0"/>
    <n v="1947.01"/>
    <s v="Retired"/>
    <x v="0"/>
    <s v="AB-"/>
    <x v="5"/>
    <x v="1"/>
    <s v="Joshuaberg"/>
    <n v="0.153"/>
    <n v="143000"/>
    <n v="1897000"/>
    <n v="164415"/>
    <n v="187"/>
    <x v="1"/>
  </r>
  <r>
    <n v="2013"/>
    <x v="1"/>
    <x v="1"/>
    <n v="5304.33"/>
    <s v="Employed"/>
    <x v="0"/>
    <s v="A+"/>
    <x v="3"/>
    <x v="3"/>
    <s v="Millerhaven"/>
    <n v="9.4E-2"/>
    <n v="211000"/>
    <n v="3521000"/>
    <n v="224208"/>
    <n v="332"/>
    <x v="2"/>
  </r>
  <r>
    <n v="2013"/>
    <x v="3"/>
    <x v="0"/>
    <n v="3566.24"/>
    <s v="Employed"/>
    <x v="1"/>
    <s v="AB+"/>
    <x v="1"/>
    <x v="0"/>
    <s v="Harrellton"/>
    <n v="9.7000000000000003E-2"/>
    <n v="35000"/>
    <n v="564000"/>
    <n v="25379"/>
    <n v="330"/>
    <x v="3"/>
  </r>
  <r>
    <n v="2013"/>
    <x v="3"/>
    <x v="2"/>
    <n v="7634.14"/>
    <s v="Student"/>
    <x v="1"/>
    <s v="B-"/>
    <x v="3"/>
    <x v="0"/>
    <s v="Port Tim"/>
    <n v="0.14599999999999999"/>
    <n v="156000"/>
    <n v="976000"/>
    <n v="33235"/>
    <n v="388"/>
    <x v="4"/>
  </r>
  <r>
    <n v="2013"/>
    <x v="3"/>
    <x v="2"/>
    <n v="3971.71"/>
    <s v="Student"/>
    <x v="1"/>
    <s v="A+"/>
    <x v="0"/>
    <x v="0"/>
    <s v="South Williamburgh"/>
    <n v="0.111"/>
    <n v="63000"/>
    <n v="853000"/>
    <n v="49114"/>
    <n v="261"/>
    <x v="5"/>
  </r>
  <r>
    <n v="2013"/>
    <x v="3"/>
    <x v="2"/>
    <n v="3319.38"/>
    <s v="Student"/>
    <x v="1"/>
    <s v="A+"/>
    <x v="0"/>
    <x v="2"/>
    <s v="Michealmouth"/>
    <n v="0.16800000000000001"/>
    <n v="552000"/>
    <n v="4934000"/>
    <n v="545354"/>
    <n v="401"/>
    <x v="0"/>
  </r>
  <r>
    <n v="2013"/>
    <x v="3"/>
    <x v="0"/>
    <n v="665.16"/>
    <s v="Employed"/>
    <x v="0"/>
    <s v="AB-"/>
    <x v="0"/>
    <x v="2"/>
    <s v="New Anne"/>
    <n v="0.21299999999999999"/>
    <n v="1597000"/>
    <n v="8847000"/>
    <n v="1531714"/>
    <n v="305"/>
    <x v="1"/>
  </r>
  <r>
    <n v="2013"/>
    <x v="3"/>
    <x v="2"/>
    <n v="9350.92"/>
    <s v="Student"/>
    <x v="1"/>
    <s v="AB-"/>
    <x v="2"/>
    <x v="2"/>
    <s v="Port Peter"/>
    <n v="0.13800000000000001"/>
    <n v="850000"/>
    <n v="7359000"/>
    <n v="335243"/>
    <n v="237"/>
    <x v="2"/>
  </r>
  <r>
    <n v="2013"/>
    <x v="1"/>
    <x v="0"/>
    <n v="6110.23"/>
    <s v="Student"/>
    <x v="1"/>
    <s v="B+"/>
    <x v="5"/>
    <x v="1"/>
    <s v="Mendezmouth"/>
    <n v="0.17799999999999999"/>
    <n v="269000"/>
    <n v="2295000"/>
    <n v="184403"/>
    <n v="362"/>
    <x v="3"/>
  </r>
  <r>
    <n v="2013"/>
    <x v="2"/>
    <x v="0"/>
    <n v="1252.03"/>
    <s v="Student"/>
    <x v="1"/>
    <s v="A-"/>
    <x v="4"/>
    <x v="1"/>
    <s v="Port Maryfurt"/>
    <n v="0.185"/>
    <n v="3826000"/>
    <n v="19552000"/>
    <n v="1415428"/>
    <n v="309"/>
    <x v="4"/>
  </r>
  <r>
    <n v="2013"/>
    <x v="1"/>
    <x v="1"/>
    <n v="6074.53"/>
    <s v="Student"/>
    <x v="1"/>
    <s v="O-"/>
    <x v="3"/>
    <x v="1"/>
    <s v="Andersonmouth"/>
    <n v="0.21299999999999999"/>
    <n v="1597000"/>
    <n v="8847000"/>
    <n v="1531714"/>
    <n v="305"/>
    <x v="5"/>
  </r>
  <r>
    <n v="2013"/>
    <x v="3"/>
    <x v="0"/>
    <n v="4020.11"/>
    <s v="Employed"/>
    <x v="0"/>
    <s v="AB+"/>
    <x v="2"/>
    <x v="3"/>
    <s v="Johnstonhaven"/>
    <n v="0.10100000000000001"/>
    <n v="22000"/>
    <n v="702000"/>
    <n v="75240"/>
    <n v="342"/>
    <x v="0"/>
  </r>
  <r>
    <n v="2013"/>
    <x v="3"/>
    <x v="2"/>
    <n v="8571.39"/>
    <s v="Student"/>
    <x v="0"/>
    <s v="O-"/>
    <x v="0"/>
    <x v="1"/>
    <s v="Nunezton"/>
    <n v="7.5999999999999998E-2"/>
    <n v="25000"/>
    <n v="388000"/>
    <n v="17666"/>
    <n v="183"/>
    <x v="1"/>
  </r>
  <r>
    <n v="2013"/>
    <x v="3"/>
    <x v="2"/>
    <n v="8589.8700000000008"/>
    <s v="Unemployed"/>
    <x v="1"/>
    <s v="O-"/>
    <x v="3"/>
    <x v="3"/>
    <s v="Patelburgh"/>
    <n v="0.124"/>
    <n v="19000"/>
    <n v="449000"/>
    <n v="24578"/>
    <n v="307"/>
    <x v="2"/>
  </r>
  <r>
    <n v="2013"/>
    <x v="3"/>
    <x v="2"/>
    <n v="5863.77"/>
    <s v="Student"/>
    <x v="0"/>
    <s v="AB-"/>
    <x v="2"/>
    <x v="0"/>
    <s v="New Becky"/>
    <n v="0.08"/>
    <n v="26000"/>
    <n v="345000"/>
    <n v="27883"/>
    <n v="300"/>
    <x v="3"/>
  </r>
  <r>
    <n v="2013"/>
    <x v="3"/>
    <x v="0"/>
    <n v="372.61"/>
    <s v="Unemployed"/>
    <x v="1"/>
    <s v="AB+"/>
    <x v="3"/>
    <x v="0"/>
    <s v="Lake Edward"/>
    <n v="4.3999999999999997E-2"/>
    <n v="107000"/>
    <n v="4232000"/>
    <n v="207121"/>
    <n v="190"/>
    <x v="4"/>
  </r>
  <r>
    <n v="2013"/>
    <x v="3"/>
    <x v="2"/>
    <n v="1430.91"/>
    <s v="Retired"/>
    <x v="1"/>
    <s v="B+"/>
    <x v="2"/>
    <x v="1"/>
    <s v="Justinmouth"/>
    <n v="0.13200000000000001"/>
    <n v="203000"/>
    <n v="3389000"/>
    <n v="252044"/>
    <n v="315"/>
    <x v="5"/>
  </r>
  <r>
    <n v="2013"/>
    <x v="1"/>
    <x v="0"/>
    <n v="3642.36"/>
    <s v="Retired"/>
    <x v="0"/>
    <s v="A-"/>
    <x v="0"/>
    <x v="0"/>
    <s v="West James"/>
    <n v="0.13200000000000001"/>
    <n v="398000"/>
    <n v="5450000"/>
    <n v="249395"/>
    <n v="322"/>
    <x v="0"/>
  </r>
  <r>
    <n v="2013"/>
    <x v="2"/>
    <x v="0"/>
    <n v="7412.11"/>
    <s v="Unemployed"/>
    <x v="0"/>
    <s v="B+"/>
    <x v="3"/>
    <x v="0"/>
    <s v="Jenniferside"/>
    <n v="0.13900000000000001"/>
    <n v="137000"/>
    <n v="1659000"/>
    <n v="89566"/>
    <n v="247"/>
    <x v="1"/>
  </r>
  <r>
    <n v="2013"/>
    <x v="1"/>
    <x v="1"/>
    <n v="5490.52"/>
    <s v="Student"/>
    <x v="0"/>
    <s v="AB+"/>
    <x v="1"/>
    <x v="0"/>
    <s v="Kington"/>
    <n v="4.3999999999999997E-2"/>
    <n v="107000"/>
    <n v="4232000"/>
    <n v="207121"/>
    <n v="190"/>
    <x v="2"/>
  </r>
  <r>
    <n v="2013"/>
    <x v="3"/>
    <x v="0"/>
    <n v="4392.47"/>
    <s v="Unemployed"/>
    <x v="1"/>
    <s v="B-"/>
    <x v="0"/>
    <x v="1"/>
    <s v="Salaschester"/>
    <n v="0.19600000000000001"/>
    <n v="178000"/>
    <n v="884000"/>
    <n v="47497"/>
    <n v="212"/>
    <x v="3"/>
  </r>
  <r>
    <n v="2013"/>
    <x v="3"/>
    <x v="2"/>
    <n v="7051.25"/>
    <s v="Unemployed"/>
    <x v="1"/>
    <s v="AB+"/>
    <x v="1"/>
    <x v="3"/>
    <s v="Lake Desiree"/>
    <n v="0.113"/>
    <n v="278000"/>
    <n v="3700000"/>
    <n v="135208"/>
    <n v="243"/>
    <x v="4"/>
  </r>
  <r>
    <n v="2013"/>
    <x v="3"/>
    <x v="2"/>
    <n v="4380.2299999999996"/>
    <s v="Student"/>
    <x v="0"/>
    <s v="AB+"/>
    <x v="2"/>
    <x v="3"/>
    <s v="Michelleton"/>
    <n v="0.19900000000000001"/>
    <n v="36000"/>
    <n v="390000"/>
    <n v="17995"/>
    <n v="750"/>
    <x v="5"/>
  </r>
  <r>
    <n v="2013"/>
    <x v="3"/>
    <x v="2"/>
    <n v="8803.94"/>
    <s v="Employed"/>
    <x v="1"/>
    <s v="AB-"/>
    <x v="3"/>
    <x v="1"/>
    <s v="North Patrickchester"/>
    <n v="0.159"/>
    <n v="419000"/>
    <n v="2949000"/>
    <n v="108311"/>
    <n v="318"/>
    <x v="0"/>
  </r>
  <r>
    <n v="2013"/>
    <x v="3"/>
    <x v="0"/>
    <n v="3668.23"/>
    <s v="Employed"/>
    <x v="1"/>
    <s v="AB-"/>
    <x v="0"/>
    <x v="3"/>
    <s v="Jasonland"/>
    <n v="0.16800000000000001"/>
    <n v="552000"/>
    <n v="4934000"/>
    <n v="545354"/>
    <n v="401"/>
    <x v="1"/>
  </r>
  <r>
    <n v="2013"/>
    <x v="3"/>
    <x v="2"/>
    <n v="4744.16"/>
    <s v="Retired"/>
    <x v="1"/>
    <s v="A-"/>
    <x v="5"/>
    <x v="0"/>
    <s v="South Alexander"/>
    <n v="0.17100000000000001"/>
    <n v="403000"/>
    <n v="2070000"/>
    <n v="131167"/>
    <n v="253"/>
    <x v="2"/>
  </r>
  <r>
    <n v="2013"/>
    <x v="1"/>
    <x v="0"/>
    <n v="7442.25"/>
    <s v="Student"/>
    <x v="1"/>
    <s v="AB-"/>
    <x v="5"/>
    <x v="1"/>
    <s v="South Ashley"/>
    <n v="0.14399999999999999"/>
    <n v="266000"/>
    <n v="3369000"/>
    <n v="231705"/>
    <n v="299"/>
    <x v="3"/>
  </r>
  <r>
    <n v="2013"/>
    <x v="2"/>
    <x v="0"/>
    <n v="347.22"/>
    <s v="Retired"/>
    <x v="1"/>
    <s v="AB-"/>
    <x v="0"/>
    <x v="3"/>
    <s v="West Tonyafort"/>
    <n v="0.22600000000000001"/>
    <n v="294000"/>
    <n v="1505000"/>
    <n v="79876"/>
    <n v="268"/>
    <x v="4"/>
  </r>
  <r>
    <n v="2013"/>
    <x v="1"/>
    <x v="1"/>
    <n v="2304.4899999999998"/>
    <s v="Retired"/>
    <x v="0"/>
    <s v="AB-"/>
    <x v="1"/>
    <x v="2"/>
    <s v="Adamsview"/>
    <n v="0.16800000000000001"/>
    <n v="552000"/>
    <n v="4934000"/>
    <n v="545354"/>
    <n v="401"/>
    <x v="5"/>
  </r>
  <r>
    <n v="2013"/>
    <x v="3"/>
    <x v="0"/>
    <n v="375.74"/>
    <s v="Unemployed"/>
    <x v="0"/>
    <s v="O-"/>
    <x v="1"/>
    <x v="2"/>
    <s v="Keithtown"/>
    <n v="0.23699999999999999"/>
    <n v="1781000"/>
    <n v="13709000"/>
    <n v="1092650"/>
    <n v="271"/>
    <x v="0"/>
  </r>
  <r>
    <n v="2013"/>
    <x v="3"/>
    <x v="2"/>
    <n v="4181.57"/>
    <s v="Retired"/>
    <x v="0"/>
    <s v="B+"/>
    <x v="5"/>
    <x v="2"/>
    <s v="East Hunterstad"/>
    <n v="0.11899999999999999"/>
    <n v="939000"/>
    <n v="10895000"/>
    <n v="224014"/>
    <n v="178"/>
    <x v="1"/>
  </r>
  <r>
    <n v="2013"/>
    <x v="3"/>
    <x v="2"/>
    <n v="804.44"/>
    <s v="Student"/>
    <x v="0"/>
    <s v="A-"/>
    <x v="1"/>
    <x v="2"/>
    <s v="Freemanside"/>
    <n v="0.13800000000000001"/>
    <n v="850000"/>
    <n v="7359000"/>
    <n v="335243"/>
    <n v="237"/>
    <x v="2"/>
  </r>
  <r>
    <n v="2013"/>
    <x v="3"/>
    <x v="2"/>
    <n v="5622.95"/>
    <s v="Employed"/>
    <x v="0"/>
    <s v="A+"/>
    <x v="1"/>
    <x v="1"/>
    <s v="Nicholasburgh"/>
    <n v="0.153"/>
    <n v="404000"/>
    <n v="2316000"/>
    <n v="74640"/>
    <n v="258"/>
    <x v="3"/>
  </r>
  <r>
    <n v="2013"/>
    <x v="3"/>
    <x v="0"/>
    <n v="6454.01"/>
    <s v="Student"/>
    <x v="0"/>
    <s v="A+"/>
    <x v="1"/>
    <x v="0"/>
    <s v="Jeanneport"/>
    <n v="0.08"/>
    <n v="26000"/>
    <n v="345000"/>
    <n v="27883"/>
    <n v="300"/>
    <x v="4"/>
  </r>
  <r>
    <n v="2013"/>
    <x v="1"/>
    <x v="0"/>
    <n v="2040.23"/>
    <s v="Unemployed"/>
    <x v="0"/>
    <s v="O-"/>
    <x v="2"/>
    <x v="0"/>
    <s v="East Michael"/>
    <n v="0.159"/>
    <n v="419000"/>
    <n v="2949000"/>
    <n v="108311"/>
    <n v="318"/>
    <x v="5"/>
  </r>
  <r>
    <n v="2013"/>
    <x v="3"/>
    <x v="2"/>
    <n v="1247.0999999999999"/>
    <s v="Unemployed"/>
    <x v="0"/>
    <s v="B+"/>
    <x v="3"/>
    <x v="2"/>
    <s v="South Kristen"/>
    <n v="0.115"/>
    <n v="62000"/>
    <n v="1100000"/>
    <n v="80213"/>
    <n v="296"/>
    <x v="0"/>
  </r>
  <r>
    <n v="2013"/>
    <x v="3"/>
    <x v="0"/>
    <n v="5236.03"/>
    <s v="Retired"/>
    <x v="1"/>
    <s v="AB+"/>
    <x v="3"/>
    <x v="3"/>
    <s v="Lake Brandy"/>
    <n v="0.11899999999999999"/>
    <n v="939000"/>
    <n v="10895000"/>
    <n v="224014"/>
    <n v="178"/>
    <x v="1"/>
  </r>
  <r>
    <n v="2013"/>
    <x v="1"/>
    <x v="0"/>
    <n v="2879.65"/>
    <s v="Employed"/>
    <x v="1"/>
    <s v="A-"/>
    <x v="0"/>
    <x v="0"/>
    <s v="Oliverborough"/>
    <n v="0.22600000000000001"/>
    <n v="294000"/>
    <n v="1505000"/>
    <n v="79876"/>
    <n v="268"/>
    <x v="2"/>
  </r>
  <r>
    <n v="2013"/>
    <x v="2"/>
    <x v="2"/>
    <n v="242.5"/>
    <s v="Employed"/>
    <x v="0"/>
    <s v="O-"/>
    <x v="3"/>
    <x v="2"/>
    <s v="Millerfort"/>
    <n v="0.113"/>
    <n v="278000"/>
    <n v="3700000"/>
    <n v="135208"/>
    <n v="243"/>
    <x v="3"/>
  </r>
  <r>
    <n v="2013"/>
    <x v="1"/>
    <x v="2"/>
    <n v="9062.9699999999993"/>
    <s v="Retired"/>
    <x v="1"/>
    <s v="A+"/>
    <x v="4"/>
    <x v="2"/>
    <s v="Blakeview"/>
    <n v="0.17499999999999999"/>
    <n v="234000"/>
    <n v="1365000"/>
    <n v="63357"/>
    <n v="306"/>
    <x v="4"/>
  </r>
  <r>
    <n v="2013"/>
    <x v="0"/>
    <x v="1"/>
    <n v="1589.13"/>
    <s v="Employed"/>
    <x v="1"/>
    <s v="A-"/>
    <x v="0"/>
    <x v="1"/>
    <s v="Kristishire"/>
    <n v="0.155"/>
    <n v="19304000"/>
    <n v="172292000"/>
    <n v="11081330"/>
    <n v="291"/>
    <x v="5"/>
  </r>
  <r>
    <n v="2013"/>
    <x v="3"/>
    <x v="0"/>
    <n v="1426.75"/>
    <s v="Retired"/>
    <x v="1"/>
    <s v="A+"/>
    <x v="3"/>
    <x v="1"/>
    <s v="Mariastad"/>
    <n v="0.189"/>
    <n v="192000"/>
    <n v="1948000"/>
    <n v="130178"/>
    <n v="298"/>
    <x v="0"/>
  </r>
  <r>
    <n v="2013"/>
    <x v="0"/>
    <x v="2"/>
    <n v="8748.43"/>
    <s v="Unemployed"/>
    <x v="0"/>
    <s v="B-"/>
    <x v="2"/>
    <x v="0"/>
    <s v="South Carrie"/>
    <n v="0.14399999999999999"/>
    <n v="266000"/>
    <n v="3369000"/>
    <n v="231705"/>
    <n v="299"/>
    <x v="1"/>
  </r>
  <r>
    <n v="2013"/>
    <x v="1"/>
    <x v="2"/>
    <n v="6220.72"/>
    <s v="Retired"/>
    <x v="0"/>
    <s v="A-"/>
    <x v="1"/>
    <x v="2"/>
    <s v="South Lonniemouth"/>
    <n v="0.14599999999999999"/>
    <n v="215000"/>
    <n v="2545000"/>
    <n v="165534"/>
    <n v="310"/>
    <x v="2"/>
  </r>
  <r>
    <n v="2013"/>
    <x v="2"/>
    <x v="2"/>
    <n v="8117.76"/>
    <s v="Unemployed"/>
    <x v="0"/>
    <s v="A-"/>
    <x v="0"/>
    <x v="2"/>
    <s v="Tylerborough"/>
    <n v="0.19600000000000001"/>
    <n v="178000"/>
    <n v="884000"/>
    <n v="47497"/>
    <n v="212"/>
    <x v="3"/>
  </r>
  <r>
    <n v="2013"/>
    <x v="1"/>
    <x v="2"/>
    <n v="3409.01"/>
    <s v="Student"/>
    <x v="0"/>
    <s v="A+"/>
    <x v="3"/>
    <x v="1"/>
    <s v="Justinview"/>
    <n v="0.153"/>
    <n v="143000"/>
    <n v="1897000"/>
    <n v="164415"/>
    <n v="187"/>
    <x v="4"/>
  </r>
  <r>
    <n v="2013"/>
    <x v="1"/>
    <x v="0"/>
    <n v="4079.12"/>
    <s v="Retired"/>
    <x v="0"/>
    <s v="AB-"/>
    <x v="4"/>
    <x v="0"/>
    <s v="Robleston"/>
    <n v="0.153"/>
    <n v="404000"/>
    <n v="2316000"/>
    <n v="74640"/>
    <n v="258"/>
    <x v="5"/>
  </r>
  <r>
    <n v="2013"/>
    <x v="3"/>
    <x v="2"/>
    <n v="9504.6200000000008"/>
    <s v="Employed"/>
    <x v="1"/>
    <s v="O-"/>
    <x v="0"/>
    <x v="0"/>
    <s v="Carolineborough"/>
    <n v="0.122"/>
    <n v="68000"/>
    <n v="597000"/>
    <n v="35583"/>
    <n v="250"/>
    <x v="0"/>
  </r>
  <r>
    <n v="2013"/>
    <x v="3"/>
    <x v="0"/>
    <n v="8526.9500000000007"/>
    <s v="Student"/>
    <x v="1"/>
    <s v="AB-"/>
    <x v="3"/>
    <x v="3"/>
    <s v="New Alejandra"/>
    <n v="0.153"/>
    <n v="143000"/>
    <n v="1897000"/>
    <n v="164415"/>
    <n v="187"/>
    <x v="1"/>
  </r>
  <r>
    <n v="2013"/>
    <x v="1"/>
    <x v="0"/>
    <n v="8657.15"/>
    <s v="Unemployed"/>
    <x v="1"/>
    <s v="A-"/>
    <x v="3"/>
    <x v="1"/>
    <s v="Beckerfort"/>
    <n v="0.17499999999999999"/>
    <n v="317000"/>
    <n v="2487000"/>
    <n v="204846"/>
    <n v="312"/>
    <x v="2"/>
  </r>
  <r>
    <n v="2013"/>
    <x v="2"/>
    <x v="2"/>
    <n v="2361.6999999999998"/>
    <s v="Student"/>
    <x v="1"/>
    <s v="B-"/>
    <x v="3"/>
    <x v="3"/>
    <s v="North Curtis"/>
    <n v="0.11899999999999999"/>
    <n v="939000"/>
    <n v="10895000"/>
    <n v="224014"/>
    <n v="178"/>
    <x v="3"/>
  </r>
  <r>
    <n v="2013"/>
    <x v="1"/>
    <x v="2"/>
    <n v="9099.42"/>
    <s v="Retired"/>
    <x v="0"/>
    <s v="B+"/>
    <x v="1"/>
    <x v="3"/>
    <s v="Collinsview"/>
    <n v="9.2999999999999999E-2"/>
    <n v="132000"/>
    <n v="1862000"/>
    <n v="48949"/>
    <n v="307"/>
    <x v="4"/>
  </r>
  <r>
    <n v="2013"/>
    <x v="0"/>
    <x v="1"/>
    <n v="9277.64"/>
    <s v="Unemployed"/>
    <x v="1"/>
    <s v="B-"/>
    <x v="2"/>
    <x v="0"/>
    <s v="Howardshire"/>
    <n v="7.9000000000000001E-2"/>
    <n v="54000"/>
    <n v="867000"/>
    <n v="13313"/>
    <n v="270"/>
    <x v="5"/>
  </r>
  <r>
    <n v="2013"/>
    <x v="3"/>
    <x v="0"/>
    <n v="6148.71"/>
    <s v="Student"/>
    <x v="1"/>
    <s v="AB+"/>
    <x v="1"/>
    <x v="0"/>
    <s v="Garrisonbury"/>
    <n v="0.14599999999999999"/>
    <n v="156000"/>
    <n v="976000"/>
    <n v="33235"/>
    <n v="388"/>
    <x v="0"/>
  </r>
  <r>
    <n v="2013"/>
    <x v="0"/>
    <x v="2"/>
    <n v="3396.72"/>
    <s v="Retired"/>
    <x v="0"/>
    <s v="AB+"/>
    <x v="3"/>
    <x v="2"/>
    <s v="Richardside"/>
    <n v="0.16900000000000001"/>
    <n v="410000"/>
    <n v="3288000"/>
    <n v="179445"/>
    <n v="230"/>
    <x v="1"/>
  </r>
  <r>
    <n v="2013"/>
    <x v="1"/>
    <x v="2"/>
    <n v="1835.5"/>
    <s v="Employed"/>
    <x v="0"/>
    <s v="AB+"/>
    <x v="0"/>
    <x v="1"/>
    <s v="Williamhaven"/>
    <n v="0.17699999999999999"/>
    <n v="109000"/>
    <n v="836000"/>
    <n v="94270"/>
    <n v="265"/>
    <x v="2"/>
  </r>
  <r>
    <n v="2013"/>
    <x v="2"/>
    <x v="2"/>
    <n v="2238.7800000000002"/>
    <s v="Unemployed"/>
    <x v="0"/>
    <s v="A-"/>
    <x v="5"/>
    <x v="1"/>
    <s v="Sierraton"/>
    <n v="0.23699999999999999"/>
    <n v="1781000"/>
    <n v="13709000"/>
    <n v="1092650"/>
    <n v="271"/>
    <x v="3"/>
  </r>
  <r>
    <n v="2013"/>
    <x v="1"/>
    <x v="2"/>
    <n v="1942.4"/>
    <s v="Student"/>
    <x v="1"/>
    <s v="A+"/>
    <x v="3"/>
    <x v="1"/>
    <s v="New Sarahmouth"/>
    <n v="0.185"/>
    <n v="3826000"/>
    <n v="19552000"/>
    <n v="1415428"/>
    <n v="309"/>
    <x v="4"/>
  </r>
  <r>
    <n v="2013"/>
    <x v="1"/>
    <x v="0"/>
    <n v="4176.4799999999996"/>
    <s v="Student"/>
    <x v="0"/>
    <s v="B-"/>
    <x v="0"/>
    <x v="2"/>
    <s v="Diazfurt"/>
    <n v="0.111"/>
    <n v="63000"/>
    <n v="853000"/>
    <n v="49114"/>
    <n v="261"/>
    <x v="5"/>
  </r>
  <r>
    <n v="2013"/>
    <x v="3"/>
    <x v="2"/>
    <n v="7742.92"/>
    <s v="Unemployed"/>
    <x v="1"/>
    <s v="B-"/>
    <x v="2"/>
    <x v="0"/>
    <s v="Port Carol"/>
    <n v="0.155"/>
    <n v="19304000"/>
    <n v="172292000"/>
    <n v="11081330"/>
    <n v="291"/>
    <x v="0"/>
  </r>
  <r>
    <n v="2013"/>
    <x v="3"/>
    <x v="0"/>
    <n v="886.13"/>
    <s v="Student"/>
    <x v="0"/>
    <s v="AB-"/>
    <x v="5"/>
    <x v="3"/>
    <s v="Jefffort"/>
    <n v="0.185"/>
    <n v="3826000"/>
    <n v="19552000"/>
    <n v="1415428"/>
    <n v="309"/>
    <x v="1"/>
  </r>
  <r>
    <n v="2013"/>
    <x v="1"/>
    <x v="0"/>
    <n v="8933.7900000000009"/>
    <s v="Employed"/>
    <x v="0"/>
    <s v="A+"/>
    <x v="3"/>
    <x v="0"/>
    <s v="South Pattyport"/>
    <n v="0.14599999999999999"/>
    <n v="215000"/>
    <n v="2545000"/>
    <n v="165534"/>
    <n v="310"/>
    <x v="2"/>
  </r>
  <r>
    <n v="2013"/>
    <x v="2"/>
    <x v="2"/>
    <n v="6077.57"/>
    <s v="Retired"/>
    <x v="1"/>
    <s v="AB+"/>
    <x v="1"/>
    <x v="2"/>
    <s v="Deborahton"/>
    <n v="0.153"/>
    <n v="143000"/>
    <n v="1897000"/>
    <n v="164415"/>
    <n v="187"/>
    <x v="3"/>
  </r>
  <r>
    <n v="2013"/>
    <x v="1"/>
    <x v="2"/>
    <n v="5630.56"/>
    <s v="Unemployed"/>
    <x v="1"/>
    <s v="A+"/>
    <x v="5"/>
    <x v="1"/>
    <s v="Wendyhaven"/>
    <n v="0.115"/>
    <n v="62000"/>
    <n v="1100000"/>
    <n v="80213"/>
    <n v="296"/>
    <x v="4"/>
  </r>
  <r>
    <n v="2013"/>
    <x v="0"/>
    <x v="1"/>
    <n v="7254.8"/>
    <s v="Student"/>
    <x v="1"/>
    <s v="AB-"/>
    <x v="4"/>
    <x v="2"/>
    <s v="East Heidi"/>
    <n v="9.0999999999999998E-2"/>
    <n v="250000"/>
    <n v="3319000"/>
    <n v="74060"/>
    <n v="203"/>
    <x v="5"/>
  </r>
  <r>
    <n v="2013"/>
    <x v="3"/>
    <x v="0"/>
    <n v="5273.51"/>
    <s v="Retired"/>
    <x v="1"/>
    <s v="B+"/>
    <x v="1"/>
    <x v="3"/>
    <s v="Justinbury"/>
    <n v="7.5999999999999998E-2"/>
    <n v="25000"/>
    <n v="388000"/>
    <n v="17666"/>
    <n v="183"/>
    <x v="0"/>
  </r>
  <r>
    <n v="2013"/>
    <x v="0"/>
    <x v="2"/>
    <n v="3231.07"/>
    <s v="Employed"/>
    <x v="1"/>
    <s v="AB+"/>
    <x v="4"/>
    <x v="1"/>
    <s v="Calvinland"/>
    <n v="0.14799999999999999"/>
    <n v="339000"/>
    <n v="3825000"/>
    <n v="168884"/>
    <n v="259"/>
    <x v="1"/>
  </r>
  <r>
    <n v="2013"/>
    <x v="1"/>
    <x v="2"/>
    <n v="3835.45"/>
    <s v="Unemployed"/>
    <x v="1"/>
    <s v="A+"/>
    <x v="2"/>
    <x v="1"/>
    <s v="Port Markmouth"/>
    <n v="0.182"/>
    <n v="161000"/>
    <n v="1326000"/>
    <n v="77747"/>
    <n v="306"/>
    <x v="2"/>
  </r>
  <r>
    <n v="2013"/>
    <x v="2"/>
    <x v="2"/>
    <n v="2729.27"/>
    <s v="Employed"/>
    <x v="0"/>
    <s v="A-"/>
    <x v="4"/>
    <x v="1"/>
    <s v="New John"/>
    <n v="0.17499999999999999"/>
    <n v="234000"/>
    <n v="1365000"/>
    <n v="63357"/>
    <n v="306"/>
    <x v="3"/>
  </r>
  <r>
    <n v="2013"/>
    <x v="1"/>
    <x v="2"/>
    <n v="4432.8500000000004"/>
    <s v="Retired"/>
    <x v="0"/>
    <s v="B-"/>
    <x v="5"/>
    <x v="3"/>
    <s v="New Robertport"/>
    <n v="0.13900000000000001"/>
    <n v="137000"/>
    <n v="1659000"/>
    <n v="89566"/>
    <n v="247"/>
    <x v="4"/>
  </r>
  <r>
    <n v="2013"/>
    <x v="1"/>
    <x v="0"/>
    <n v="862.1"/>
    <s v="Retired"/>
    <x v="0"/>
    <s v="AB-"/>
    <x v="3"/>
    <x v="1"/>
    <s v="New Adamhaven"/>
    <n v="0.124"/>
    <n v="19000"/>
    <n v="449000"/>
    <n v="24578"/>
    <n v="307"/>
    <x v="5"/>
  </r>
  <r>
    <n v="2013"/>
    <x v="3"/>
    <x v="2"/>
    <n v="9452.89"/>
    <s v="Retired"/>
    <x v="0"/>
    <s v="AB+"/>
    <x v="1"/>
    <x v="2"/>
    <s v="South Gabrielview"/>
    <n v="7.9000000000000001E-2"/>
    <n v="54000"/>
    <n v="867000"/>
    <n v="13313"/>
    <n v="270"/>
    <x v="0"/>
  </r>
  <r>
    <n v="2013"/>
    <x v="3"/>
    <x v="0"/>
    <n v="7454.53"/>
    <s v="Student"/>
    <x v="0"/>
    <s v="A+"/>
    <x v="0"/>
    <x v="0"/>
    <s v="West Crystal"/>
    <n v="0.13900000000000001"/>
    <n v="137000"/>
    <n v="1659000"/>
    <n v="89566"/>
    <n v="247"/>
    <x v="1"/>
  </r>
  <r>
    <n v="2013"/>
    <x v="1"/>
    <x v="0"/>
    <n v="2273.58"/>
    <s v="Unemployed"/>
    <x v="0"/>
    <s v="O+"/>
    <x v="0"/>
    <x v="2"/>
    <s v="North Rhonda"/>
    <n v="0.17699999999999999"/>
    <n v="109000"/>
    <n v="836000"/>
    <n v="94270"/>
    <n v="265"/>
    <x v="2"/>
  </r>
  <r>
    <n v="2013"/>
    <x v="2"/>
    <x v="2"/>
    <n v="1781.82"/>
    <s v="Retired"/>
    <x v="0"/>
    <s v="AB+"/>
    <x v="0"/>
    <x v="3"/>
    <s v="Danielsfurt"/>
    <n v="0.185"/>
    <n v="3826000"/>
    <n v="19552000"/>
    <n v="1415428"/>
    <n v="309"/>
    <x v="3"/>
  </r>
  <r>
    <n v="2013"/>
    <x v="1"/>
    <x v="2"/>
    <n v="2768.17"/>
    <s v="Student"/>
    <x v="1"/>
    <s v="O-"/>
    <x v="0"/>
    <x v="3"/>
    <s v="Adamton"/>
    <n v="0.122"/>
    <n v="68000"/>
    <n v="597000"/>
    <n v="35583"/>
    <n v="250"/>
    <x v="4"/>
  </r>
  <r>
    <n v="2013"/>
    <x v="0"/>
    <x v="1"/>
    <n v="2186.85"/>
    <s v="Employed"/>
    <x v="1"/>
    <s v="A+"/>
    <x v="2"/>
    <x v="0"/>
    <s v="Johnstad"/>
    <n v="0.123"/>
    <n v="664000"/>
    <n v="6831000"/>
    <n v="212046"/>
    <n v="250"/>
    <x v="5"/>
  </r>
  <r>
    <n v="2013"/>
    <x v="3"/>
    <x v="0"/>
    <n v="2809.04"/>
    <s v="Unemployed"/>
    <x v="1"/>
    <s v="B+"/>
    <x v="5"/>
    <x v="3"/>
    <s v="East Misty"/>
    <n v="0.113"/>
    <n v="278000"/>
    <n v="3700000"/>
    <n v="135208"/>
    <n v="243"/>
    <x v="0"/>
  </r>
  <r>
    <n v="2013"/>
    <x v="0"/>
    <x v="2"/>
    <n v="3737.17"/>
    <s v="Retired"/>
    <x v="0"/>
    <s v="O+"/>
    <x v="5"/>
    <x v="0"/>
    <s v="North Christian"/>
    <n v="0.17299999999999999"/>
    <n v="58000"/>
    <n v="510000"/>
    <n v="51758"/>
    <n v="306"/>
    <x v="1"/>
  </r>
  <r>
    <n v="2013"/>
    <x v="1"/>
    <x v="2"/>
    <n v="2571.7199999999998"/>
    <s v="Unemployed"/>
    <x v="0"/>
    <s v="AB-"/>
    <x v="2"/>
    <x v="2"/>
    <s v="Port Amber"/>
    <n v="0.189"/>
    <n v="192000"/>
    <n v="1948000"/>
    <n v="130178"/>
    <n v="298"/>
    <x v="2"/>
  </r>
  <r>
    <n v="2013"/>
    <x v="2"/>
    <x v="2"/>
    <n v="2846.9"/>
    <s v="Employed"/>
    <x v="0"/>
    <s v="O-"/>
    <x v="2"/>
    <x v="0"/>
    <s v="Lake Kaylee"/>
    <n v="9.2999999999999999E-2"/>
    <n v="132000"/>
    <n v="1862000"/>
    <n v="48949"/>
    <n v="307"/>
    <x v="3"/>
  </r>
  <r>
    <n v="2013"/>
    <x v="1"/>
    <x v="2"/>
    <n v="8340.4"/>
    <s v="Unemployed"/>
    <x v="1"/>
    <s v="B+"/>
    <x v="3"/>
    <x v="1"/>
    <s v="Lake Evanburgh"/>
    <n v="0.22600000000000001"/>
    <n v="294000"/>
    <n v="1505000"/>
    <n v="79876"/>
    <n v="268"/>
    <x v="4"/>
  </r>
  <r>
    <n v="2013"/>
    <x v="1"/>
    <x v="0"/>
    <n v="497.37"/>
    <s v="Retired"/>
    <x v="0"/>
    <s v="AB-"/>
    <x v="5"/>
    <x v="0"/>
    <s v="West Johnny"/>
    <n v="0.19900000000000001"/>
    <n v="36000"/>
    <n v="390000"/>
    <n v="17995"/>
    <n v="750"/>
    <x v="5"/>
  </r>
  <r>
    <n v="2013"/>
    <x v="3"/>
    <x v="2"/>
    <n v="2340.1"/>
    <s v="Unemployed"/>
    <x v="0"/>
    <s v="A-"/>
    <x v="4"/>
    <x v="3"/>
    <s v="Youngburgh"/>
    <n v="9.0999999999999998E-2"/>
    <n v="250000"/>
    <n v="3319000"/>
    <n v="74060"/>
    <n v="203"/>
    <x v="0"/>
  </r>
  <r>
    <n v="2013"/>
    <x v="3"/>
    <x v="0"/>
    <n v="7314.9"/>
    <s v="Student"/>
    <x v="0"/>
    <s v="B-"/>
    <x v="2"/>
    <x v="2"/>
    <s v="Lake Cole"/>
    <n v="0.22600000000000001"/>
    <n v="294000"/>
    <n v="1505000"/>
    <n v="79876"/>
    <n v="268"/>
    <x v="1"/>
  </r>
  <r>
    <n v="2013"/>
    <x v="1"/>
    <x v="0"/>
    <n v="663.13"/>
    <s v="Unemployed"/>
    <x v="0"/>
    <s v="AB-"/>
    <x v="4"/>
    <x v="3"/>
    <s v="Kirkton"/>
    <n v="0.182"/>
    <n v="161000"/>
    <n v="1326000"/>
    <n v="77747"/>
    <n v="306"/>
    <x v="2"/>
  </r>
  <r>
    <n v="2013"/>
    <x v="2"/>
    <x v="2"/>
    <n v="4454.57"/>
    <s v="Retired"/>
    <x v="1"/>
    <s v="O+"/>
    <x v="5"/>
    <x v="2"/>
    <s v="New Harold"/>
    <n v="0.13900000000000001"/>
    <n v="137000"/>
    <n v="1659000"/>
    <n v="89566"/>
    <n v="247"/>
    <x v="3"/>
  </r>
  <r>
    <n v="2013"/>
    <x v="1"/>
    <x v="2"/>
    <n v="4474.1499999999996"/>
    <s v="Unemployed"/>
    <x v="0"/>
    <s v="AB-"/>
    <x v="5"/>
    <x v="1"/>
    <s v="Webbhaven"/>
    <n v="0.155"/>
    <n v="19304000"/>
    <n v="172292000"/>
    <n v="11081330"/>
    <n v="291"/>
    <x v="4"/>
  </r>
  <r>
    <n v="2013"/>
    <x v="0"/>
    <x v="2"/>
    <n v="2202.16"/>
    <s v="Retired"/>
    <x v="1"/>
    <s v="AB+"/>
    <x v="1"/>
    <x v="0"/>
    <s v="Illinois "/>
    <n v="0.13800000000000001"/>
    <n v="850000"/>
    <n v="7359000"/>
    <n v="335243"/>
    <n v="237"/>
    <x v="5"/>
  </r>
  <r>
    <n v="2013"/>
    <x v="1"/>
    <x v="1"/>
    <n v="1066.95"/>
    <s v="Unemployed"/>
    <x v="1"/>
    <s v="B-"/>
    <x v="2"/>
    <x v="3"/>
    <s v="Oregon"/>
    <n v="0.17100000000000001"/>
    <n v="403000"/>
    <n v="2070000"/>
    <n v="131167"/>
    <n v="253"/>
    <x v="0"/>
  </r>
  <r>
    <n v="2013"/>
    <x v="1"/>
    <x v="1"/>
    <n v="1696.09"/>
    <s v="Employed"/>
    <x v="0"/>
    <s v="B-"/>
    <x v="0"/>
    <x v="3"/>
    <s v="Josephview"/>
    <n v="9.7000000000000003E-2"/>
    <n v="35000"/>
    <n v="564000"/>
    <n v="25379"/>
    <n v="330"/>
    <x v="1"/>
  </r>
  <r>
    <n v="2013"/>
    <x v="3"/>
    <x v="1"/>
    <n v="3699.93"/>
    <s v="Employed"/>
    <x v="1"/>
    <s v="AB+"/>
    <x v="1"/>
    <x v="0"/>
    <s v="Lake Jenniferview"/>
    <n v="9.8000000000000004E-2"/>
    <n v="15000"/>
    <n v="450000"/>
    <n v="20536"/>
    <n v="262"/>
    <x v="2"/>
  </r>
  <r>
    <n v="2013"/>
    <x v="0"/>
    <x v="1"/>
    <n v="1534.46"/>
    <s v="Retired"/>
    <x v="1"/>
    <s v="A-"/>
    <x v="4"/>
    <x v="1"/>
    <s v="Stevenfort"/>
    <n v="0.14599999999999999"/>
    <n v="156000"/>
    <n v="976000"/>
    <n v="33235"/>
    <n v="388"/>
    <x v="3"/>
  </r>
  <r>
    <n v="2013"/>
    <x v="3"/>
    <x v="2"/>
    <n v="3275.72"/>
    <s v="Employed"/>
    <x v="1"/>
    <s v="O+"/>
    <x v="2"/>
    <x v="3"/>
    <s v="New Andrea"/>
    <n v="0.19700000000000001"/>
    <n v="581000"/>
    <n v="5240000"/>
    <n v="478016"/>
    <n v="291"/>
    <x v="4"/>
  </r>
  <r>
    <n v="2013"/>
    <x v="0"/>
    <x v="1"/>
    <n v="1461.46"/>
    <s v="Student"/>
    <x v="0"/>
    <s v="O-"/>
    <x v="2"/>
    <x v="1"/>
    <s v="New Amanda"/>
    <n v="9.0999999999999998E-2"/>
    <n v="250000"/>
    <n v="3319000"/>
    <n v="74060"/>
    <n v="203"/>
    <x v="5"/>
  </r>
  <r>
    <n v="2013"/>
    <x v="0"/>
    <x v="1"/>
    <n v="1003.74"/>
    <s v="Retired"/>
    <x v="0"/>
    <s v="A+"/>
    <x v="3"/>
    <x v="0"/>
    <s v="Lake James"/>
    <n v="0.08"/>
    <n v="26000"/>
    <n v="345000"/>
    <n v="27883"/>
    <n v="300"/>
    <x v="0"/>
  </r>
  <r>
    <n v="2013"/>
    <x v="2"/>
    <x v="2"/>
    <n v="5903.68"/>
    <s v="Retired"/>
    <x v="0"/>
    <s v="B+"/>
    <x v="1"/>
    <x v="3"/>
    <s v="Cookfurt"/>
    <n v="7.9000000000000001E-2"/>
    <n v="54000"/>
    <n v="867000"/>
    <n v="13313"/>
    <n v="270"/>
    <x v="1"/>
  </r>
  <r>
    <n v="2013"/>
    <x v="2"/>
    <x v="1"/>
    <n v="2387.64"/>
    <s v="Employed"/>
    <x v="0"/>
    <s v="A-"/>
    <x v="5"/>
    <x v="3"/>
    <s v="West Kendrafurt"/>
    <n v="0.14599999999999999"/>
    <n v="156000"/>
    <n v="976000"/>
    <n v="33235"/>
    <n v="388"/>
    <x v="2"/>
  </r>
  <r>
    <n v="2013"/>
    <x v="0"/>
    <x v="0"/>
    <n v="2507.4"/>
    <s v="Student"/>
    <x v="0"/>
    <s v="O+"/>
    <x v="0"/>
    <x v="2"/>
    <s v="Lisaside"/>
    <n v="0.159"/>
    <n v="419000"/>
    <n v="2949000"/>
    <n v="108311"/>
    <n v="318"/>
    <x v="3"/>
  </r>
  <r>
    <n v="2013"/>
    <x v="0"/>
    <x v="2"/>
    <n v="490.33"/>
    <s v="Student"/>
    <x v="0"/>
    <s v="O-"/>
    <x v="5"/>
    <x v="2"/>
    <s v="West Tammymouth"/>
    <n v="0.13200000000000001"/>
    <n v="203000"/>
    <n v="3389000"/>
    <n v="252044"/>
    <n v="315"/>
    <x v="4"/>
  </r>
  <r>
    <n v="2013"/>
    <x v="1"/>
    <x v="1"/>
    <n v="7275.19"/>
    <s v="Retired"/>
    <x v="1"/>
    <s v="AB-"/>
    <x v="4"/>
    <x v="2"/>
    <s v="Theresafort"/>
    <n v="9.4E-2"/>
    <n v="211000"/>
    <n v="3521000"/>
    <n v="224208"/>
    <n v="332"/>
    <x v="5"/>
  </r>
  <r>
    <n v="2013"/>
    <x v="1"/>
    <x v="1"/>
    <n v="2321.96"/>
    <s v="Retired"/>
    <x v="0"/>
    <s v="B+"/>
    <x v="3"/>
    <x v="0"/>
    <s v="Brownside"/>
    <n v="0.10100000000000001"/>
    <n v="22000"/>
    <n v="702000"/>
    <n v="75240"/>
    <n v="342"/>
    <x v="0"/>
  </r>
  <r>
    <n v="2013"/>
    <x v="3"/>
    <x v="1"/>
    <n v="4857.8100000000004"/>
    <s v="Unemployed"/>
    <x v="0"/>
    <s v="A+"/>
    <x v="3"/>
    <x v="0"/>
    <s v="Johnport"/>
    <n v="0.13100000000000001"/>
    <n v="327000"/>
    <n v="4850000"/>
    <n v="378838"/>
    <n v="276"/>
    <x v="1"/>
  </r>
  <r>
    <n v="2013"/>
    <x v="0"/>
    <x v="1"/>
    <n v="7004.97"/>
    <s v="Retired"/>
    <x v="1"/>
    <s v="A+"/>
    <x v="4"/>
    <x v="0"/>
    <s v="North Lauraport"/>
    <n v="7.5999999999999998E-2"/>
    <n v="25000"/>
    <n v="388000"/>
    <n v="17666"/>
    <n v="183"/>
    <x v="2"/>
  </r>
  <r>
    <n v="2013"/>
    <x v="3"/>
    <x v="2"/>
    <n v="8338.1299999999992"/>
    <s v="Employed"/>
    <x v="1"/>
    <s v="A+"/>
    <x v="3"/>
    <x v="0"/>
    <s v="Fritzstad"/>
    <n v="0.124"/>
    <n v="618000"/>
    <n v="5876000"/>
    <n v="313123"/>
    <n v="233"/>
    <x v="3"/>
  </r>
  <r>
    <n v="2013"/>
    <x v="0"/>
    <x v="1"/>
    <n v="5458.54"/>
    <s v="Employed"/>
    <x v="1"/>
    <s v="B+"/>
    <x v="3"/>
    <x v="0"/>
    <s v="Josephshire"/>
    <n v="0.123"/>
    <n v="664000"/>
    <n v="6831000"/>
    <n v="212046"/>
    <n v="250"/>
    <x v="4"/>
  </r>
  <r>
    <n v="2013"/>
    <x v="0"/>
    <x v="1"/>
    <n v="8695.89"/>
    <s v="Unemployed"/>
    <x v="1"/>
    <s v="AB+"/>
    <x v="5"/>
    <x v="1"/>
    <s v="Garyland"/>
    <n v="0.159"/>
    <n v="419000"/>
    <n v="2949000"/>
    <n v="108311"/>
    <n v="318"/>
    <x v="5"/>
  </r>
  <r>
    <n v="2013"/>
    <x v="2"/>
    <x v="2"/>
    <n v="7400.59"/>
    <s v="Student"/>
    <x v="1"/>
    <s v="B+"/>
    <x v="5"/>
    <x v="2"/>
    <s v="Gonzalesmouth"/>
    <n v="9.0999999999999998E-2"/>
    <n v="250000"/>
    <n v="3319000"/>
    <n v="74060"/>
    <n v="203"/>
    <x v="0"/>
  </r>
  <r>
    <n v="2013"/>
    <x v="2"/>
    <x v="1"/>
    <n v="6919.96"/>
    <s v="Unemployed"/>
    <x v="0"/>
    <s v="B-"/>
    <x v="4"/>
    <x v="0"/>
    <s v="Osbornebury"/>
    <n v="7.5999999999999998E-2"/>
    <n v="25000"/>
    <n v="388000"/>
    <n v="17666"/>
    <n v="183"/>
    <x v="1"/>
  </r>
  <r>
    <n v="2013"/>
    <x v="0"/>
    <x v="0"/>
    <n v="9918.92"/>
    <s v="Student"/>
    <x v="0"/>
    <s v="A+"/>
    <x v="3"/>
    <x v="0"/>
    <s v="Earlmouth"/>
    <n v="0.153"/>
    <n v="404000"/>
    <n v="2316000"/>
    <n v="74640"/>
    <n v="258"/>
    <x v="2"/>
  </r>
  <r>
    <n v="2013"/>
    <x v="0"/>
    <x v="2"/>
    <n v="1478.53"/>
    <s v="Employed"/>
    <x v="0"/>
    <s v="AB+"/>
    <x v="4"/>
    <x v="2"/>
    <s v="North Jeffrey"/>
    <n v="0.17100000000000001"/>
    <n v="403000"/>
    <n v="2070000"/>
    <n v="131167"/>
    <n v="253"/>
    <x v="3"/>
  </r>
  <r>
    <n v="2013"/>
    <x v="1"/>
    <x v="1"/>
    <n v="1597.34"/>
    <s v="Retired"/>
    <x v="0"/>
    <s v="A+"/>
    <x v="0"/>
    <x v="0"/>
    <s v="New Brandontown"/>
    <n v="0.21299999999999999"/>
    <n v="1597000"/>
    <n v="8847000"/>
    <n v="1531714"/>
    <n v="305"/>
    <x v="4"/>
  </r>
  <r>
    <n v="2013"/>
    <x v="1"/>
    <x v="1"/>
    <n v="2099.96"/>
    <s v="Employed"/>
    <x v="0"/>
    <s v="A+"/>
    <x v="3"/>
    <x v="2"/>
    <s v="North Nicholastown"/>
    <n v="0.19600000000000001"/>
    <n v="178000"/>
    <n v="884000"/>
    <n v="47497"/>
    <n v="212"/>
    <x v="5"/>
  </r>
  <r>
    <n v="2013"/>
    <x v="3"/>
    <x v="1"/>
    <n v="1955.38"/>
    <s v="Student"/>
    <x v="1"/>
    <s v="A+"/>
    <x v="2"/>
    <x v="0"/>
    <s v="Lake Heather"/>
    <n v="9.0999999999999998E-2"/>
    <n v="110000"/>
    <n v="2148000"/>
    <n v="102917"/>
    <n v="357"/>
    <x v="0"/>
  </r>
  <r>
    <n v="2013"/>
    <x v="0"/>
    <x v="1"/>
    <n v="7148.94"/>
    <s v="Student"/>
    <x v="1"/>
    <s v="B+"/>
    <x v="4"/>
    <x v="0"/>
    <s v="West Jessicaburgh"/>
    <n v="0.113"/>
    <n v="278000"/>
    <n v="3700000"/>
    <n v="135208"/>
    <n v="243"/>
    <x v="1"/>
  </r>
  <r>
    <n v="2013"/>
    <x v="3"/>
    <x v="2"/>
    <n v="6378.01"/>
    <s v="Employed"/>
    <x v="0"/>
    <s v="AB-"/>
    <x v="3"/>
    <x v="1"/>
    <s v="West Michael"/>
    <n v="9.8000000000000004E-2"/>
    <n v="15000"/>
    <n v="450000"/>
    <n v="20536"/>
    <n v="262"/>
    <x v="2"/>
  </r>
  <r>
    <n v="2013"/>
    <x v="0"/>
    <x v="1"/>
    <n v="5175.28"/>
    <s v="Retired"/>
    <x v="0"/>
    <s v="O+"/>
    <x v="2"/>
    <x v="1"/>
    <s v="Williamsfort"/>
    <n v="0.14199999999999999"/>
    <n v="537000"/>
    <n v="3986000"/>
    <n v="158245"/>
    <n v="238"/>
    <x v="3"/>
  </r>
  <r>
    <n v="2013"/>
    <x v="0"/>
    <x v="1"/>
    <n v="4594.62"/>
    <s v="Student"/>
    <x v="1"/>
    <s v="O+"/>
    <x v="4"/>
    <x v="1"/>
    <s v="Lisafort"/>
    <n v="0.153"/>
    <n v="404000"/>
    <n v="2316000"/>
    <n v="74640"/>
    <n v="258"/>
    <x v="4"/>
  </r>
  <r>
    <n v="2013"/>
    <x v="2"/>
    <x v="2"/>
    <n v="9813.32"/>
    <s v="Student"/>
    <x v="0"/>
    <s v="A+"/>
    <x v="1"/>
    <x v="1"/>
    <s v="New Carol"/>
    <n v="0.123"/>
    <n v="664000"/>
    <n v="6831000"/>
    <n v="212046"/>
    <n v="250"/>
    <x v="5"/>
  </r>
  <r>
    <n v="2013"/>
    <x v="2"/>
    <x v="1"/>
    <n v="3382.49"/>
    <s v="Student"/>
    <x v="0"/>
    <s v="B-"/>
    <x v="3"/>
    <x v="3"/>
    <s v="Jameston"/>
    <n v="0.113"/>
    <n v="278000"/>
    <n v="3700000"/>
    <n v="135208"/>
    <n v="243"/>
    <x v="0"/>
  </r>
  <r>
    <n v="2013"/>
    <x v="0"/>
    <x v="0"/>
    <n v="8374.68"/>
    <s v="Retired"/>
    <x v="0"/>
    <s v="A+"/>
    <x v="0"/>
    <x v="0"/>
    <s v="South Shannonside"/>
    <n v="0.111"/>
    <n v="63000"/>
    <n v="853000"/>
    <n v="49114"/>
    <n v="261"/>
    <x v="1"/>
  </r>
  <r>
    <n v="2013"/>
    <x v="0"/>
    <x v="2"/>
    <n v="3594.29"/>
    <s v="Employed"/>
    <x v="0"/>
    <s v="A-"/>
    <x v="3"/>
    <x v="2"/>
    <s v="Lake Patriciaville"/>
    <n v="9.4E-2"/>
    <n v="211000"/>
    <n v="3521000"/>
    <n v="224208"/>
    <n v="332"/>
    <x v="2"/>
  </r>
  <r>
    <n v="2013"/>
    <x v="1"/>
    <x v="1"/>
    <n v="9805.65"/>
    <s v="Unemployed"/>
    <x v="1"/>
    <s v="AB+"/>
    <x v="1"/>
    <x v="3"/>
    <s v="Julieberg"/>
    <n v="4.3999999999999997E-2"/>
    <n v="107000"/>
    <n v="4232000"/>
    <n v="207121"/>
    <n v="190"/>
    <x v="3"/>
  </r>
  <r>
    <n v="2013"/>
    <x v="1"/>
    <x v="1"/>
    <n v="2496.02"/>
    <s v="Employed"/>
    <x v="0"/>
    <s v="B-"/>
    <x v="5"/>
    <x v="0"/>
    <s v="West Jared"/>
    <n v="0.23699999999999999"/>
    <n v="1781000"/>
    <n v="13709000"/>
    <n v="1092650"/>
    <n v="271"/>
    <x v="4"/>
  </r>
  <r>
    <n v="2013"/>
    <x v="3"/>
    <x v="1"/>
    <n v="5262.35"/>
    <s v="Unemployed"/>
    <x v="0"/>
    <s v="B+"/>
    <x v="4"/>
    <x v="1"/>
    <s v="Hernandezchester"/>
    <n v="0.17799999999999999"/>
    <n v="269000"/>
    <n v="2295000"/>
    <n v="184403"/>
    <n v="362"/>
    <x v="5"/>
  </r>
  <r>
    <n v="2013"/>
    <x v="0"/>
    <x v="1"/>
    <n v="7084.06"/>
    <s v="Employed"/>
    <x v="1"/>
    <s v="AB-"/>
    <x v="0"/>
    <x v="1"/>
    <s v="West Tracyfurt"/>
    <n v="0.11899999999999999"/>
    <n v="939000"/>
    <n v="10895000"/>
    <n v="224014"/>
    <n v="178"/>
    <x v="0"/>
  </r>
  <r>
    <n v="2013"/>
    <x v="3"/>
    <x v="2"/>
    <n v="9278.4"/>
    <s v="Retired"/>
    <x v="1"/>
    <s v="B+"/>
    <x v="3"/>
    <x v="3"/>
    <s v="Nicolemouth"/>
    <n v="0.13100000000000001"/>
    <n v="327000"/>
    <n v="4850000"/>
    <n v="378838"/>
    <n v="276"/>
    <x v="1"/>
  </r>
  <r>
    <n v="2013"/>
    <x v="0"/>
    <x v="1"/>
    <n v="6882.83"/>
    <s v="Retired"/>
    <x v="0"/>
    <s v="O+"/>
    <x v="3"/>
    <x v="0"/>
    <s v="Schneiderport"/>
    <n v="9.7000000000000003E-2"/>
    <n v="35000"/>
    <n v="564000"/>
    <n v="25379"/>
    <n v="330"/>
    <x v="2"/>
  </r>
  <r>
    <n v="2013"/>
    <x v="0"/>
    <x v="1"/>
    <n v="499.47"/>
    <s v="Employed"/>
    <x v="1"/>
    <s v="B-"/>
    <x v="5"/>
    <x v="1"/>
    <s v="North Katherineport"/>
    <n v="0.111"/>
    <n v="63000"/>
    <n v="853000"/>
    <n v="49114"/>
    <n v="261"/>
    <x v="3"/>
  </r>
  <r>
    <n v="2013"/>
    <x v="2"/>
    <x v="2"/>
    <n v="765.62"/>
    <s v="Employed"/>
    <x v="1"/>
    <s v="A+"/>
    <x v="0"/>
    <x v="0"/>
    <s v="Port Danielburgh"/>
    <n v="0.14199999999999999"/>
    <n v="537000"/>
    <n v="3986000"/>
    <n v="158245"/>
    <n v="238"/>
    <x v="4"/>
  </r>
  <r>
    <n v="2013"/>
    <x v="2"/>
    <x v="1"/>
    <n v="5074.03"/>
    <s v="Retired"/>
    <x v="0"/>
    <s v="B-"/>
    <x v="2"/>
    <x v="0"/>
    <s v="Michaelside"/>
    <n v="0.11899999999999999"/>
    <n v="939000"/>
    <n v="10895000"/>
    <n v="224014"/>
    <n v="178"/>
    <x v="5"/>
  </r>
  <r>
    <n v="2013"/>
    <x v="0"/>
    <x v="0"/>
    <n v="4091.79"/>
    <s v="Unemployed"/>
    <x v="1"/>
    <s v="AB-"/>
    <x v="2"/>
    <x v="3"/>
    <s v="Andrewside"/>
    <n v="0.124"/>
    <n v="19000"/>
    <n v="449000"/>
    <n v="24578"/>
    <n v="307"/>
    <x v="0"/>
  </r>
  <r>
    <n v="2013"/>
    <x v="0"/>
    <x v="2"/>
    <n v="2015.01"/>
    <s v="Unemployed"/>
    <x v="0"/>
    <s v="O-"/>
    <x v="2"/>
    <x v="2"/>
    <s v="Nicoleville"/>
    <n v="0.21299999999999999"/>
    <n v="1597000"/>
    <n v="8847000"/>
    <n v="1531714"/>
    <n v="305"/>
    <x v="1"/>
  </r>
  <r>
    <n v="2013"/>
    <x v="1"/>
    <x v="1"/>
    <n v="7958.8"/>
    <s v="Employed"/>
    <x v="0"/>
    <s v="O-"/>
    <x v="3"/>
    <x v="1"/>
    <s v="Benjaminborough"/>
    <n v="0.16800000000000001"/>
    <n v="552000"/>
    <n v="4934000"/>
    <n v="545354"/>
    <n v="401"/>
    <x v="2"/>
  </r>
  <r>
    <n v="2013"/>
    <x v="1"/>
    <x v="1"/>
    <n v="5052.76"/>
    <s v="Retired"/>
    <x v="1"/>
    <s v="AB+"/>
    <x v="4"/>
    <x v="0"/>
    <s v="Grayborough"/>
    <n v="0.17499999999999999"/>
    <n v="234000"/>
    <n v="1365000"/>
    <n v="63357"/>
    <n v="306"/>
    <x v="3"/>
  </r>
  <r>
    <n v="2013"/>
    <x v="3"/>
    <x v="1"/>
    <n v="6684.05"/>
    <s v="Retired"/>
    <x v="0"/>
    <s v="AB+"/>
    <x v="5"/>
    <x v="2"/>
    <s v="Boothmouth"/>
    <n v="0.13200000000000001"/>
    <n v="398000"/>
    <n v="5450000"/>
    <n v="249395"/>
    <n v="322"/>
    <x v="4"/>
  </r>
  <r>
    <n v="2013"/>
    <x v="0"/>
    <x v="1"/>
    <n v="7150.16"/>
    <s v="Student"/>
    <x v="0"/>
    <s v="O+"/>
    <x v="4"/>
    <x v="0"/>
    <s v="West Stevenside"/>
    <n v="0.153"/>
    <n v="143000"/>
    <n v="1897000"/>
    <n v="164415"/>
    <n v="187"/>
    <x v="5"/>
  </r>
  <r>
    <n v="2013"/>
    <x v="3"/>
    <x v="2"/>
    <n v="2478.96"/>
    <s v="Unemployed"/>
    <x v="0"/>
    <s v="A-"/>
    <x v="2"/>
    <x v="1"/>
    <s v="West Michellemouth"/>
    <n v="9.0999999999999998E-2"/>
    <n v="110000"/>
    <n v="2148000"/>
    <n v="102917"/>
    <n v="357"/>
    <x v="0"/>
  </r>
  <r>
    <n v="2013"/>
    <x v="0"/>
    <x v="1"/>
    <n v="3126.87"/>
    <s v="Retired"/>
    <x v="1"/>
    <s v="O+"/>
    <x v="0"/>
    <x v="1"/>
    <s v="Brianafort"/>
    <n v="0.10100000000000001"/>
    <n v="22000"/>
    <n v="702000"/>
    <n v="75240"/>
    <n v="342"/>
    <x v="1"/>
  </r>
  <r>
    <n v="2013"/>
    <x v="0"/>
    <x v="1"/>
    <n v="5591.84"/>
    <s v="Employed"/>
    <x v="1"/>
    <s v="B-"/>
    <x v="1"/>
    <x v="2"/>
    <s v="East Ariel"/>
    <n v="0.124"/>
    <n v="19000"/>
    <n v="449000"/>
    <n v="24578"/>
    <n v="307"/>
    <x v="2"/>
  </r>
  <r>
    <n v="2013"/>
    <x v="3"/>
    <x v="1"/>
    <n v="4988.58"/>
    <s v="Student"/>
    <x v="1"/>
    <s v="A-"/>
    <x v="2"/>
    <x v="0"/>
    <s v="North Jasmine"/>
    <n v="0.23699999999999999"/>
    <n v="1781000"/>
    <n v="13709000"/>
    <n v="1092650"/>
    <n v="271"/>
    <x v="3"/>
  </r>
  <r>
    <n v="2013"/>
    <x v="3"/>
    <x v="0"/>
    <n v="862.1"/>
    <s v="Student"/>
    <x v="0"/>
    <s v="B+"/>
    <x v="3"/>
    <x v="0"/>
    <s v="South Alyssa"/>
    <n v="0.159"/>
    <n v="419000"/>
    <n v="2949000"/>
    <n v="108311"/>
    <n v="318"/>
    <x v="4"/>
  </r>
  <r>
    <n v="2013"/>
    <x v="0"/>
    <x v="2"/>
    <n v="9304.01"/>
    <s v="Employed"/>
    <x v="0"/>
    <s v="AB-"/>
    <x v="2"/>
    <x v="3"/>
    <s v="Laurenfort"/>
    <n v="7.5999999999999998E-2"/>
    <n v="25000"/>
    <n v="388000"/>
    <n v="17666"/>
    <n v="183"/>
    <x v="5"/>
  </r>
  <r>
    <n v="2013"/>
    <x v="1"/>
    <x v="2"/>
    <n v="6103.65"/>
    <s v="Unemployed"/>
    <x v="0"/>
    <s v="O-"/>
    <x v="5"/>
    <x v="3"/>
    <s v="North Christian"/>
    <n v="0.14599999999999999"/>
    <n v="156000"/>
    <n v="976000"/>
    <n v="33235"/>
    <n v="388"/>
    <x v="0"/>
  </r>
  <r>
    <n v="2013"/>
    <x v="2"/>
    <x v="2"/>
    <n v="6757.93"/>
    <s v="Unemployed"/>
    <x v="1"/>
    <s v="AB+"/>
    <x v="2"/>
    <x v="0"/>
    <s v="South Charles"/>
    <n v="0.16900000000000001"/>
    <n v="410000"/>
    <n v="3288000"/>
    <n v="179445"/>
    <n v="230"/>
    <x v="1"/>
  </r>
  <r>
    <n v="2013"/>
    <x v="1"/>
    <x v="2"/>
    <n v="3625.36"/>
    <s v="Employed"/>
    <x v="1"/>
    <s v="O-"/>
    <x v="2"/>
    <x v="0"/>
    <s v="Lake Billyside"/>
    <n v="0.189"/>
    <n v="192000"/>
    <n v="1948000"/>
    <n v="130178"/>
    <n v="298"/>
    <x v="2"/>
  </r>
  <r>
    <n v="2013"/>
    <x v="1"/>
    <x v="1"/>
    <n v="1613.31"/>
    <s v="Employed"/>
    <x v="0"/>
    <s v="AB+"/>
    <x v="2"/>
    <x v="0"/>
    <s v="Briannaberg"/>
    <n v="0.124"/>
    <n v="19000"/>
    <n v="449000"/>
    <n v="24578"/>
    <n v="307"/>
    <x v="3"/>
  </r>
  <r>
    <n v="2013"/>
    <x v="2"/>
    <x v="1"/>
    <n v="3553.8"/>
    <s v="Student"/>
    <x v="0"/>
    <s v="A+"/>
    <x v="4"/>
    <x v="3"/>
    <s v="Lake Rachel"/>
    <n v="0.10199999999999999"/>
    <n v="479000"/>
    <n v="7502000"/>
    <n v="412347"/>
    <n v="248"/>
    <x v="4"/>
  </r>
  <r>
    <n v="2013"/>
    <x v="3"/>
    <x v="2"/>
    <n v="7501.33"/>
    <s v="Retired"/>
    <x v="1"/>
    <s v="B+"/>
    <x v="1"/>
    <x v="1"/>
    <s v="Nicholasfort"/>
    <n v="0.14799999999999999"/>
    <n v="339000"/>
    <n v="3825000"/>
    <n v="168884"/>
    <n v="259"/>
    <x v="5"/>
  </r>
  <r>
    <n v="2013"/>
    <x v="3"/>
    <x v="0"/>
    <n v="9327.9699999999993"/>
    <s v="Retired"/>
    <x v="1"/>
    <s v="O+"/>
    <x v="3"/>
    <x v="0"/>
    <s v="Acostahaven"/>
    <n v="0.13900000000000001"/>
    <n v="137000"/>
    <n v="1659000"/>
    <n v="89566"/>
    <n v="247"/>
    <x v="0"/>
  </r>
  <r>
    <n v="2013"/>
    <x v="3"/>
    <x v="1"/>
    <n v="1847.63"/>
    <s v="Retired"/>
    <x v="1"/>
    <s v="AB-"/>
    <x v="1"/>
    <x v="1"/>
    <s v="Harrellport"/>
    <n v="0.17499999999999999"/>
    <n v="234000"/>
    <n v="1365000"/>
    <n v="63357"/>
    <n v="306"/>
    <x v="1"/>
  </r>
  <r>
    <n v="2013"/>
    <x v="3"/>
    <x v="0"/>
    <n v="1623.57"/>
    <s v="Unemployed"/>
    <x v="1"/>
    <s v="O-"/>
    <x v="0"/>
    <x v="0"/>
    <s v="Loganbury"/>
    <n v="0.153"/>
    <n v="404000"/>
    <n v="2316000"/>
    <n v="74640"/>
    <n v="258"/>
    <x v="2"/>
  </r>
  <r>
    <n v="2013"/>
    <x v="0"/>
    <x v="2"/>
    <n v="2315.79"/>
    <s v="Student"/>
    <x v="1"/>
    <s v="O-"/>
    <x v="4"/>
    <x v="0"/>
    <s v="Maldonadoview"/>
    <n v="0.113"/>
    <n v="278000"/>
    <n v="3700000"/>
    <n v="135208"/>
    <n v="243"/>
    <x v="3"/>
  </r>
  <r>
    <n v="2013"/>
    <x v="1"/>
    <x v="2"/>
    <n v="4937.57"/>
    <s v="Retired"/>
    <x v="0"/>
    <s v="A-"/>
    <x v="5"/>
    <x v="0"/>
    <s v="Jordanshire"/>
    <n v="7.5999999999999998E-2"/>
    <n v="25000"/>
    <n v="388000"/>
    <n v="17666"/>
    <n v="183"/>
    <x v="4"/>
  </r>
  <r>
    <n v="2013"/>
    <x v="2"/>
    <x v="2"/>
    <n v="4576.7700000000004"/>
    <s v="Retired"/>
    <x v="0"/>
    <s v="A-"/>
    <x v="1"/>
    <x v="1"/>
    <s v="Port David"/>
    <n v="0.14799999999999999"/>
    <n v="339000"/>
    <n v="3825000"/>
    <n v="168884"/>
    <n v="259"/>
    <x v="5"/>
  </r>
  <r>
    <n v="2013"/>
    <x v="1"/>
    <x v="2"/>
    <n v="6045.88"/>
    <s v="Unemployed"/>
    <x v="0"/>
    <s v="O+"/>
    <x v="0"/>
    <x v="3"/>
    <s v="New Kathychester"/>
    <n v="0.14599999999999999"/>
    <n v="156000"/>
    <n v="976000"/>
    <n v="33235"/>
    <n v="388"/>
    <x v="0"/>
  </r>
  <r>
    <n v="2013"/>
    <x v="1"/>
    <x v="1"/>
    <n v="8529.11"/>
    <s v="Retired"/>
    <x v="1"/>
    <s v="B+"/>
    <x v="5"/>
    <x v="2"/>
    <s v="Carsonmouth"/>
    <n v="0.19900000000000001"/>
    <n v="36000"/>
    <n v="390000"/>
    <n v="17995"/>
    <n v="750"/>
    <x v="1"/>
  </r>
  <r>
    <n v="2013"/>
    <x v="2"/>
    <x v="1"/>
    <n v="675.82"/>
    <s v="Retired"/>
    <x v="0"/>
    <s v="A-"/>
    <x v="0"/>
    <x v="1"/>
    <s v="Henryshire"/>
    <n v="0.14899999999999999"/>
    <n v="20000"/>
    <n v="335000"/>
    <n v="22076"/>
    <n v="459"/>
    <x v="2"/>
  </r>
  <r>
    <n v="2013"/>
    <x v="3"/>
    <x v="2"/>
    <n v="7716.12"/>
    <s v="Retired"/>
    <x v="1"/>
    <s v="A-"/>
    <x v="1"/>
    <x v="3"/>
    <s v="Smithborough"/>
    <n v="0.17299999999999999"/>
    <n v="58000"/>
    <n v="510000"/>
    <n v="51758"/>
    <n v="306"/>
    <x v="3"/>
  </r>
  <r>
    <n v="2013"/>
    <x v="3"/>
    <x v="0"/>
    <n v="7191.6"/>
    <s v="Unemployed"/>
    <x v="0"/>
    <s v="AB-"/>
    <x v="2"/>
    <x v="3"/>
    <s v="Kellyburgh"/>
    <n v="0.22600000000000001"/>
    <n v="294000"/>
    <n v="1505000"/>
    <n v="79876"/>
    <n v="268"/>
    <x v="4"/>
  </r>
  <r>
    <n v="2013"/>
    <x v="3"/>
    <x v="1"/>
    <n v="7949.26"/>
    <s v="Unemployed"/>
    <x v="1"/>
    <s v="A+"/>
    <x v="0"/>
    <x v="0"/>
    <s v="East Shannon"/>
    <n v="9.2999999999999999E-2"/>
    <n v="132000"/>
    <n v="1862000"/>
    <n v="48949"/>
    <n v="307"/>
    <x v="5"/>
  </r>
  <r>
    <n v="2013"/>
    <x v="3"/>
    <x v="0"/>
    <n v="9836.86"/>
    <s v="Employed"/>
    <x v="0"/>
    <s v="O+"/>
    <x v="5"/>
    <x v="3"/>
    <s v="Melissamouth"/>
    <n v="0.111"/>
    <n v="63000"/>
    <n v="853000"/>
    <n v="49114"/>
    <n v="261"/>
    <x v="0"/>
  </r>
  <r>
    <n v="2013"/>
    <x v="0"/>
    <x v="2"/>
    <n v="1923.83"/>
    <s v="Unemployed"/>
    <x v="0"/>
    <s v="AB-"/>
    <x v="5"/>
    <x v="2"/>
    <s v="Lowefurt"/>
    <n v="0.11899999999999999"/>
    <n v="939000"/>
    <n v="10895000"/>
    <n v="224014"/>
    <n v="178"/>
    <x v="1"/>
  </r>
  <r>
    <n v="2013"/>
    <x v="1"/>
    <x v="2"/>
    <n v="7425.05"/>
    <s v="Unemployed"/>
    <x v="0"/>
    <s v="O+"/>
    <x v="1"/>
    <x v="0"/>
    <s v="Taylorville"/>
    <n v="0.113"/>
    <n v="278000"/>
    <n v="3700000"/>
    <n v="135208"/>
    <n v="243"/>
    <x v="2"/>
  </r>
  <r>
    <n v="2013"/>
    <x v="2"/>
    <x v="2"/>
    <n v="406.46"/>
    <s v="Retired"/>
    <x v="1"/>
    <s v="O+"/>
    <x v="2"/>
    <x v="0"/>
    <s v="Joshuachester"/>
    <n v="0.17299999999999999"/>
    <n v="58000"/>
    <n v="510000"/>
    <n v="51758"/>
    <n v="306"/>
    <x v="3"/>
  </r>
  <r>
    <n v="2013"/>
    <x v="1"/>
    <x v="2"/>
    <n v="4775.59"/>
    <s v="Retired"/>
    <x v="0"/>
    <s v="B-"/>
    <x v="4"/>
    <x v="0"/>
    <s v="Zamoraton"/>
    <n v="7.5999999999999998E-2"/>
    <n v="25000"/>
    <n v="388000"/>
    <n v="17666"/>
    <n v="183"/>
    <x v="4"/>
  </r>
  <r>
    <n v="2013"/>
    <x v="1"/>
    <x v="1"/>
    <n v="3023.48"/>
    <s v="Retired"/>
    <x v="1"/>
    <s v="A+"/>
    <x v="5"/>
    <x v="0"/>
    <s v="Lake Alan"/>
    <n v="0.13800000000000001"/>
    <n v="850000"/>
    <n v="7359000"/>
    <n v="335243"/>
    <n v="237"/>
    <x v="5"/>
  </r>
  <r>
    <n v="2013"/>
    <x v="2"/>
    <x v="1"/>
    <n v="113.4"/>
    <s v="Unemployed"/>
    <x v="0"/>
    <s v="A-"/>
    <x v="4"/>
    <x v="1"/>
    <s v="Hartstad"/>
    <n v="0.19700000000000001"/>
    <n v="581000"/>
    <n v="5240000"/>
    <n v="478016"/>
    <n v="291"/>
    <x v="0"/>
  </r>
  <r>
    <n v="2013"/>
    <x v="3"/>
    <x v="2"/>
    <n v="2038.75"/>
    <s v="Unemployed"/>
    <x v="0"/>
    <s v="A-"/>
    <x v="0"/>
    <x v="3"/>
    <s v="South Taylorhaven"/>
    <n v="0.10199999999999999"/>
    <n v="479000"/>
    <n v="7502000"/>
    <n v="412347"/>
    <n v="248"/>
    <x v="1"/>
  </r>
  <r>
    <n v="2013"/>
    <x v="3"/>
    <x v="0"/>
    <n v="823.51"/>
    <s v="Retired"/>
    <x v="0"/>
    <s v="B-"/>
    <x v="1"/>
    <x v="3"/>
    <s v="South William"/>
    <n v="0.17499999999999999"/>
    <n v="317000"/>
    <n v="2487000"/>
    <n v="204846"/>
    <n v="312"/>
    <x v="2"/>
  </r>
  <r>
    <n v="2013"/>
    <x v="3"/>
    <x v="1"/>
    <n v="6757.36"/>
    <s v="Unemployed"/>
    <x v="1"/>
    <s v="AB+"/>
    <x v="0"/>
    <x v="2"/>
    <s v="Batesville"/>
    <n v="0.115"/>
    <n v="62000"/>
    <n v="1100000"/>
    <n v="80213"/>
    <n v="296"/>
    <x v="3"/>
  </r>
  <r>
    <n v="2013"/>
    <x v="3"/>
    <x v="0"/>
    <n v="6171.59"/>
    <s v="Unemployed"/>
    <x v="1"/>
    <s v="AB+"/>
    <x v="2"/>
    <x v="3"/>
    <s v="New Daniel"/>
    <n v="0.124"/>
    <n v="19000"/>
    <n v="449000"/>
    <n v="24578"/>
    <n v="307"/>
    <x v="4"/>
  </r>
  <r>
    <n v="2013"/>
    <x v="0"/>
    <x v="2"/>
    <n v="7169.12"/>
    <s v="Retired"/>
    <x v="0"/>
    <s v="AB-"/>
    <x v="2"/>
    <x v="1"/>
    <s v="North Johnburgh"/>
    <n v="0.153"/>
    <n v="143000"/>
    <n v="1897000"/>
    <n v="164415"/>
    <n v="187"/>
    <x v="5"/>
  </r>
  <r>
    <n v="2013"/>
    <x v="1"/>
    <x v="2"/>
    <n v="6801.71"/>
    <s v="Student"/>
    <x v="1"/>
    <s v="AB+"/>
    <x v="3"/>
    <x v="1"/>
    <s v="West Brandon"/>
    <n v="0.11899999999999999"/>
    <n v="939000"/>
    <n v="10895000"/>
    <n v="224014"/>
    <n v="178"/>
    <x v="0"/>
  </r>
  <r>
    <n v="2013"/>
    <x v="2"/>
    <x v="2"/>
    <n v="2396.98"/>
    <s v="Retired"/>
    <x v="1"/>
    <s v="A+"/>
    <x v="2"/>
    <x v="1"/>
    <s v="West Jasonstad"/>
    <n v="0.10199999999999999"/>
    <n v="479000"/>
    <n v="7502000"/>
    <n v="412347"/>
    <n v="248"/>
    <x v="1"/>
  </r>
  <r>
    <n v="2013"/>
    <x v="1"/>
    <x v="2"/>
    <n v="5147.55"/>
    <s v="Employed"/>
    <x v="0"/>
    <s v="B+"/>
    <x v="4"/>
    <x v="1"/>
    <s v="East Mary"/>
    <n v="0.113"/>
    <n v="278000"/>
    <n v="3700000"/>
    <n v="135208"/>
    <n v="243"/>
    <x v="2"/>
  </r>
  <r>
    <n v="2013"/>
    <x v="1"/>
    <x v="1"/>
    <n v="4437.97"/>
    <s v="Unemployed"/>
    <x v="0"/>
    <s v="O-"/>
    <x v="4"/>
    <x v="1"/>
    <s v="South Taylortown"/>
    <n v="0.13200000000000001"/>
    <n v="203000"/>
    <n v="3389000"/>
    <n v="252044"/>
    <n v="315"/>
    <x v="3"/>
  </r>
  <r>
    <n v="2013"/>
    <x v="2"/>
    <x v="1"/>
    <n v="9902.08"/>
    <s v="Student"/>
    <x v="0"/>
    <s v="AB+"/>
    <x v="1"/>
    <x v="1"/>
    <s v="Cynthiafort"/>
    <n v="0.124"/>
    <n v="618000"/>
    <n v="5876000"/>
    <n v="313123"/>
    <n v="233"/>
    <x v="4"/>
  </r>
  <r>
    <n v="2013"/>
    <x v="3"/>
    <x v="2"/>
    <n v="7594.78"/>
    <s v="Student"/>
    <x v="0"/>
    <s v="AB+"/>
    <x v="3"/>
    <x v="0"/>
    <s v="Port Markborough"/>
    <n v="0.14899999999999999"/>
    <n v="20000"/>
    <n v="335000"/>
    <n v="22076"/>
    <n v="459"/>
    <x v="5"/>
  </r>
  <r>
    <n v="2013"/>
    <x v="3"/>
    <x v="0"/>
    <n v="5369.69"/>
    <s v="Employed"/>
    <x v="1"/>
    <s v="AB+"/>
    <x v="2"/>
    <x v="3"/>
    <s v="Derrickstad"/>
    <n v="0.14599999999999999"/>
    <n v="215000"/>
    <n v="2545000"/>
    <n v="165534"/>
    <n v="310"/>
    <x v="0"/>
  </r>
  <r>
    <n v="2013"/>
    <x v="3"/>
    <x v="1"/>
    <n v="4706.84"/>
    <s v="Retired"/>
    <x v="0"/>
    <s v="O-"/>
    <x v="2"/>
    <x v="1"/>
    <s v="West Emmamouth"/>
    <n v="0.122"/>
    <n v="68000"/>
    <n v="597000"/>
    <n v="35583"/>
    <n v="250"/>
    <x v="1"/>
  </r>
  <r>
    <n v="2013"/>
    <x v="3"/>
    <x v="0"/>
    <n v="5811.12"/>
    <s v="Retired"/>
    <x v="1"/>
    <s v="AB+"/>
    <x v="0"/>
    <x v="0"/>
    <s v="Frosttown"/>
    <n v="0.19900000000000001"/>
    <n v="36000"/>
    <n v="390000"/>
    <n v="17995"/>
    <n v="750"/>
    <x v="2"/>
  </r>
  <r>
    <n v="2013"/>
    <x v="0"/>
    <x v="2"/>
    <n v="787"/>
    <s v="Retired"/>
    <x v="0"/>
    <s v="AB+"/>
    <x v="5"/>
    <x v="1"/>
    <s v="Markhaven"/>
    <n v="0.185"/>
    <n v="3826000"/>
    <n v="19552000"/>
    <n v="1415428"/>
    <n v="309"/>
    <x v="3"/>
  </r>
  <r>
    <n v="2013"/>
    <x v="1"/>
    <x v="2"/>
    <n v="1169.6400000000001"/>
    <s v="Student"/>
    <x v="0"/>
    <s v="A+"/>
    <x v="5"/>
    <x v="0"/>
    <s v="West Sandraton"/>
    <n v="0.153"/>
    <n v="143000"/>
    <n v="1897000"/>
    <n v="164415"/>
    <n v="187"/>
    <x v="4"/>
  </r>
  <r>
    <n v="2013"/>
    <x v="2"/>
    <x v="2"/>
    <n v="3420.18"/>
    <s v="Student"/>
    <x v="0"/>
    <s v="A-"/>
    <x v="3"/>
    <x v="3"/>
    <s v="South Nicole"/>
    <n v="0.14899999999999999"/>
    <n v="20000"/>
    <n v="335000"/>
    <n v="22076"/>
    <n v="459"/>
    <x v="5"/>
  </r>
  <r>
    <n v="2013"/>
    <x v="0"/>
    <x v="2"/>
    <n v="2577.4"/>
    <s v="Employed"/>
    <x v="1"/>
    <s v="O-"/>
    <x v="0"/>
    <x v="1"/>
    <s v="Suttonland"/>
    <n v="9.7000000000000003E-2"/>
    <n v="35000"/>
    <n v="564000"/>
    <n v="25379"/>
    <n v="330"/>
    <x v="0"/>
  </r>
  <r>
    <n v="2013"/>
    <x v="3"/>
    <x v="1"/>
    <n v="2892.14"/>
    <s v="Student"/>
    <x v="0"/>
    <s v="A+"/>
    <x v="3"/>
    <x v="0"/>
    <s v="Welchview"/>
    <n v="0.124"/>
    <n v="618000"/>
    <n v="5876000"/>
    <n v="313123"/>
    <n v="233"/>
    <x v="1"/>
  </r>
  <r>
    <n v="2013"/>
    <x v="0"/>
    <x v="0"/>
    <n v="212.4"/>
    <s v="Employed"/>
    <x v="0"/>
    <s v="A-"/>
    <x v="3"/>
    <x v="0"/>
    <s v="New Jamesfurt"/>
    <n v="0.17499999999999999"/>
    <n v="317000"/>
    <n v="2487000"/>
    <n v="204846"/>
    <n v="312"/>
    <x v="2"/>
  </r>
  <r>
    <n v="2013"/>
    <x v="3"/>
    <x v="0"/>
    <n v="9930.35"/>
    <s v="Unemployed"/>
    <x v="1"/>
    <s v="AB-"/>
    <x v="3"/>
    <x v="2"/>
    <s v="Barrview"/>
    <n v="9.7000000000000003E-2"/>
    <n v="35000"/>
    <n v="564000"/>
    <n v="25379"/>
    <n v="330"/>
    <x v="3"/>
  </r>
  <r>
    <n v="2013"/>
    <x v="0"/>
    <x v="1"/>
    <n v="2193.34"/>
    <s v="Employed"/>
    <x v="0"/>
    <s v="B-"/>
    <x v="0"/>
    <x v="1"/>
    <s v="Rossview"/>
    <n v="0.17799999999999999"/>
    <n v="269000"/>
    <n v="2295000"/>
    <n v="184403"/>
    <n v="362"/>
    <x v="4"/>
  </r>
  <r>
    <n v="2013"/>
    <x v="0"/>
    <x v="2"/>
    <n v="697.49"/>
    <s v="Retired"/>
    <x v="0"/>
    <s v="B+"/>
    <x v="3"/>
    <x v="2"/>
    <s v="West Christine"/>
    <n v="0.10100000000000001"/>
    <n v="22000"/>
    <n v="702000"/>
    <n v="75240"/>
    <n v="342"/>
    <x v="5"/>
  </r>
  <r>
    <n v="2013"/>
    <x v="3"/>
    <x v="1"/>
    <n v="7757.38"/>
    <s v="Student"/>
    <x v="0"/>
    <s v="B-"/>
    <x v="4"/>
    <x v="0"/>
    <s v="East Matthew"/>
    <n v="9.8000000000000004E-2"/>
    <n v="15000"/>
    <n v="450000"/>
    <n v="20536"/>
    <n v="262"/>
    <x v="0"/>
  </r>
  <r>
    <n v="2013"/>
    <x v="0"/>
    <x v="0"/>
    <n v="6926.31"/>
    <s v="Employed"/>
    <x v="1"/>
    <s v="A-"/>
    <x v="5"/>
    <x v="0"/>
    <s v="Fletcherstad"/>
    <n v="0.14599999999999999"/>
    <n v="215000"/>
    <n v="2545000"/>
    <n v="165534"/>
    <n v="310"/>
    <x v="1"/>
  </r>
  <r>
    <n v="2013"/>
    <x v="3"/>
    <x v="0"/>
    <n v="6709.17"/>
    <s v="Employed"/>
    <x v="1"/>
    <s v="B+"/>
    <x v="1"/>
    <x v="2"/>
    <s v="North Hunterville"/>
    <n v="0.10100000000000001"/>
    <n v="22000"/>
    <n v="702000"/>
    <n v="75240"/>
    <n v="342"/>
    <x v="2"/>
  </r>
  <r>
    <n v="2013"/>
    <x v="0"/>
    <x v="1"/>
    <n v="5257.48"/>
    <s v="Employed"/>
    <x v="1"/>
    <s v="O+"/>
    <x v="0"/>
    <x v="3"/>
    <s v="Cindyshire"/>
    <n v="0.13200000000000001"/>
    <n v="398000"/>
    <n v="5450000"/>
    <n v="249395"/>
    <n v="322"/>
    <x v="3"/>
  </r>
  <r>
    <n v="2013"/>
    <x v="0"/>
    <x v="2"/>
    <n v="4169.1099999999997"/>
    <s v="Student"/>
    <x v="0"/>
    <s v="B-"/>
    <x v="3"/>
    <x v="1"/>
    <s v="Brownbury"/>
    <n v="0.19600000000000001"/>
    <n v="178000"/>
    <n v="884000"/>
    <n v="47497"/>
    <n v="212"/>
    <x v="4"/>
  </r>
  <r>
    <n v="2013"/>
    <x v="3"/>
    <x v="1"/>
    <n v="3774.61"/>
    <s v="Employed"/>
    <x v="1"/>
    <s v="B+"/>
    <x v="5"/>
    <x v="2"/>
    <s v="Robertfort"/>
    <n v="0.13100000000000001"/>
    <n v="327000"/>
    <n v="4850000"/>
    <n v="378838"/>
    <n v="276"/>
    <x v="5"/>
  </r>
  <r>
    <n v="2013"/>
    <x v="0"/>
    <x v="0"/>
    <n v="4496.03"/>
    <s v="Retired"/>
    <x v="1"/>
    <s v="B+"/>
    <x v="5"/>
    <x v="0"/>
    <s v="South Cherylshire"/>
    <n v="0.17699999999999999"/>
    <n v="109000"/>
    <n v="836000"/>
    <n v="94270"/>
    <n v="265"/>
    <x v="0"/>
  </r>
  <r>
    <n v="2013"/>
    <x v="3"/>
    <x v="0"/>
    <n v="8712.69"/>
    <s v="Employed"/>
    <x v="1"/>
    <s v="A-"/>
    <x v="1"/>
    <x v="2"/>
    <s v="New Jeffreyside"/>
    <n v="0.19600000000000001"/>
    <n v="178000"/>
    <n v="884000"/>
    <n v="47497"/>
    <n v="212"/>
    <x v="1"/>
  </r>
  <r>
    <n v="2013"/>
    <x v="0"/>
    <x v="1"/>
    <n v="7840.06"/>
    <s v="Student"/>
    <x v="0"/>
    <s v="AB-"/>
    <x v="4"/>
    <x v="1"/>
    <s v="Sharpbury"/>
    <n v="0.14399999999999999"/>
    <n v="266000"/>
    <n v="3369000"/>
    <n v="231705"/>
    <n v="299"/>
    <x v="2"/>
  </r>
  <r>
    <n v="2013"/>
    <x v="0"/>
    <x v="2"/>
    <n v="7750.81"/>
    <s v="Employed"/>
    <x v="0"/>
    <s v="A-"/>
    <x v="2"/>
    <x v="2"/>
    <s v="Lake Emily"/>
    <n v="0.23699999999999999"/>
    <n v="1781000"/>
    <n v="13709000"/>
    <n v="1092650"/>
    <n v="271"/>
    <x v="3"/>
  </r>
  <r>
    <n v="2013"/>
    <x v="3"/>
    <x v="1"/>
    <n v="2509.63"/>
    <s v="Unemployed"/>
    <x v="0"/>
    <s v="A-"/>
    <x v="3"/>
    <x v="0"/>
    <s v="East Gary"/>
    <n v="9.0999999999999998E-2"/>
    <n v="110000"/>
    <n v="2148000"/>
    <n v="102917"/>
    <n v="357"/>
    <x v="4"/>
  </r>
  <r>
    <n v="2013"/>
    <x v="0"/>
    <x v="0"/>
    <n v="5053.5600000000004"/>
    <s v="Retired"/>
    <x v="0"/>
    <s v="B-"/>
    <x v="3"/>
    <x v="3"/>
    <s v="South Megan"/>
    <n v="0.182"/>
    <n v="161000"/>
    <n v="1326000"/>
    <n v="77747"/>
    <n v="306"/>
    <x v="5"/>
  </r>
  <r>
    <n v="2013"/>
    <x v="3"/>
    <x v="0"/>
    <n v="8047.83"/>
    <s v="Unemployed"/>
    <x v="0"/>
    <s v="O+"/>
    <x v="4"/>
    <x v="1"/>
    <s v="North Kevintown"/>
    <n v="0.23699999999999999"/>
    <n v="1781000"/>
    <n v="13709000"/>
    <n v="1092650"/>
    <n v="271"/>
    <x v="0"/>
  </r>
  <r>
    <n v="2013"/>
    <x v="0"/>
    <x v="1"/>
    <n v="4733.88"/>
    <s v="Student"/>
    <x v="1"/>
    <s v="A+"/>
    <x v="2"/>
    <x v="2"/>
    <s v="New Jessica"/>
    <n v="0.16900000000000001"/>
    <n v="410000"/>
    <n v="3288000"/>
    <n v="179445"/>
    <n v="230"/>
    <x v="1"/>
  </r>
  <r>
    <n v="2013"/>
    <x v="0"/>
    <x v="2"/>
    <n v="5211.2"/>
    <s v="Employed"/>
    <x v="0"/>
    <s v="B-"/>
    <x v="5"/>
    <x v="2"/>
    <s v="North Jacob"/>
    <n v="0.17499999999999999"/>
    <n v="234000"/>
    <n v="1365000"/>
    <n v="63357"/>
    <n v="306"/>
    <x v="2"/>
  </r>
  <r>
    <n v="2013"/>
    <x v="3"/>
    <x v="1"/>
    <n v="9601.93"/>
    <s v="Student"/>
    <x v="0"/>
    <s v="B+"/>
    <x v="2"/>
    <x v="1"/>
    <s v="Johnsonland"/>
    <n v="0.17799999999999999"/>
    <n v="269000"/>
    <n v="2295000"/>
    <n v="184403"/>
    <n v="362"/>
    <x v="3"/>
  </r>
  <r>
    <n v="2013"/>
    <x v="0"/>
    <x v="0"/>
    <n v="6951.3"/>
    <s v="Retired"/>
    <x v="0"/>
    <s v="AB+"/>
    <x v="5"/>
    <x v="0"/>
    <s v="East Loribury"/>
    <n v="0.189"/>
    <n v="192000"/>
    <n v="1948000"/>
    <n v="130178"/>
    <n v="298"/>
    <x v="4"/>
  </r>
  <r>
    <n v="2013"/>
    <x v="3"/>
    <x v="0"/>
    <n v="4889.6499999999996"/>
    <s v="Employed"/>
    <x v="1"/>
    <s v="AB+"/>
    <x v="1"/>
    <x v="3"/>
    <s v="Mcintoshchester"/>
    <n v="0.17499999999999999"/>
    <n v="234000"/>
    <n v="1365000"/>
    <n v="63357"/>
    <n v="306"/>
    <x v="5"/>
  </r>
  <r>
    <n v="2014"/>
    <x v="0"/>
    <x v="1"/>
    <n v="547.75"/>
    <s v="Unemployed"/>
    <x v="1"/>
    <s v="AB-"/>
    <x v="3"/>
    <x v="0"/>
    <s v="West Jill"/>
    <n v="9.0999999999999998E-2"/>
    <n v="110000"/>
    <n v="2148000"/>
    <n v="102917"/>
    <n v="357"/>
    <x v="0"/>
  </r>
  <r>
    <n v="2014"/>
    <x v="0"/>
    <x v="0"/>
    <n v="8304.5"/>
    <s v="Unemployed"/>
    <x v="0"/>
    <s v="A+"/>
    <x v="3"/>
    <x v="2"/>
    <s v="Comptonview"/>
    <n v="0.19700000000000001"/>
    <n v="581000"/>
    <n v="5240000"/>
    <n v="478016"/>
    <n v="291"/>
    <x v="1"/>
  </r>
  <r>
    <n v="2014"/>
    <x v="2"/>
    <x v="2"/>
    <n v="4579.1499999999996"/>
    <s v="Unemployed"/>
    <x v="0"/>
    <s v="AB+"/>
    <x v="5"/>
    <x v="2"/>
    <s v="South Kevin"/>
    <n v="0.155"/>
    <n v="19304000"/>
    <n v="172292000"/>
    <n v="11081330"/>
    <n v="291"/>
    <x v="2"/>
  </r>
  <r>
    <n v="2014"/>
    <x v="2"/>
    <x v="0"/>
    <n v="229.64"/>
    <s v="Employed"/>
    <x v="1"/>
    <s v="O+"/>
    <x v="1"/>
    <x v="3"/>
    <s v="East Seanborough"/>
    <n v="7.5999999999999998E-2"/>
    <n v="25000"/>
    <n v="388000"/>
    <n v="17666"/>
    <n v="183"/>
    <x v="3"/>
  </r>
  <r>
    <n v="2014"/>
    <x v="1"/>
    <x v="1"/>
    <n v="1130.67"/>
    <s v="Unemployed"/>
    <x v="1"/>
    <s v="A+"/>
    <x v="4"/>
    <x v="1"/>
    <s v="New Kristinaville"/>
    <n v="0.155"/>
    <n v="19304000"/>
    <n v="172292000"/>
    <n v="11081330"/>
    <n v="291"/>
    <x v="4"/>
  </r>
  <r>
    <n v="2014"/>
    <x v="0"/>
    <x v="1"/>
    <n v="4850.7700000000004"/>
    <s v="Employed"/>
    <x v="0"/>
    <s v="B+"/>
    <x v="1"/>
    <x v="0"/>
    <s v="Matthewbury"/>
    <n v="0.17799999999999999"/>
    <n v="269000"/>
    <n v="2295000"/>
    <n v="184403"/>
    <n v="362"/>
    <x v="5"/>
  </r>
  <r>
    <n v="2014"/>
    <x v="0"/>
    <x v="0"/>
    <n v="7705.91"/>
    <s v="Employed"/>
    <x v="0"/>
    <s v="B-"/>
    <x v="4"/>
    <x v="0"/>
    <s v="Allenberg"/>
    <n v="0.124"/>
    <n v="618000"/>
    <n v="5876000"/>
    <n v="313123"/>
    <n v="233"/>
    <x v="0"/>
  </r>
  <r>
    <n v="2014"/>
    <x v="2"/>
    <x v="2"/>
    <n v="6058.63"/>
    <s v="Unemployed"/>
    <x v="0"/>
    <s v="AB-"/>
    <x v="0"/>
    <x v="3"/>
    <s v="Leachshire"/>
    <n v="7.9000000000000001E-2"/>
    <n v="54000"/>
    <n v="867000"/>
    <n v="13313"/>
    <n v="270"/>
    <x v="1"/>
  </r>
  <r>
    <n v="2014"/>
    <x v="2"/>
    <x v="0"/>
    <n v="3784.45"/>
    <s v="Student"/>
    <x v="1"/>
    <s v="AB-"/>
    <x v="4"/>
    <x v="0"/>
    <s v="Lake Jamesfurt"/>
    <n v="0.113"/>
    <n v="278000"/>
    <n v="3700000"/>
    <n v="135208"/>
    <n v="243"/>
    <x v="2"/>
  </r>
  <r>
    <n v="2014"/>
    <x v="1"/>
    <x v="1"/>
    <n v="7635.1"/>
    <s v="Student"/>
    <x v="1"/>
    <s v="A-"/>
    <x v="2"/>
    <x v="2"/>
    <s v="Albertborough"/>
    <n v="7.9000000000000001E-2"/>
    <n v="54000"/>
    <n v="867000"/>
    <n v="13313"/>
    <n v="270"/>
    <x v="3"/>
  </r>
  <r>
    <n v="2014"/>
    <x v="0"/>
    <x v="1"/>
    <n v="6544.64"/>
    <s v="Unemployed"/>
    <x v="1"/>
    <s v="O-"/>
    <x v="3"/>
    <x v="1"/>
    <s v="South Dana"/>
    <n v="0.13200000000000001"/>
    <n v="398000"/>
    <n v="5450000"/>
    <n v="249395"/>
    <n v="322"/>
    <x v="4"/>
  </r>
  <r>
    <n v="2014"/>
    <x v="0"/>
    <x v="0"/>
    <n v="8083.4"/>
    <s v="Employed"/>
    <x v="1"/>
    <s v="B+"/>
    <x v="3"/>
    <x v="1"/>
    <s v="East Diane"/>
    <n v="9.8000000000000004E-2"/>
    <n v="15000"/>
    <n v="450000"/>
    <n v="20536"/>
    <n v="262"/>
    <x v="5"/>
  </r>
  <r>
    <n v="2014"/>
    <x v="2"/>
    <x v="2"/>
    <n v="6658.1"/>
    <s v="Student"/>
    <x v="1"/>
    <s v="A+"/>
    <x v="2"/>
    <x v="2"/>
    <s v="New Connorbury"/>
    <n v="9.0999999999999998E-2"/>
    <n v="250000"/>
    <n v="3319000"/>
    <n v="74060"/>
    <n v="203"/>
    <x v="0"/>
  </r>
  <r>
    <n v="2014"/>
    <x v="2"/>
    <x v="0"/>
    <n v="3985.34"/>
    <s v="Employed"/>
    <x v="1"/>
    <s v="AB+"/>
    <x v="1"/>
    <x v="2"/>
    <s v="New Kellyview"/>
    <n v="0.11899999999999999"/>
    <n v="939000"/>
    <n v="10895000"/>
    <n v="224014"/>
    <n v="178"/>
    <x v="1"/>
  </r>
  <r>
    <n v="2014"/>
    <x v="1"/>
    <x v="1"/>
    <n v="804.47"/>
    <s v="Student"/>
    <x v="0"/>
    <s v="O+"/>
    <x v="5"/>
    <x v="1"/>
    <s v="East Glenn"/>
    <n v="9.0999999999999998E-2"/>
    <n v="250000"/>
    <n v="3319000"/>
    <n v="74060"/>
    <n v="203"/>
    <x v="2"/>
  </r>
  <r>
    <n v="2014"/>
    <x v="0"/>
    <x v="1"/>
    <n v="848.28"/>
    <s v="Student"/>
    <x v="0"/>
    <s v="B+"/>
    <x v="5"/>
    <x v="0"/>
    <s v="Lake Carlosberg"/>
    <n v="0.14399999999999999"/>
    <n v="266000"/>
    <n v="3369000"/>
    <n v="231705"/>
    <n v="299"/>
    <x v="3"/>
  </r>
  <r>
    <n v="2014"/>
    <x v="0"/>
    <x v="0"/>
    <n v="6030.54"/>
    <s v="Student"/>
    <x v="1"/>
    <s v="A-"/>
    <x v="5"/>
    <x v="0"/>
    <s v="Richardstad"/>
    <n v="0.13100000000000001"/>
    <n v="327000"/>
    <n v="4850000"/>
    <n v="378838"/>
    <n v="276"/>
    <x v="4"/>
  </r>
  <r>
    <n v="2014"/>
    <x v="2"/>
    <x v="2"/>
    <n v="8103.22"/>
    <s v="Unemployed"/>
    <x v="1"/>
    <s v="AB+"/>
    <x v="2"/>
    <x v="1"/>
    <s v="Christianside"/>
    <n v="0.123"/>
    <n v="664000"/>
    <n v="6831000"/>
    <n v="212046"/>
    <n v="250"/>
    <x v="5"/>
  </r>
  <r>
    <n v="2014"/>
    <x v="2"/>
    <x v="0"/>
    <n v="5362.56"/>
    <s v="Employed"/>
    <x v="0"/>
    <s v="O+"/>
    <x v="4"/>
    <x v="2"/>
    <s v="South Jasmine"/>
    <n v="0.153"/>
    <n v="143000"/>
    <n v="1897000"/>
    <n v="164415"/>
    <n v="187"/>
    <x v="0"/>
  </r>
  <r>
    <n v="2014"/>
    <x v="1"/>
    <x v="1"/>
    <n v="2282.42"/>
    <s v="Employed"/>
    <x v="0"/>
    <s v="B-"/>
    <x v="0"/>
    <x v="3"/>
    <s v="East Christina"/>
    <n v="0.123"/>
    <n v="664000"/>
    <n v="6831000"/>
    <n v="212046"/>
    <n v="250"/>
    <x v="1"/>
  </r>
  <r>
    <n v="2014"/>
    <x v="0"/>
    <x v="1"/>
    <n v="8910.14"/>
    <s v="Employed"/>
    <x v="1"/>
    <s v="B-"/>
    <x v="4"/>
    <x v="1"/>
    <s v="Ericland"/>
    <n v="0.16900000000000001"/>
    <n v="410000"/>
    <n v="3288000"/>
    <n v="179445"/>
    <n v="230"/>
    <x v="2"/>
  </r>
  <r>
    <n v="2014"/>
    <x v="0"/>
    <x v="0"/>
    <n v="7677.1"/>
    <s v="Retired"/>
    <x v="1"/>
    <s v="O-"/>
    <x v="0"/>
    <x v="0"/>
    <s v="Julieside"/>
    <n v="9.0999999999999998E-2"/>
    <n v="110000"/>
    <n v="2148000"/>
    <n v="102917"/>
    <n v="357"/>
    <x v="3"/>
  </r>
  <r>
    <n v="2014"/>
    <x v="3"/>
    <x v="0"/>
    <n v="2653.62"/>
    <s v="Retired"/>
    <x v="1"/>
    <s v="A-"/>
    <x v="5"/>
    <x v="0"/>
    <s v="Nelsonton"/>
    <n v="0.22600000000000001"/>
    <n v="294000"/>
    <n v="1505000"/>
    <n v="79876"/>
    <n v="268"/>
    <x v="4"/>
  </r>
  <r>
    <n v="2014"/>
    <x v="2"/>
    <x v="1"/>
    <n v="3006.56"/>
    <s v="Unemployed"/>
    <x v="1"/>
    <s v="AB+"/>
    <x v="4"/>
    <x v="1"/>
    <s v="North Johnport"/>
    <n v="0.21299999999999999"/>
    <n v="1597000"/>
    <n v="8847000"/>
    <n v="1531714"/>
    <n v="305"/>
    <x v="5"/>
  </r>
  <r>
    <n v="2014"/>
    <x v="0"/>
    <x v="2"/>
    <n v="547.66"/>
    <s v="Employed"/>
    <x v="1"/>
    <s v="B-"/>
    <x v="0"/>
    <x v="3"/>
    <s v="North Markborough"/>
    <n v="0.13100000000000001"/>
    <n v="327000"/>
    <n v="4850000"/>
    <n v="378838"/>
    <n v="276"/>
    <x v="0"/>
  </r>
  <r>
    <n v="2014"/>
    <x v="3"/>
    <x v="0"/>
    <n v="5249.62"/>
    <s v="Employed"/>
    <x v="0"/>
    <s v="O-"/>
    <x v="0"/>
    <x v="3"/>
    <s v="Walshchester"/>
    <n v="0.13200000000000001"/>
    <n v="398000"/>
    <n v="5450000"/>
    <n v="249395"/>
    <n v="322"/>
    <x v="1"/>
  </r>
  <r>
    <n v="2014"/>
    <x v="2"/>
    <x v="0"/>
    <n v="2003.66"/>
    <s v="Unemployed"/>
    <x v="0"/>
    <s v="O-"/>
    <x v="4"/>
    <x v="3"/>
    <s v="Port Shawn"/>
    <n v="0.17299999999999999"/>
    <n v="58000"/>
    <n v="510000"/>
    <n v="51758"/>
    <n v="306"/>
    <x v="2"/>
  </r>
  <r>
    <n v="2014"/>
    <x v="2"/>
    <x v="0"/>
    <n v="7162.16"/>
    <s v="Employed"/>
    <x v="1"/>
    <s v="O+"/>
    <x v="4"/>
    <x v="3"/>
    <s v="Smithburgh"/>
    <n v="9.0999999999999998E-2"/>
    <n v="110000"/>
    <n v="2148000"/>
    <n v="102917"/>
    <n v="357"/>
    <x v="3"/>
  </r>
  <r>
    <n v="2014"/>
    <x v="0"/>
    <x v="2"/>
    <n v="461.84"/>
    <s v="Employed"/>
    <x v="0"/>
    <s v="A-"/>
    <x v="0"/>
    <x v="0"/>
    <s v="Walterville"/>
    <n v="0.182"/>
    <n v="161000"/>
    <n v="1326000"/>
    <n v="77747"/>
    <n v="306"/>
    <x v="4"/>
  </r>
  <r>
    <n v="2014"/>
    <x v="3"/>
    <x v="0"/>
    <n v="1114.8499999999999"/>
    <s v="Retired"/>
    <x v="1"/>
    <s v="AB-"/>
    <x v="1"/>
    <x v="0"/>
    <s v="East Richard"/>
    <n v="0.17499999999999999"/>
    <n v="317000"/>
    <n v="2487000"/>
    <n v="204846"/>
    <n v="312"/>
    <x v="5"/>
  </r>
  <r>
    <n v="2014"/>
    <x v="2"/>
    <x v="1"/>
    <n v="2987.46"/>
    <s v="Retired"/>
    <x v="0"/>
    <s v="A+"/>
    <x v="3"/>
    <x v="3"/>
    <s v="Harrisonland"/>
    <n v="4.3999999999999997E-2"/>
    <n v="107000"/>
    <n v="4232000"/>
    <n v="207121"/>
    <n v="190"/>
    <x v="0"/>
  </r>
  <r>
    <n v="2014"/>
    <x v="0"/>
    <x v="2"/>
    <n v="2038.2"/>
    <s v="Retired"/>
    <x v="0"/>
    <s v="B-"/>
    <x v="4"/>
    <x v="2"/>
    <s v="North Dennis"/>
    <n v="9.0999999999999998E-2"/>
    <n v="110000"/>
    <n v="2148000"/>
    <n v="102917"/>
    <n v="357"/>
    <x v="1"/>
  </r>
  <r>
    <n v="2014"/>
    <x v="3"/>
    <x v="0"/>
    <n v="9518.89"/>
    <s v="Unemployed"/>
    <x v="1"/>
    <s v="O-"/>
    <x v="2"/>
    <x v="2"/>
    <s v="Port Angeltown"/>
    <n v="0.14399999999999999"/>
    <n v="266000"/>
    <n v="3369000"/>
    <n v="231705"/>
    <n v="299"/>
    <x v="2"/>
  </r>
  <r>
    <n v="2014"/>
    <x v="2"/>
    <x v="0"/>
    <n v="948.02"/>
    <s v="Unemployed"/>
    <x v="1"/>
    <s v="A+"/>
    <x v="5"/>
    <x v="3"/>
    <s v="New Sarahborough"/>
    <n v="0.10199999999999999"/>
    <n v="479000"/>
    <n v="7502000"/>
    <n v="412347"/>
    <n v="248"/>
    <x v="3"/>
  </r>
  <r>
    <n v="2014"/>
    <x v="2"/>
    <x v="0"/>
    <n v="7586.02"/>
    <s v="Unemployed"/>
    <x v="1"/>
    <s v="AB-"/>
    <x v="2"/>
    <x v="0"/>
    <s v="Williamsville"/>
    <n v="0.17799999999999999"/>
    <n v="269000"/>
    <n v="2295000"/>
    <n v="184403"/>
    <n v="362"/>
    <x v="4"/>
  </r>
  <r>
    <n v="2014"/>
    <x v="0"/>
    <x v="2"/>
    <n v="7574.92"/>
    <s v="Student"/>
    <x v="1"/>
    <s v="B-"/>
    <x v="2"/>
    <x v="3"/>
    <s v="Port Christianton"/>
    <n v="0.189"/>
    <n v="192000"/>
    <n v="1948000"/>
    <n v="130178"/>
    <n v="298"/>
    <x v="5"/>
  </r>
  <r>
    <n v="2014"/>
    <x v="3"/>
    <x v="0"/>
    <n v="6566.31"/>
    <s v="Student"/>
    <x v="0"/>
    <s v="O+"/>
    <x v="1"/>
    <x v="3"/>
    <s v="North Tanyaville"/>
    <n v="0.14599999999999999"/>
    <n v="215000"/>
    <n v="2545000"/>
    <n v="165534"/>
    <n v="310"/>
    <x v="0"/>
  </r>
  <r>
    <n v="2014"/>
    <x v="2"/>
    <x v="1"/>
    <n v="5172.3999999999996"/>
    <s v="Employed"/>
    <x v="0"/>
    <s v="O-"/>
    <x v="0"/>
    <x v="3"/>
    <s v="Bushberg"/>
    <n v="0.16800000000000001"/>
    <n v="552000"/>
    <n v="4934000"/>
    <n v="545354"/>
    <n v="401"/>
    <x v="1"/>
  </r>
  <r>
    <n v="2014"/>
    <x v="0"/>
    <x v="2"/>
    <n v="6303.27"/>
    <s v="Unemployed"/>
    <x v="1"/>
    <s v="A-"/>
    <x v="2"/>
    <x v="2"/>
    <s v="Leshire"/>
    <n v="0.17799999999999999"/>
    <n v="269000"/>
    <n v="2295000"/>
    <n v="184403"/>
    <n v="362"/>
    <x v="2"/>
  </r>
  <r>
    <n v="2014"/>
    <x v="3"/>
    <x v="0"/>
    <n v="3553.32"/>
    <s v="Retired"/>
    <x v="1"/>
    <s v="A-"/>
    <x v="2"/>
    <x v="1"/>
    <s v="North Mary"/>
    <n v="0.16900000000000001"/>
    <n v="410000"/>
    <n v="3288000"/>
    <n v="179445"/>
    <n v="230"/>
    <x v="3"/>
  </r>
  <r>
    <n v="2014"/>
    <x v="2"/>
    <x v="0"/>
    <n v="2914.31"/>
    <s v="Unemployed"/>
    <x v="1"/>
    <s v="B+"/>
    <x v="2"/>
    <x v="1"/>
    <s v="Port Kevin"/>
    <n v="0.14899999999999999"/>
    <n v="20000"/>
    <n v="335000"/>
    <n v="22076"/>
    <n v="459"/>
    <x v="4"/>
  </r>
  <r>
    <n v="2014"/>
    <x v="2"/>
    <x v="0"/>
    <n v="6363.85"/>
    <s v="Unemployed"/>
    <x v="0"/>
    <s v="O-"/>
    <x v="5"/>
    <x v="0"/>
    <s v="Reedview"/>
    <n v="0.13200000000000001"/>
    <n v="398000"/>
    <n v="5450000"/>
    <n v="249395"/>
    <n v="322"/>
    <x v="5"/>
  </r>
  <r>
    <n v="2014"/>
    <x v="0"/>
    <x v="2"/>
    <n v="2286.44"/>
    <s v="Unemployed"/>
    <x v="1"/>
    <s v="A-"/>
    <x v="3"/>
    <x v="2"/>
    <s v="Morseborough"/>
    <n v="0.14599999999999999"/>
    <n v="156000"/>
    <n v="976000"/>
    <n v="33235"/>
    <n v="388"/>
    <x v="0"/>
  </r>
  <r>
    <n v="2014"/>
    <x v="3"/>
    <x v="0"/>
    <n v="5198.5600000000004"/>
    <s v="Unemployed"/>
    <x v="1"/>
    <s v="B-"/>
    <x v="0"/>
    <x v="1"/>
    <s v="East Jasonstad"/>
    <n v="0.17699999999999999"/>
    <n v="109000"/>
    <n v="836000"/>
    <n v="94270"/>
    <n v="265"/>
    <x v="1"/>
  </r>
  <r>
    <n v="2014"/>
    <x v="2"/>
    <x v="1"/>
    <n v="6917.45"/>
    <s v="Retired"/>
    <x v="0"/>
    <s v="B-"/>
    <x v="3"/>
    <x v="1"/>
    <s v="Michaeltown"/>
    <n v="0.08"/>
    <n v="26000"/>
    <n v="345000"/>
    <n v="27883"/>
    <n v="300"/>
    <x v="2"/>
  </r>
  <r>
    <n v="2014"/>
    <x v="0"/>
    <x v="2"/>
    <n v="8540.2199999999993"/>
    <s v="Student"/>
    <x v="0"/>
    <s v="B-"/>
    <x v="4"/>
    <x v="1"/>
    <s v="Garystad"/>
    <n v="0.13200000000000001"/>
    <n v="398000"/>
    <n v="5450000"/>
    <n v="249395"/>
    <n v="322"/>
    <x v="3"/>
  </r>
  <r>
    <n v="2014"/>
    <x v="3"/>
    <x v="0"/>
    <n v="8057.67"/>
    <s v="Employed"/>
    <x v="0"/>
    <s v="O-"/>
    <x v="2"/>
    <x v="1"/>
    <s v="Christopherview"/>
    <n v="0.14799999999999999"/>
    <n v="339000"/>
    <n v="3825000"/>
    <n v="168884"/>
    <n v="259"/>
    <x v="4"/>
  </r>
  <r>
    <n v="2014"/>
    <x v="2"/>
    <x v="0"/>
    <n v="3784.52"/>
    <s v="Unemployed"/>
    <x v="1"/>
    <s v="A+"/>
    <x v="5"/>
    <x v="3"/>
    <s v="Byrdberg"/>
    <n v="0.19700000000000001"/>
    <n v="581000"/>
    <n v="5240000"/>
    <n v="478016"/>
    <n v="291"/>
    <x v="5"/>
  </r>
  <r>
    <n v="2014"/>
    <x v="2"/>
    <x v="0"/>
    <n v="7527.63"/>
    <s v="Student"/>
    <x v="1"/>
    <s v="AB+"/>
    <x v="3"/>
    <x v="2"/>
    <s v="Odomview"/>
    <n v="0.14399999999999999"/>
    <n v="266000"/>
    <n v="3369000"/>
    <n v="231705"/>
    <n v="299"/>
    <x v="0"/>
  </r>
  <r>
    <n v="2014"/>
    <x v="0"/>
    <x v="2"/>
    <n v="3611.2"/>
    <s v="Unemployed"/>
    <x v="1"/>
    <s v="A+"/>
    <x v="0"/>
    <x v="1"/>
    <s v="East Christophermouth"/>
    <n v="7.5999999999999998E-2"/>
    <n v="25000"/>
    <n v="388000"/>
    <n v="17666"/>
    <n v="183"/>
    <x v="1"/>
  </r>
  <r>
    <n v="2014"/>
    <x v="3"/>
    <x v="0"/>
    <n v="1418.78"/>
    <s v="Retired"/>
    <x v="0"/>
    <s v="B+"/>
    <x v="2"/>
    <x v="0"/>
    <s v="Danielchester"/>
    <n v="0.182"/>
    <n v="161000"/>
    <n v="1326000"/>
    <n v="77747"/>
    <n v="306"/>
    <x v="2"/>
  </r>
  <r>
    <n v="2014"/>
    <x v="2"/>
    <x v="1"/>
    <n v="9410.99"/>
    <s v="Student"/>
    <x v="0"/>
    <s v="O-"/>
    <x v="2"/>
    <x v="1"/>
    <s v="Kentstad"/>
    <n v="0.159"/>
    <n v="419000"/>
    <n v="2949000"/>
    <n v="108311"/>
    <n v="318"/>
    <x v="3"/>
  </r>
  <r>
    <n v="2014"/>
    <x v="2"/>
    <x v="2"/>
    <n v="2298.87"/>
    <s v="Employed"/>
    <x v="1"/>
    <s v="A-"/>
    <x v="2"/>
    <x v="1"/>
    <s v="East Kristyberg"/>
    <n v="0.115"/>
    <n v="62000"/>
    <n v="1100000"/>
    <n v="80213"/>
    <n v="296"/>
    <x v="4"/>
  </r>
  <r>
    <n v="2014"/>
    <x v="1"/>
    <x v="1"/>
    <n v="5949.25"/>
    <s v="Unemployed"/>
    <x v="0"/>
    <s v="O-"/>
    <x v="4"/>
    <x v="0"/>
    <s v="East Tracy"/>
    <n v="0.111"/>
    <n v="63000"/>
    <n v="853000"/>
    <n v="49114"/>
    <n v="261"/>
    <x v="5"/>
  </r>
  <r>
    <n v="2014"/>
    <x v="2"/>
    <x v="0"/>
    <n v="2890.36"/>
    <s v="Student"/>
    <x v="1"/>
    <s v="O+"/>
    <x v="5"/>
    <x v="0"/>
    <s v="Briannaport"/>
    <n v="9.2999999999999999E-2"/>
    <n v="132000"/>
    <n v="1862000"/>
    <n v="48949"/>
    <n v="307"/>
    <x v="0"/>
  </r>
  <r>
    <n v="2014"/>
    <x v="2"/>
    <x v="1"/>
    <n v="939.89"/>
    <s v="Retired"/>
    <x v="0"/>
    <s v="A+"/>
    <x v="5"/>
    <x v="2"/>
    <s v="North James"/>
    <n v="0.182"/>
    <n v="161000"/>
    <n v="1326000"/>
    <n v="77747"/>
    <n v="306"/>
    <x v="1"/>
  </r>
  <r>
    <n v="2014"/>
    <x v="0"/>
    <x v="0"/>
    <n v="7188.13"/>
    <s v="Employed"/>
    <x v="1"/>
    <s v="B+"/>
    <x v="4"/>
    <x v="3"/>
    <s v="Crystalland"/>
    <n v="0.153"/>
    <n v="143000"/>
    <n v="1897000"/>
    <n v="164415"/>
    <n v="187"/>
    <x v="2"/>
  </r>
  <r>
    <n v="2014"/>
    <x v="1"/>
    <x v="1"/>
    <n v="9845.58"/>
    <s v="Employed"/>
    <x v="0"/>
    <s v="A-"/>
    <x v="0"/>
    <x v="3"/>
    <s v="East Kyleview"/>
    <n v="0.14599999999999999"/>
    <n v="156000"/>
    <n v="976000"/>
    <n v="33235"/>
    <n v="388"/>
    <x v="3"/>
  </r>
  <r>
    <n v="2014"/>
    <x v="2"/>
    <x v="2"/>
    <n v="5009.17"/>
    <s v="Retired"/>
    <x v="0"/>
    <s v="AB+"/>
    <x v="2"/>
    <x v="3"/>
    <s v="Williamshaven"/>
    <n v="0.122"/>
    <n v="68000"/>
    <n v="597000"/>
    <n v="35583"/>
    <n v="250"/>
    <x v="4"/>
  </r>
  <r>
    <n v="2014"/>
    <x v="1"/>
    <x v="1"/>
    <n v="877.93"/>
    <s v="Student"/>
    <x v="0"/>
    <s v="A-"/>
    <x v="1"/>
    <x v="0"/>
    <s v="Taylorberg"/>
    <n v="0.124"/>
    <n v="19000"/>
    <n v="449000"/>
    <n v="24578"/>
    <n v="307"/>
    <x v="5"/>
  </r>
  <r>
    <n v="2014"/>
    <x v="2"/>
    <x v="0"/>
    <n v="5970.21"/>
    <s v="Employed"/>
    <x v="1"/>
    <s v="A+"/>
    <x v="2"/>
    <x v="0"/>
    <s v="Lake Jessica"/>
    <n v="0.115"/>
    <n v="62000"/>
    <n v="1100000"/>
    <n v="80213"/>
    <n v="296"/>
    <x v="0"/>
  </r>
  <r>
    <n v="2014"/>
    <x v="2"/>
    <x v="1"/>
    <n v="9702.1299999999992"/>
    <s v="Employed"/>
    <x v="1"/>
    <s v="A-"/>
    <x v="3"/>
    <x v="1"/>
    <s v="Patriciachester"/>
    <n v="0.189"/>
    <n v="192000"/>
    <n v="1948000"/>
    <n v="130178"/>
    <n v="298"/>
    <x v="1"/>
  </r>
  <r>
    <n v="2014"/>
    <x v="0"/>
    <x v="0"/>
    <n v="5944.44"/>
    <s v="Employed"/>
    <x v="1"/>
    <s v="O+"/>
    <x v="1"/>
    <x v="0"/>
    <s v="Port Elizabethshire"/>
    <n v="0.185"/>
    <n v="3826000"/>
    <n v="19552000"/>
    <n v="1415428"/>
    <n v="309"/>
    <x v="2"/>
  </r>
  <r>
    <n v="2014"/>
    <x v="1"/>
    <x v="1"/>
    <n v="5650.53"/>
    <s v="Unemployed"/>
    <x v="0"/>
    <s v="A-"/>
    <x v="3"/>
    <x v="0"/>
    <s v="North Jeffrey"/>
    <n v="7.5999999999999998E-2"/>
    <n v="25000"/>
    <n v="388000"/>
    <n v="17666"/>
    <n v="183"/>
    <x v="3"/>
  </r>
  <r>
    <n v="2014"/>
    <x v="2"/>
    <x v="2"/>
    <n v="224.81"/>
    <s v="Student"/>
    <x v="0"/>
    <s v="A-"/>
    <x v="0"/>
    <x v="0"/>
    <s v="Hernandezfurt"/>
    <n v="0.155"/>
    <n v="19304000"/>
    <n v="172292000"/>
    <n v="11081330"/>
    <n v="291"/>
    <x v="4"/>
  </r>
  <r>
    <n v="2014"/>
    <x v="1"/>
    <x v="1"/>
    <n v="2041.37"/>
    <s v="Employed"/>
    <x v="1"/>
    <s v="AB+"/>
    <x v="3"/>
    <x v="0"/>
    <s v="Donaldburgh"/>
    <n v="0.19900000000000001"/>
    <n v="36000"/>
    <n v="390000"/>
    <n v="17995"/>
    <n v="750"/>
    <x v="5"/>
  </r>
  <r>
    <n v="2014"/>
    <x v="2"/>
    <x v="0"/>
    <n v="8003.97"/>
    <s v="Employed"/>
    <x v="1"/>
    <s v="O+"/>
    <x v="5"/>
    <x v="1"/>
    <s v="North Jenniferstad"/>
    <n v="0.122"/>
    <n v="68000"/>
    <n v="597000"/>
    <n v="35583"/>
    <n v="250"/>
    <x v="0"/>
  </r>
  <r>
    <n v="2014"/>
    <x v="2"/>
    <x v="1"/>
    <n v="5581.74"/>
    <s v="Student"/>
    <x v="1"/>
    <s v="AB-"/>
    <x v="0"/>
    <x v="0"/>
    <s v="Johnchester"/>
    <n v="0.14599999999999999"/>
    <n v="156000"/>
    <n v="976000"/>
    <n v="33235"/>
    <n v="388"/>
    <x v="1"/>
  </r>
  <r>
    <n v="2014"/>
    <x v="0"/>
    <x v="0"/>
    <n v="5025.6400000000003"/>
    <s v="Employed"/>
    <x v="1"/>
    <s v="O-"/>
    <x v="1"/>
    <x v="2"/>
    <s v="Port Shannonmouth"/>
    <n v="0.13900000000000001"/>
    <n v="137000"/>
    <n v="1659000"/>
    <n v="89566"/>
    <n v="247"/>
    <x v="2"/>
  </r>
  <r>
    <n v="2014"/>
    <x v="1"/>
    <x v="1"/>
    <n v="876.71"/>
    <s v="Employed"/>
    <x v="0"/>
    <s v="B+"/>
    <x v="0"/>
    <x v="2"/>
    <s v="West Kendrachester"/>
    <n v="0.113"/>
    <n v="278000"/>
    <n v="3700000"/>
    <n v="135208"/>
    <n v="243"/>
    <x v="3"/>
  </r>
  <r>
    <n v="2014"/>
    <x v="2"/>
    <x v="2"/>
    <n v="8247.5400000000009"/>
    <s v="Retired"/>
    <x v="0"/>
    <s v="B+"/>
    <x v="2"/>
    <x v="3"/>
    <s v="Perezberg"/>
    <n v="7.9000000000000001E-2"/>
    <n v="54000"/>
    <n v="867000"/>
    <n v="13313"/>
    <n v="270"/>
    <x v="4"/>
  </r>
  <r>
    <n v="2014"/>
    <x v="1"/>
    <x v="1"/>
    <n v="2114.38"/>
    <s v="Student"/>
    <x v="1"/>
    <s v="O-"/>
    <x v="3"/>
    <x v="1"/>
    <s v="Wilcoxmouth"/>
    <n v="0.13800000000000001"/>
    <n v="850000"/>
    <n v="7359000"/>
    <n v="335243"/>
    <n v="237"/>
    <x v="5"/>
  </r>
  <r>
    <n v="2014"/>
    <x v="2"/>
    <x v="0"/>
    <n v="7019.59"/>
    <s v="Student"/>
    <x v="1"/>
    <s v="B+"/>
    <x v="4"/>
    <x v="2"/>
    <s v="New Gabrielleville"/>
    <n v="0.155"/>
    <n v="19304000"/>
    <n v="172292000"/>
    <n v="11081330"/>
    <n v="291"/>
    <x v="0"/>
  </r>
  <r>
    <n v="2014"/>
    <x v="2"/>
    <x v="1"/>
    <n v="3484.86"/>
    <s v="Unemployed"/>
    <x v="1"/>
    <s v="O+"/>
    <x v="5"/>
    <x v="1"/>
    <s v="South Nathanville"/>
    <n v="7.5999999999999998E-2"/>
    <n v="25000"/>
    <n v="388000"/>
    <n v="17666"/>
    <n v="183"/>
    <x v="1"/>
  </r>
  <r>
    <n v="2014"/>
    <x v="0"/>
    <x v="0"/>
    <n v="1765.22"/>
    <s v="Student"/>
    <x v="0"/>
    <s v="AB-"/>
    <x v="0"/>
    <x v="2"/>
    <s v="Stephanieville"/>
    <n v="0.22600000000000001"/>
    <n v="294000"/>
    <n v="1505000"/>
    <n v="79876"/>
    <n v="268"/>
    <x v="2"/>
  </r>
  <r>
    <n v="2014"/>
    <x v="1"/>
    <x v="1"/>
    <n v="6265.26"/>
    <s v="Student"/>
    <x v="1"/>
    <s v="O+"/>
    <x v="2"/>
    <x v="2"/>
    <s v="North Jamesville"/>
    <n v="0.11899999999999999"/>
    <n v="939000"/>
    <n v="10895000"/>
    <n v="224014"/>
    <n v="178"/>
    <x v="3"/>
  </r>
  <r>
    <n v="2014"/>
    <x v="2"/>
    <x v="2"/>
    <n v="2257.12"/>
    <s v="Student"/>
    <x v="0"/>
    <s v="B-"/>
    <x v="2"/>
    <x v="0"/>
    <s v="East Nicole"/>
    <n v="9.0999999999999998E-2"/>
    <n v="250000"/>
    <n v="3319000"/>
    <n v="74060"/>
    <n v="203"/>
    <x v="4"/>
  </r>
  <r>
    <n v="2014"/>
    <x v="1"/>
    <x v="1"/>
    <n v="8049.82"/>
    <s v="Student"/>
    <x v="0"/>
    <s v="AB+"/>
    <x v="5"/>
    <x v="1"/>
    <s v="Alexchester"/>
    <n v="0.13200000000000001"/>
    <n v="203000"/>
    <n v="3389000"/>
    <n v="252044"/>
    <n v="315"/>
    <x v="5"/>
  </r>
  <r>
    <n v="2014"/>
    <x v="2"/>
    <x v="0"/>
    <n v="5106.3999999999996"/>
    <s v="Student"/>
    <x v="0"/>
    <s v="A+"/>
    <x v="2"/>
    <x v="1"/>
    <s v="Port Annafort"/>
    <n v="7.9000000000000001E-2"/>
    <n v="54000"/>
    <n v="867000"/>
    <n v="13313"/>
    <n v="270"/>
    <x v="0"/>
  </r>
  <r>
    <n v="2014"/>
    <x v="2"/>
    <x v="1"/>
    <n v="8755.64"/>
    <s v="Retired"/>
    <x v="0"/>
    <s v="A-"/>
    <x v="4"/>
    <x v="1"/>
    <s v="Andrewsstad"/>
    <n v="0.113"/>
    <n v="278000"/>
    <n v="3700000"/>
    <n v="135208"/>
    <n v="243"/>
    <x v="1"/>
  </r>
  <r>
    <n v="2014"/>
    <x v="2"/>
    <x v="2"/>
    <n v="1644.58"/>
    <s v="Student"/>
    <x v="1"/>
    <s v="AB+"/>
    <x v="3"/>
    <x v="2"/>
    <s v="California"/>
    <n v="0.185"/>
    <n v="3826000"/>
    <n v="19552000"/>
    <n v="1415428"/>
    <n v="309"/>
    <x v="2"/>
  </r>
  <r>
    <n v="2014"/>
    <x v="2"/>
    <x v="2"/>
    <n v="6051.04"/>
    <s v="Student"/>
    <x v="0"/>
    <s v="AB+"/>
    <x v="1"/>
    <x v="1"/>
    <s v="District of Columbia"/>
    <n v="7.5999999999999998E-2"/>
    <n v="25000"/>
    <n v="388000"/>
    <n v="17666"/>
    <n v="183"/>
    <x v="3"/>
  </r>
  <r>
    <n v="2014"/>
    <x v="1"/>
    <x v="1"/>
    <n v="3726.98"/>
    <s v="Student"/>
    <x v="0"/>
    <s v="A+"/>
    <x v="1"/>
    <x v="1"/>
    <s v="Minnesota"/>
    <n v="9.0999999999999998E-2"/>
    <n v="250000"/>
    <n v="3319000"/>
    <n v="74060"/>
    <n v="203"/>
    <x v="4"/>
  </r>
  <r>
    <n v="2014"/>
    <x v="3"/>
    <x v="2"/>
    <n v="9493.9699999999993"/>
    <s v="Student"/>
    <x v="0"/>
    <s v="AB-"/>
    <x v="3"/>
    <x v="2"/>
    <s v="North Carolina "/>
    <n v="0.16800000000000001"/>
    <n v="552000"/>
    <n v="4934000"/>
    <n v="545354"/>
    <n v="401"/>
    <x v="5"/>
  </r>
  <r>
    <n v="2014"/>
    <x v="3"/>
    <x v="2"/>
    <n v="8103.13"/>
    <s v="Unemployed"/>
    <x v="1"/>
    <s v="AB+"/>
    <x v="1"/>
    <x v="2"/>
    <s v="Ohio "/>
    <n v="0.123"/>
    <n v="664000"/>
    <n v="6831000"/>
    <n v="212046"/>
    <n v="250"/>
    <x v="0"/>
  </r>
  <r>
    <n v="2014"/>
    <x v="0"/>
    <x v="2"/>
    <n v="2881.25"/>
    <s v="Retired"/>
    <x v="0"/>
    <s v="A-"/>
    <x v="2"/>
    <x v="2"/>
    <s v="South Tricia"/>
    <n v="0.17699999999999999"/>
    <n v="109000"/>
    <n v="836000"/>
    <n v="94270"/>
    <n v="265"/>
    <x v="1"/>
  </r>
  <r>
    <n v="2014"/>
    <x v="3"/>
    <x v="1"/>
    <n v="8727.4599999999991"/>
    <s v="Employed"/>
    <x v="1"/>
    <s v="O+"/>
    <x v="1"/>
    <x v="1"/>
    <s v="Pittsfurt"/>
    <n v="7.9000000000000001E-2"/>
    <n v="54000"/>
    <n v="867000"/>
    <n v="13313"/>
    <n v="270"/>
    <x v="2"/>
  </r>
  <r>
    <n v="2014"/>
    <x v="0"/>
    <x v="1"/>
    <n v="932.99"/>
    <s v="Student"/>
    <x v="0"/>
    <s v="AB-"/>
    <x v="2"/>
    <x v="0"/>
    <s v="Tinafurt"/>
    <n v="0.08"/>
    <n v="26000"/>
    <n v="345000"/>
    <n v="27883"/>
    <n v="300"/>
    <x v="3"/>
  </r>
  <r>
    <n v="2014"/>
    <x v="2"/>
    <x v="0"/>
    <n v="6610.37"/>
    <s v="Unemployed"/>
    <x v="0"/>
    <s v="AB+"/>
    <x v="3"/>
    <x v="3"/>
    <s v="East Bobby"/>
    <n v="0.17699999999999999"/>
    <n v="109000"/>
    <n v="836000"/>
    <n v="94270"/>
    <n v="265"/>
    <x v="4"/>
  </r>
  <r>
    <n v="2014"/>
    <x v="2"/>
    <x v="1"/>
    <n v="5472.18"/>
    <s v="Student"/>
    <x v="0"/>
    <s v="B+"/>
    <x v="3"/>
    <x v="2"/>
    <s v="New Ashleyburgh"/>
    <n v="0.115"/>
    <n v="62000"/>
    <n v="1100000"/>
    <n v="80213"/>
    <n v="296"/>
    <x v="5"/>
  </r>
  <r>
    <n v="2014"/>
    <x v="1"/>
    <x v="1"/>
    <n v="905.35"/>
    <s v="Student"/>
    <x v="1"/>
    <s v="A+"/>
    <x v="0"/>
    <x v="1"/>
    <s v="Deanfurt"/>
    <n v="9.0999999999999998E-2"/>
    <n v="250000"/>
    <n v="3319000"/>
    <n v="74060"/>
    <n v="203"/>
    <x v="0"/>
  </r>
  <r>
    <n v="2014"/>
    <x v="0"/>
    <x v="1"/>
    <n v="6748.57"/>
    <s v="Student"/>
    <x v="0"/>
    <s v="B+"/>
    <x v="4"/>
    <x v="3"/>
    <s v="Port Chelseaberg"/>
    <n v="0.115"/>
    <n v="62000"/>
    <n v="1100000"/>
    <n v="80213"/>
    <n v="296"/>
    <x v="1"/>
  </r>
  <r>
    <n v="2014"/>
    <x v="0"/>
    <x v="1"/>
    <n v="5694.82"/>
    <s v="Retired"/>
    <x v="0"/>
    <s v="B+"/>
    <x v="5"/>
    <x v="1"/>
    <s v="East Tiffanyburgh"/>
    <n v="0.153"/>
    <n v="404000"/>
    <n v="2316000"/>
    <n v="74640"/>
    <n v="258"/>
    <x v="2"/>
  </r>
  <r>
    <n v="2014"/>
    <x v="0"/>
    <x v="0"/>
    <n v="2958.07"/>
    <s v="Employed"/>
    <x v="0"/>
    <s v="AB+"/>
    <x v="3"/>
    <x v="2"/>
    <s v="Raymondburgh"/>
    <n v="0.22600000000000001"/>
    <n v="294000"/>
    <n v="1505000"/>
    <n v="79876"/>
    <n v="268"/>
    <x v="3"/>
  </r>
  <r>
    <n v="2014"/>
    <x v="2"/>
    <x v="2"/>
    <n v="8084.96"/>
    <s v="Employed"/>
    <x v="1"/>
    <s v="O-"/>
    <x v="1"/>
    <x v="1"/>
    <s v="Jimenezbury"/>
    <n v="0.13900000000000001"/>
    <n v="137000"/>
    <n v="1659000"/>
    <n v="89566"/>
    <n v="247"/>
    <x v="4"/>
  </r>
  <r>
    <n v="2014"/>
    <x v="2"/>
    <x v="2"/>
    <n v="2571.71"/>
    <s v="Student"/>
    <x v="1"/>
    <s v="A-"/>
    <x v="3"/>
    <x v="1"/>
    <s v="Christopherberg"/>
    <n v="0.113"/>
    <n v="278000"/>
    <n v="3700000"/>
    <n v="135208"/>
    <n v="243"/>
    <x v="5"/>
  </r>
  <r>
    <n v="2014"/>
    <x v="1"/>
    <x v="1"/>
    <n v="9713.48"/>
    <s v="Student"/>
    <x v="1"/>
    <s v="AB+"/>
    <x v="5"/>
    <x v="0"/>
    <s v="West Brittanyhaven"/>
    <n v="0.123"/>
    <n v="664000"/>
    <n v="6831000"/>
    <n v="212046"/>
    <n v="250"/>
    <x v="0"/>
  </r>
  <r>
    <n v="2014"/>
    <x v="3"/>
    <x v="2"/>
    <n v="1293.6099999999999"/>
    <s v="Student"/>
    <x v="0"/>
    <s v="B-"/>
    <x v="2"/>
    <x v="1"/>
    <s v="Brittanyborough"/>
    <n v="0.08"/>
    <n v="26000"/>
    <n v="345000"/>
    <n v="27883"/>
    <n v="300"/>
    <x v="1"/>
  </r>
  <r>
    <n v="2014"/>
    <x v="3"/>
    <x v="2"/>
    <n v="6993.26"/>
    <s v="Retired"/>
    <x v="0"/>
    <s v="O-"/>
    <x v="5"/>
    <x v="3"/>
    <s v="North Sarah"/>
    <n v="0.14199999999999999"/>
    <n v="537000"/>
    <n v="3986000"/>
    <n v="158245"/>
    <n v="238"/>
    <x v="2"/>
  </r>
  <r>
    <n v="2014"/>
    <x v="0"/>
    <x v="2"/>
    <n v="4271.43"/>
    <s v="Retired"/>
    <x v="1"/>
    <s v="O-"/>
    <x v="0"/>
    <x v="3"/>
    <s v="Kevinton"/>
    <n v="0.182"/>
    <n v="161000"/>
    <n v="1326000"/>
    <n v="77747"/>
    <n v="306"/>
    <x v="3"/>
  </r>
  <r>
    <n v="2014"/>
    <x v="3"/>
    <x v="1"/>
    <n v="5842.85"/>
    <s v="Employed"/>
    <x v="1"/>
    <s v="B+"/>
    <x v="4"/>
    <x v="0"/>
    <s v="Williamsmouth"/>
    <n v="9.0999999999999998E-2"/>
    <n v="250000"/>
    <n v="3319000"/>
    <n v="74060"/>
    <n v="203"/>
    <x v="4"/>
  </r>
  <r>
    <n v="2014"/>
    <x v="0"/>
    <x v="1"/>
    <n v="343.41"/>
    <s v="Unemployed"/>
    <x v="0"/>
    <s v="A-"/>
    <x v="1"/>
    <x v="2"/>
    <s v="North Maryview"/>
    <n v="0.159"/>
    <n v="419000"/>
    <n v="2949000"/>
    <n v="108311"/>
    <n v="318"/>
    <x v="5"/>
  </r>
  <r>
    <n v="2014"/>
    <x v="2"/>
    <x v="0"/>
    <n v="9513.5499999999993"/>
    <s v="Unemployed"/>
    <x v="0"/>
    <s v="B-"/>
    <x v="0"/>
    <x v="1"/>
    <s v="North Heatherhaven"/>
    <n v="0.182"/>
    <n v="161000"/>
    <n v="1326000"/>
    <n v="77747"/>
    <n v="306"/>
    <x v="0"/>
  </r>
  <r>
    <n v="2014"/>
    <x v="2"/>
    <x v="1"/>
    <n v="3571.21"/>
    <s v="Retired"/>
    <x v="1"/>
    <s v="O+"/>
    <x v="5"/>
    <x v="3"/>
    <s v="Lake Raymondville"/>
    <n v="0.122"/>
    <n v="68000"/>
    <n v="597000"/>
    <n v="35583"/>
    <n v="250"/>
    <x v="1"/>
  </r>
  <r>
    <n v="2014"/>
    <x v="1"/>
    <x v="1"/>
    <n v="6766.98"/>
    <s v="Student"/>
    <x v="1"/>
    <s v="O+"/>
    <x v="2"/>
    <x v="1"/>
    <s v="Hernandezberg"/>
    <n v="0.123"/>
    <n v="664000"/>
    <n v="6831000"/>
    <n v="212046"/>
    <n v="250"/>
    <x v="2"/>
  </r>
  <r>
    <n v="2014"/>
    <x v="0"/>
    <x v="1"/>
    <n v="5547.24"/>
    <s v="Unemployed"/>
    <x v="0"/>
    <s v="AB+"/>
    <x v="2"/>
    <x v="1"/>
    <s v="New Christopher"/>
    <n v="0.122"/>
    <n v="68000"/>
    <n v="597000"/>
    <n v="35583"/>
    <n v="250"/>
    <x v="3"/>
  </r>
  <r>
    <n v="2014"/>
    <x v="0"/>
    <x v="1"/>
    <n v="813.63"/>
    <s v="Employed"/>
    <x v="0"/>
    <s v="O+"/>
    <x v="1"/>
    <x v="0"/>
    <s v="South Larry"/>
    <n v="0.111"/>
    <n v="63000"/>
    <n v="853000"/>
    <n v="49114"/>
    <n v="261"/>
    <x v="4"/>
  </r>
  <r>
    <n v="2014"/>
    <x v="0"/>
    <x v="0"/>
    <n v="5761.54"/>
    <s v="Unemployed"/>
    <x v="1"/>
    <s v="AB+"/>
    <x v="0"/>
    <x v="1"/>
    <s v="Rachelbury"/>
    <n v="0.17499999999999999"/>
    <n v="317000"/>
    <n v="2487000"/>
    <n v="204846"/>
    <n v="312"/>
    <x v="5"/>
  </r>
  <r>
    <n v="2014"/>
    <x v="2"/>
    <x v="2"/>
    <n v="2792.3"/>
    <s v="Employed"/>
    <x v="0"/>
    <s v="A+"/>
    <x v="4"/>
    <x v="3"/>
    <s v="New Denise"/>
    <n v="0.22600000000000001"/>
    <n v="294000"/>
    <n v="1505000"/>
    <n v="79876"/>
    <n v="268"/>
    <x v="0"/>
  </r>
  <r>
    <n v="2014"/>
    <x v="2"/>
    <x v="2"/>
    <n v="747.12"/>
    <s v="Employed"/>
    <x v="1"/>
    <s v="O-"/>
    <x v="2"/>
    <x v="0"/>
    <s v="East Joshua"/>
    <n v="0.11899999999999999"/>
    <n v="939000"/>
    <n v="10895000"/>
    <n v="224014"/>
    <n v="178"/>
    <x v="1"/>
  </r>
  <r>
    <n v="2014"/>
    <x v="1"/>
    <x v="1"/>
    <n v="617.35"/>
    <s v="Student"/>
    <x v="1"/>
    <s v="O+"/>
    <x v="3"/>
    <x v="1"/>
    <s v="North Wesleyside"/>
    <n v="0.14199999999999999"/>
    <n v="537000"/>
    <n v="3986000"/>
    <n v="158245"/>
    <n v="238"/>
    <x v="2"/>
  </r>
  <r>
    <n v="2014"/>
    <x v="3"/>
    <x v="2"/>
    <n v="9722.85"/>
    <s v="Student"/>
    <x v="1"/>
    <s v="O-"/>
    <x v="0"/>
    <x v="2"/>
    <s v="Ochoamouth"/>
    <n v="0.159"/>
    <n v="419000"/>
    <n v="2949000"/>
    <n v="108311"/>
    <n v="318"/>
    <x v="3"/>
  </r>
  <r>
    <n v="2014"/>
    <x v="3"/>
    <x v="2"/>
    <n v="3560.11"/>
    <s v="Employed"/>
    <x v="1"/>
    <s v="AB+"/>
    <x v="2"/>
    <x v="0"/>
    <s v="Stevenview"/>
    <n v="9.7000000000000003E-2"/>
    <n v="35000"/>
    <n v="564000"/>
    <n v="25379"/>
    <n v="330"/>
    <x v="4"/>
  </r>
  <r>
    <n v="2014"/>
    <x v="0"/>
    <x v="2"/>
    <n v="614.37"/>
    <s v="Employed"/>
    <x v="1"/>
    <s v="A+"/>
    <x v="5"/>
    <x v="2"/>
    <s v="Christopherbury"/>
    <n v="0.189"/>
    <n v="192000"/>
    <n v="1948000"/>
    <n v="130178"/>
    <n v="298"/>
    <x v="5"/>
  </r>
  <r>
    <n v="2014"/>
    <x v="3"/>
    <x v="1"/>
    <n v="1605.83"/>
    <s v="Retired"/>
    <x v="0"/>
    <s v="AB-"/>
    <x v="3"/>
    <x v="1"/>
    <s v="North Madison"/>
    <n v="0.123"/>
    <n v="664000"/>
    <n v="6831000"/>
    <n v="212046"/>
    <n v="250"/>
    <x v="0"/>
  </r>
  <r>
    <n v="2014"/>
    <x v="0"/>
    <x v="1"/>
    <n v="1196.1300000000001"/>
    <s v="Retired"/>
    <x v="0"/>
    <s v="AB+"/>
    <x v="4"/>
    <x v="1"/>
    <s v="Baileyshire"/>
    <n v="0.153"/>
    <n v="404000"/>
    <n v="2316000"/>
    <n v="74640"/>
    <n v="258"/>
    <x v="1"/>
  </r>
  <r>
    <n v="2014"/>
    <x v="2"/>
    <x v="0"/>
    <n v="7066.49"/>
    <s v="Retired"/>
    <x v="1"/>
    <s v="B+"/>
    <x v="4"/>
    <x v="1"/>
    <s v="East Dylan"/>
    <n v="0.189"/>
    <n v="192000"/>
    <n v="1948000"/>
    <n v="130178"/>
    <n v="298"/>
    <x v="2"/>
  </r>
  <r>
    <n v="2014"/>
    <x v="2"/>
    <x v="1"/>
    <n v="3380.34"/>
    <s v="Employed"/>
    <x v="0"/>
    <s v="A-"/>
    <x v="1"/>
    <x v="3"/>
    <s v="Lindaburgh"/>
    <n v="0.155"/>
    <n v="19304000"/>
    <n v="172292000"/>
    <n v="11081330"/>
    <n v="291"/>
    <x v="3"/>
  </r>
  <r>
    <n v="2014"/>
    <x v="1"/>
    <x v="1"/>
    <n v="1626.04"/>
    <s v="Retired"/>
    <x v="1"/>
    <s v="AB+"/>
    <x v="1"/>
    <x v="3"/>
    <s v="New Annaview"/>
    <n v="0.14199999999999999"/>
    <n v="537000"/>
    <n v="3986000"/>
    <n v="158245"/>
    <n v="238"/>
    <x v="4"/>
  </r>
  <r>
    <n v="2014"/>
    <x v="0"/>
    <x v="1"/>
    <n v="4134.68"/>
    <s v="Unemployed"/>
    <x v="1"/>
    <s v="AB-"/>
    <x v="3"/>
    <x v="3"/>
    <s v="North Chase"/>
    <n v="0.155"/>
    <n v="19304000"/>
    <n v="172292000"/>
    <n v="11081330"/>
    <n v="291"/>
    <x v="5"/>
  </r>
  <r>
    <n v="2014"/>
    <x v="0"/>
    <x v="1"/>
    <n v="6261.2"/>
    <s v="Student"/>
    <x v="0"/>
    <s v="O+"/>
    <x v="3"/>
    <x v="1"/>
    <s v="Port Cheryl"/>
    <n v="0.124"/>
    <n v="19000"/>
    <n v="449000"/>
    <n v="24578"/>
    <n v="307"/>
    <x v="0"/>
  </r>
  <r>
    <n v="2014"/>
    <x v="0"/>
    <x v="0"/>
    <n v="8579.7199999999993"/>
    <s v="Student"/>
    <x v="1"/>
    <s v="A-"/>
    <x v="2"/>
    <x v="1"/>
    <s v="Lake Amber"/>
    <n v="0.14599999999999999"/>
    <n v="215000"/>
    <n v="2545000"/>
    <n v="165534"/>
    <n v="310"/>
    <x v="1"/>
  </r>
  <r>
    <n v="2014"/>
    <x v="2"/>
    <x v="2"/>
    <n v="5760.29"/>
    <s v="Student"/>
    <x v="1"/>
    <s v="O+"/>
    <x v="1"/>
    <x v="3"/>
    <s v="North Erik"/>
    <n v="0.17499999999999999"/>
    <n v="317000"/>
    <n v="2487000"/>
    <n v="204846"/>
    <n v="312"/>
    <x v="2"/>
  </r>
  <r>
    <n v="2014"/>
    <x v="2"/>
    <x v="2"/>
    <n v="6772.8"/>
    <s v="Retired"/>
    <x v="1"/>
    <s v="AB-"/>
    <x v="2"/>
    <x v="2"/>
    <s v="South Bruceshire"/>
    <n v="0.153"/>
    <n v="143000"/>
    <n v="1897000"/>
    <n v="164415"/>
    <n v="187"/>
    <x v="3"/>
  </r>
  <r>
    <n v="2014"/>
    <x v="1"/>
    <x v="1"/>
    <n v="3391.32"/>
    <s v="Unemployed"/>
    <x v="0"/>
    <s v="O+"/>
    <x v="4"/>
    <x v="1"/>
    <s v="Lucasport"/>
    <n v="9.7000000000000003E-2"/>
    <n v="35000"/>
    <n v="564000"/>
    <n v="25379"/>
    <n v="330"/>
    <x v="4"/>
  </r>
  <r>
    <n v="2014"/>
    <x v="3"/>
    <x v="2"/>
    <n v="1103.5899999999999"/>
    <s v="Retired"/>
    <x v="1"/>
    <s v="A+"/>
    <x v="1"/>
    <x v="2"/>
    <s v="Brianside"/>
    <n v="0.153"/>
    <n v="404000"/>
    <n v="2316000"/>
    <n v="74640"/>
    <n v="258"/>
    <x v="5"/>
  </r>
  <r>
    <n v="2014"/>
    <x v="3"/>
    <x v="2"/>
    <n v="2835.56"/>
    <s v="Unemployed"/>
    <x v="0"/>
    <s v="A+"/>
    <x v="0"/>
    <x v="0"/>
    <s v="North Charlesside"/>
    <n v="0.10100000000000001"/>
    <n v="22000"/>
    <n v="702000"/>
    <n v="75240"/>
    <n v="342"/>
    <x v="0"/>
  </r>
  <r>
    <n v="2014"/>
    <x v="0"/>
    <x v="2"/>
    <n v="6520.2"/>
    <s v="Retired"/>
    <x v="0"/>
    <s v="O-"/>
    <x v="2"/>
    <x v="2"/>
    <s v="East Daniel"/>
    <n v="0.14599999999999999"/>
    <n v="156000"/>
    <n v="976000"/>
    <n v="33235"/>
    <n v="388"/>
    <x v="1"/>
  </r>
  <r>
    <n v="2014"/>
    <x v="3"/>
    <x v="1"/>
    <n v="8786.9500000000007"/>
    <s v="Student"/>
    <x v="1"/>
    <s v="O-"/>
    <x v="4"/>
    <x v="1"/>
    <s v="Catherineville"/>
    <n v="0.14199999999999999"/>
    <n v="537000"/>
    <n v="3986000"/>
    <n v="158245"/>
    <n v="238"/>
    <x v="2"/>
  </r>
  <r>
    <n v="2014"/>
    <x v="0"/>
    <x v="1"/>
    <n v="5081.01"/>
    <s v="Employed"/>
    <x v="1"/>
    <s v="B+"/>
    <x v="3"/>
    <x v="0"/>
    <s v="Juarezberg"/>
    <n v="0.111"/>
    <n v="63000"/>
    <n v="853000"/>
    <n v="49114"/>
    <n v="261"/>
    <x v="3"/>
  </r>
  <r>
    <n v="2014"/>
    <x v="2"/>
    <x v="0"/>
    <n v="5197.84"/>
    <s v="Employed"/>
    <x v="1"/>
    <s v="AB-"/>
    <x v="5"/>
    <x v="2"/>
    <s v="Robersontown"/>
    <n v="0.14599999999999999"/>
    <n v="156000"/>
    <n v="976000"/>
    <n v="33235"/>
    <n v="388"/>
    <x v="4"/>
  </r>
  <r>
    <n v="2014"/>
    <x v="2"/>
    <x v="1"/>
    <n v="8055.02"/>
    <s v="Unemployed"/>
    <x v="1"/>
    <s v="O+"/>
    <x v="4"/>
    <x v="3"/>
    <s v="East Sharon"/>
    <n v="7.9000000000000001E-2"/>
    <n v="54000"/>
    <n v="867000"/>
    <n v="13313"/>
    <n v="270"/>
    <x v="5"/>
  </r>
  <r>
    <n v="2014"/>
    <x v="1"/>
    <x v="1"/>
    <n v="9298.48"/>
    <s v="Student"/>
    <x v="1"/>
    <s v="O+"/>
    <x v="5"/>
    <x v="1"/>
    <s v="Marcville"/>
    <n v="9.7000000000000003E-2"/>
    <n v="35000"/>
    <n v="564000"/>
    <n v="25379"/>
    <n v="330"/>
    <x v="0"/>
  </r>
  <r>
    <n v="2014"/>
    <x v="0"/>
    <x v="1"/>
    <n v="4896.93"/>
    <s v="Student"/>
    <x v="0"/>
    <s v="A-"/>
    <x v="5"/>
    <x v="0"/>
    <s v="Perezmouth"/>
    <n v="7.9000000000000001E-2"/>
    <n v="54000"/>
    <n v="867000"/>
    <n v="13313"/>
    <n v="270"/>
    <x v="1"/>
  </r>
  <r>
    <n v="2014"/>
    <x v="0"/>
    <x v="1"/>
    <n v="1122.32"/>
    <s v="Unemployed"/>
    <x v="1"/>
    <s v="B+"/>
    <x v="3"/>
    <x v="0"/>
    <s v="Williamsside"/>
    <n v="0.19900000000000001"/>
    <n v="36000"/>
    <n v="390000"/>
    <n v="17995"/>
    <n v="750"/>
    <x v="2"/>
  </r>
  <r>
    <n v="2014"/>
    <x v="0"/>
    <x v="0"/>
    <n v="211.9"/>
    <s v="Retired"/>
    <x v="1"/>
    <s v="A-"/>
    <x v="5"/>
    <x v="3"/>
    <s v="Lake Bethton"/>
    <n v="0.17699999999999999"/>
    <n v="109000"/>
    <n v="836000"/>
    <n v="94270"/>
    <n v="265"/>
    <x v="3"/>
  </r>
  <r>
    <n v="2014"/>
    <x v="2"/>
    <x v="2"/>
    <n v="1577.57"/>
    <s v="Employed"/>
    <x v="1"/>
    <s v="AB+"/>
    <x v="2"/>
    <x v="1"/>
    <s v="Mariemouth"/>
    <n v="0.14599999999999999"/>
    <n v="215000"/>
    <n v="2545000"/>
    <n v="165534"/>
    <n v="310"/>
    <x v="4"/>
  </r>
  <r>
    <n v="2014"/>
    <x v="2"/>
    <x v="2"/>
    <n v="6829"/>
    <s v="Retired"/>
    <x v="1"/>
    <s v="O-"/>
    <x v="3"/>
    <x v="3"/>
    <s v="Whitakerstad"/>
    <n v="0.185"/>
    <n v="3826000"/>
    <n v="19552000"/>
    <n v="1415428"/>
    <n v="309"/>
    <x v="5"/>
  </r>
  <r>
    <n v="2014"/>
    <x v="1"/>
    <x v="1"/>
    <n v="8278.0400000000009"/>
    <s v="Student"/>
    <x v="0"/>
    <s v="O-"/>
    <x v="5"/>
    <x v="2"/>
    <s v="Port Tammy"/>
    <n v="0.10100000000000001"/>
    <n v="22000"/>
    <n v="702000"/>
    <n v="75240"/>
    <n v="342"/>
    <x v="0"/>
  </r>
  <r>
    <n v="2014"/>
    <x v="3"/>
    <x v="2"/>
    <n v="9926.56"/>
    <s v="Employed"/>
    <x v="0"/>
    <s v="O-"/>
    <x v="0"/>
    <x v="3"/>
    <s v="Stephanieville"/>
    <n v="0.111"/>
    <n v="63000"/>
    <n v="853000"/>
    <n v="49114"/>
    <n v="261"/>
    <x v="1"/>
  </r>
  <r>
    <n v="2014"/>
    <x v="3"/>
    <x v="2"/>
    <n v="9885.3700000000008"/>
    <s v="Employed"/>
    <x v="1"/>
    <s v="AB+"/>
    <x v="5"/>
    <x v="3"/>
    <s v="Rodgersburgh"/>
    <n v="0.19600000000000001"/>
    <n v="178000"/>
    <n v="884000"/>
    <n v="47497"/>
    <n v="212"/>
    <x v="2"/>
  </r>
  <r>
    <n v="2014"/>
    <x v="0"/>
    <x v="2"/>
    <n v="8669.07"/>
    <s v="Employed"/>
    <x v="0"/>
    <s v="A+"/>
    <x v="3"/>
    <x v="1"/>
    <s v="Blackburnberg"/>
    <n v="7.5999999999999998E-2"/>
    <n v="25000"/>
    <n v="388000"/>
    <n v="17666"/>
    <n v="183"/>
    <x v="3"/>
  </r>
  <r>
    <n v="2014"/>
    <x v="3"/>
    <x v="1"/>
    <n v="3475.49"/>
    <s v="Employed"/>
    <x v="1"/>
    <s v="B-"/>
    <x v="2"/>
    <x v="1"/>
    <s v="Tiffanytown"/>
    <n v="9.7000000000000003E-2"/>
    <n v="35000"/>
    <n v="564000"/>
    <n v="25379"/>
    <n v="330"/>
    <x v="4"/>
  </r>
  <r>
    <n v="2014"/>
    <x v="0"/>
    <x v="1"/>
    <n v="2042.83"/>
    <s v="Employed"/>
    <x v="0"/>
    <s v="O-"/>
    <x v="5"/>
    <x v="3"/>
    <s v="Stewartburgh"/>
    <n v="0.124"/>
    <n v="19000"/>
    <n v="449000"/>
    <n v="24578"/>
    <n v="307"/>
    <x v="5"/>
  </r>
  <r>
    <n v="2014"/>
    <x v="2"/>
    <x v="0"/>
    <n v="3146.93"/>
    <s v="Student"/>
    <x v="1"/>
    <s v="B+"/>
    <x v="2"/>
    <x v="0"/>
    <s v="East Erika"/>
    <n v="7.5999999999999998E-2"/>
    <n v="25000"/>
    <n v="388000"/>
    <n v="17666"/>
    <n v="183"/>
    <x v="0"/>
  </r>
  <r>
    <n v="2014"/>
    <x v="2"/>
    <x v="1"/>
    <n v="5812.12"/>
    <s v="Retired"/>
    <x v="0"/>
    <s v="O-"/>
    <x v="1"/>
    <x v="1"/>
    <s v="North Sarahchester"/>
    <n v="9.0999999999999998E-2"/>
    <n v="250000"/>
    <n v="3319000"/>
    <n v="74060"/>
    <n v="203"/>
    <x v="1"/>
  </r>
  <r>
    <n v="2014"/>
    <x v="1"/>
    <x v="1"/>
    <n v="2482.64"/>
    <s v="Unemployed"/>
    <x v="0"/>
    <s v="AB-"/>
    <x v="2"/>
    <x v="0"/>
    <s v="Tanyaburgh"/>
    <n v="0.10100000000000001"/>
    <n v="22000"/>
    <n v="702000"/>
    <n v="75240"/>
    <n v="342"/>
    <x v="2"/>
  </r>
  <r>
    <n v="2014"/>
    <x v="2"/>
    <x v="2"/>
    <n v="993.87"/>
    <s v="Student"/>
    <x v="1"/>
    <s v="O-"/>
    <x v="0"/>
    <x v="2"/>
    <s v="Edwardtown"/>
    <n v="7.5999999999999998E-2"/>
    <n v="25000"/>
    <n v="388000"/>
    <n v="17666"/>
    <n v="183"/>
    <x v="3"/>
  </r>
  <r>
    <n v="2014"/>
    <x v="1"/>
    <x v="1"/>
    <n v="4445.82"/>
    <s v="Retired"/>
    <x v="0"/>
    <s v="A+"/>
    <x v="1"/>
    <x v="3"/>
    <s v="East Anthonychester"/>
    <n v="0.14899999999999999"/>
    <n v="20000"/>
    <n v="335000"/>
    <n v="22076"/>
    <n v="459"/>
    <x v="4"/>
  </r>
  <r>
    <n v="2014"/>
    <x v="3"/>
    <x v="1"/>
    <n v="4347.04"/>
    <s v="Unemployed"/>
    <x v="0"/>
    <s v="O-"/>
    <x v="5"/>
    <x v="0"/>
    <s v="Hollyberg"/>
    <n v="0.16800000000000001"/>
    <n v="552000"/>
    <n v="4934000"/>
    <n v="545354"/>
    <n v="401"/>
    <x v="5"/>
  </r>
  <r>
    <n v="2014"/>
    <x v="2"/>
    <x v="2"/>
    <n v="1805.97"/>
    <s v="Employed"/>
    <x v="1"/>
    <s v="B+"/>
    <x v="4"/>
    <x v="1"/>
    <s v="South Brenda"/>
    <n v="0.13200000000000001"/>
    <n v="203000"/>
    <n v="3389000"/>
    <n v="252044"/>
    <n v="315"/>
    <x v="0"/>
  </r>
  <r>
    <n v="2014"/>
    <x v="0"/>
    <x v="0"/>
    <n v="7973.15"/>
    <s v="Unemployed"/>
    <x v="0"/>
    <s v="O-"/>
    <x v="5"/>
    <x v="1"/>
    <s v="New Kevin"/>
    <n v="0.155"/>
    <n v="19304000"/>
    <n v="172292000"/>
    <n v="11081330"/>
    <n v="291"/>
    <x v="1"/>
  </r>
  <r>
    <n v="2014"/>
    <x v="0"/>
    <x v="0"/>
    <n v="1720.19"/>
    <s v="Student"/>
    <x v="0"/>
    <s v="B+"/>
    <x v="2"/>
    <x v="0"/>
    <s v="Taylormouth"/>
    <n v="0.19900000000000001"/>
    <n v="36000"/>
    <n v="390000"/>
    <n v="17995"/>
    <n v="750"/>
    <x v="2"/>
  </r>
  <r>
    <n v="2014"/>
    <x v="3"/>
    <x v="2"/>
    <n v="9156.9699999999993"/>
    <s v="Employed"/>
    <x v="0"/>
    <s v="AB-"/>
    <x v="4"/>
    <x v="3"/>
    <s v="South Rebecca"/>
    <n v="0.185"/>
    <n v="3826000"/>
    <n v="19552000"/>
    <n v="1415428"/>
    <n v="309"/>
    <x v="3"/>
  </r>
  <r>
    <n v="2014"/>
    <x v="2"/>
    <x v="2"/>
    <n v="1691.52"/>
    <s v="Student"/>
    <x v="0"/>
    <s v="AB+"/>
    <x v="5"/>
    <x v="2"/>
    <s v="West Mark"/>
    <n v="0.113"/>
    <n v="278000"/>
    <n v="3700000"/>
    <n v="135208"/>
    <n v="243"/>
    <x v="4"/>
  </r>
  <r>
    <n v="2014"/>
    <x v="1"/>
    <x v="1"/>
    <n v="893.14"/>
    <s v="Unemployed"/>
    <x v="0"/>
    <s v="AB-"/>
    <x v="4"/>
    <x v="2"/>
    <s v="Port Monica"/>
    <n v="0.19700000000000001"/>
    <n v="581000"/>
    <n v="5240000"/>
    <n v="478016"/>
    <n v="291"/>
    <x v="5"/>
  </r>
  <r>
    <n v="2014"/>
    <x v="3"/>
    <x v="1"/>
    <n v="2562.27"/>
    <s v="Retired"/>
    <x v="0"/>
    <s v="AB+"/>
    <x v="5"/>
    <x v="2"/>
    <s v="South Larry"/>
    <n v="0.08"/>
    <n v="26000"/>
    <n v="345000"/>
    <n v="27883"/>
    <n v="300"/>
    <x v="0"/>
  </r>
  <r>
    <n v="2014"/>
    <x v="2"/>
    <x v="2"/>
    <n v="886.25"/>
    <s v="Retired"/>
    <x v="0"/>
    <s v="B+"/>
    <x v="1"/>
    <x v="2"/>
    <s v="Yorkmouth"/>
    <n v="0.17100000000000001"/>
    <n v="403000"/>
    <n v="2070000"/>
    <n v="131167"/>
    <n v="253"/>
    <x v="1"/>
  </r>
  <r>
    <n v="2014"/>
    <x v="0"/>
    <x v="0"/>
    <n v="9967.2999999999993"/>
    <s v="Student"/>
    <x v="0"/>
    <s v="AB-"/>
    <x v="4"/>
    <x v="2"/>
    <s v="Conwayburgh"/>
    <n v="7.9000000000000001E-2"/>
    <n v="54000"/>
    <n v="867000"/>
    <n v="13313"/>
    <n v="270"/>
    <x v="2"/>
  </r>
  <r>
    <n v="2014"/>
    <x v="0"/>
    <x v="0"/>
    <n v="6190.67"/>
    <s v="Retired"/>
    <x v="0"/>
    <s v="O-"/>
    <x v="1"/>
    <x v="2"/>
    <s v="Nancyberg"/>
    <n v="0.13800000000000001"/>
    <n v="850000"/>
    <n v="7359000"/>
    <n v="335243"/>
    <n v="237"/>
    <x v="3"/>
  </r>
  <r>
    <n v="2014"/>
    <x v="3"/>
    <x v="2"/>
    <n v="1368.15"/>
    <s v="Unemployed"/>
    <x v="0"/>
    <s v="O+"/>
    <x v="2"/>
    <x v="0"/>
    <s v="Wendyside"/>
    <n v="0.13900000000000001"/>
    <n v="137000"/>
    <n v="1659000"/>
    <n v="89566"/>
    <n v="247"/>
    <x v="4"/>
  </r>
  <r>
    <n v="2014"/>
    <x v="2"/>
    <x v="2"/>
    <n v="4765.74"/>
    <s v="Student"/>
    <x v="1"/>
    <s v="AB-"/>
    <x v="2"/>
    <x v="0"/>
    <s v="Lake Deborah"/>
    <n v="0.11899999999999999"/>
    <n v="939000"/>
    <n v="10895000"/>
    <n v="224014"/>
    <n v="178"/>
    <x v="5"/>
  </r>
  <r>
    <n v="2014"/>
    <x v="1"/>
    <x v="1"/>
    <n v="5123.38"/>
    <s v="Unemployed"/>
    <x v="1"/>
    <s v="O-"/>
    <x v="2"/>
    <x v="2"/>
    <s v="Jonesshire"/>
    <n v="0.124"/>
    <n v="618000"/>
    <n v="5876000"/>
    <n v="313123"/>
    <n v="233"/>
    <x v="0"/>
  </r>
  <r>
    <n v="2014"/>
    <x v="3"/>
    <x v="1"/>
    <n v="351.93"/>
    <s v="Retired"/>
    <x v="0"/>
    <s v="B+"/>
    <x v="3"/>
    <x v="2"/>
    <s v="Berrystad"/>
    <n v="0.159"/>
    <n v="419000"/>
    <n v="2949000"/>
    <n v="108311"/>
    <n v="318"/>
    <x v="1"/>
  </r>
  <r>
    <n v="2014"/>
    <x v="2"/>
    <x v="2"/>
    <n v="5017.28"/>
    <s v="Student"/>
    <x v="1"/>
    <s v="O-"/>
    <x v="0"/>
    <x v="1"/>
    <s v="Stonestad"/>
    <n v="9.4E-2"/>
    <n v="211000"/>
    <n v="3521000"/>
    <n v="224208"/>
    <n v="332"/>
    <x v="2"/>
  </r>
  <r>
    <n v="2014"/>
    <x v="0"/>
    <x v="0"/>
    <n v="2359.5300000000002"/>
    <s v="Student"/>
    <x v="0"/>
    <s v="B-"/>
    <x v="2"/>
    <x v="2"/>
    <s v="West Rachel"/>
    <n v="9.0999999999999998E-2"/>
    <n v="250000"/>
    <n v="3319000"/>
    <n v="74060"/>
    <n v="203"/>
    <x v="3"/>
  </r>
  <r>
    <n v="2014"/>
    <x v="0"/>
    <x v="0"/>
    <n v="4892.3599999999997"/>
    <s v="Employed"/>
    <x v="1"/>
    <s v="O+"/>
    <x v="1"/>
    <x v="0"/>
    <s v="Lake Jeremyport"/>
    <n v="0.13200000000000001"/>
    <n v="203000"/>
    <n v="3389000"/>
    <n v="252044"/>
    <n v="315"/>
    <x v="4"/>
  </r>
  <r>
    <n v="2014"/>
    <x v="3"/>
    <x v="2"/>
    <n v="9933.2199999999993"/>
    <s v="Employed"/>
    <x v="0"/>
    <s v="AB+"/>
    <x v="2"/>
    <x v="2"/>
    <s v="Toniville"/>
    <n v="0.22600000000000001"/>
    <n v="294000"/>
    <n v="1505000"/>
    <n v="79876"/>
    <n v="268"/>
    <x v="5"/>
  </r>
  <r>
    <n v="2014"/>
    <x v="2"/>
    <x v="2"/>
    <n v="656.14"/>
    <s v="Employed"/>
    <x v="1"/>
    <s v="AB-"/>
    <x v="1"/>
    <x v="0"/>
    <s v="Stephanieberg"/>
    <n v="0.153"/>
    <n v="143000"/>
    <n v="1897000"/>
    <n v="164415"/>
    <n v="187"/>
    <x v="0"/>
  </r>
  <r>
    <n v="2014"/>
    <x v="1"/>
    <x v="1"/>
    <n v="7255.1"/>
    <s v="Unemployed"/>
    <x v="1"/>
    <s v="A-"/>
    <x v="4"/>
    <x v="3"/>
    <s v="Lake Roberthaven"/>
    <n v="9.8000000000000004E-2"/>
    <n v="15000"/>
    <n v="450000"/>
    <n v="20536"/>
    <n v="262"/>
    <x v="1"/>
  </r>
  <r>
    <n v="2014"/>
    <x v="3"/>
    <x v="1"/>
    <n v="8464.23"/>
    <s v="Unemployed"/>
    <x v="1"/>
    <s v="B-"/>
    <x v="1"/>
    <x v="3"/>
    <s v="Johnsonbury"/>
    <n v="0.153"/>
    <n v="404000"/>
    <n v="2316000"/>
    <n v="74640"/>
    <n v="258"/>
    <x v="2"/>
  </r>
  <r>
    <n v="2014"/>
    <x v="2"/>
    <x v="2"/>
    <n v="5571.36"/>
    <s v="Unemployed"/>
    <x v="1"/>
    <s v="AB+"/>
    <x v="1"/>
    <x v="3"/>
    <s v="Melanieshire"/>
    <n v="0.21299999999999999"/>
    <n v="1597000"/>
    <n v="8847000"/>
    <n v="1531714"/>
    <n v="305"/>
    <x v="3"/>
  </r>
  <r>
    <n v="2014"/>
    <x v="0"/>
    <x v="0"/>
    <n v="1014.37"/>
    <s v="Student"/>
    <x v="1"/>
    <s v="A+"/>
    <x v="1"/>
    <x v="1"/>
    <s v="West Jonathanport"/>
    <n v="0.123"/>
    <n v="664000"/>
    <n v="6831000"/>
    <n v="212046"/>
    <n v="250"/>
    <x v="4"/>
  </r>
  <r>
    <n v="2014"/>
    <x v="0"/>
    <x v="0"/>
    <n v="5992.61"/>
    <s v="Unemployed"/>
    <x v="1"/>
    <s v="O+"/>
    <x v="3"/>
    <x v="3"/>
    <s v="New Breanna"/>
    <n v="0.17100000000000001"/>
    <n v="403000"/>
    <n v="2070000"/>
    <n v="131167"/>
    <n v="253"/>
    <x v="5"/>
  </r>
  <r>
    <n v="2014"/>
    <x v="3"/>
    <x v="2"/>
    <n v="9332.2900000000009"/>
    <s v="Employed"/>
    <x v="1"/>
    <s v="AB+"/>
    <x v="4"/>
    <x v="2"/>
    <s v="Adkinsstad"/>
    <n v="0.17499999999999999"/>
    <n v="317000"/>
    <n v="2487000"/>
    <n v="204846"/>
    <n v="312"/>
    <x v="0"/>
  </r>
  <r>
    <n v="2014"/>
    <x v="2"/>
    <x v="2"/>
    <n v="6110.64"/>
    <s v="Unemployed"/>
    <x v="1"/>
    <s v="B+"/>
    <x v="0"/>
    <x v="2"/>
    <s v="South Austin"/>
    <n v="0.185"/>
    <n v="3826000"/>
    <n v="19552000"/>
    <n v="1415428"/>
    <n v="309"/>
    <x v="1"/>
  </r>
  <r>
    <n v="2014"/>
    <x v="1"/>
    <x v="1"/>
    <n v="2842.99"/>
    <s v="Student"/>
    <x v="0"/>
    <s v="B+"/>
    <x v="5"/>
    <x v="3"/>
    <s v="North Kathleenchester"/>
    <n v="0.13100000000000001"/>
    <n v="327000"/>
    <n v="4850000"/>
    <n v="378838"/>
    <n v="276"/>
    <x v="2"/>
  </r>
  <r>
    <n v="2014"/>
    <x v="3"/>
    <x v="1"/>
    <n v="864.16"/>
    <s v="Employed"/>
    <x v="1"/>
    <s v="AB-"/>
    <x v="2"/>
    <x v="0"/>
    <s v="East Anthony"/>
    <n v="0.111"/>
    <n v="63000"/>
    <n v="853000"/>
    <n v="49114"/>
    <n v="261"/>
    <x v="3"/>
  </r>
  <r>
    <n v="2014"/>
    <x v="3"/>
    <x v="1"/>
    <n v="5532.46"/>
    <s v="Employed"/>
    <x v="1"/>
    <s v="B+"/>
    <x v="3"/>
    <x v="3"/>
    <s v="Port Matthewton"/>
    <n v="0.16900000000000001"/>
    <n v="410000"/>
    <n v="3288000"/>
    <n v="179445"/>
    <n v="230"/>
    <x v="4"/>
  </r>
  <r>
    <n v="2014"/>
    <x v="3"/>
    <x v="0"/>
    <n v="7978.35"/>
    <s v="Employed"/>
    <x v="0"/>
    <s v="A-"/>
    <x v="1"/>
    <x v="0"/>
    <s v="North Brianabury"/>
    <n v="0.10100000000000001"/>
    <n v="22000"/>
    <n v="702000"/>
    <n v="75240"/>
    <n v="342"/>
    <x v="5"/>
  </r>
  <r>
    <n v="2014"/>
    <x v="0"/>
    <x v="1"/>
    <n v="6156.04"/>
    <s v="Retired"/>
    <x v="0"/>
    <s v="B+"/>
    <x v="2"/>
    <x v="2"/>
    <s v="Anthonyview"/>
    <n v="9.2999999999999999E-2"/>
    <n v="132000"/>
    <n v="1862000"/>
    <n v="48949"/>
    <n v="307"/>
    <x v="0"/>
  </r>
  <r>
    <n v="2014"/>
    <x v="2"/>
    <x v="1"/>
    <n v="4739.74"/>
    <s v="Student"/>
    <x v="0"/>
    <s v="AB+"/>
    <x v="3"/>
    <x v="2"/>
    <s v="Lake Alyssa"/>
    <n v="0.124"/>
    <n v="19000"/>
    <n v="449000"/>
    <n v="24578"/>
    <n v="307"/>
    <x v="1"/>
  </r>
  <r>
    <n v="2014"/>
    <x v="1"/>
    <x v="2"/>
    <n v="8668.52"/>
    <s v="Student"/>
    <x v="1"/>
    <s v="B-"/>
    <x v="4"/>
    <x v="2"/>
    <s v="West Nicoleview"/>
    <n v="0.17499999999999999"/>
    <n v="234000"/>
    <n v="1365000"/>
    <n v="63357"/>
    <n v="306"/>
    <x v="2"/>
  </r>
  <r>
    <n v="2014"/>
    <x v="1"/>
    <x v="1"/>
    <n v="1726.23"/>
    <s v="Student"/>
    <x v="1"/>
    <s v="B+"/>
    <x v="1"/>
    <x v="0"/>
    <s v="East Vanessa"/>
    <n v="0.16900000000000001"/>
    <n v="410000"/>
    <n v="3288000"/>
    <n v="179445"/>
    <n v="230"/>
    <x v="3"/>
  </r>
  <r>
    <n v="2014"/>
    <x v="0"/>
    <x v="0"/>
    <n v="4673.8599999999997"/>
    <s v="Retired"/>
    <x v="1"/>
    <s v="A+"/>
    <x v="3"/>
    <x v="1"/>
    <s v="Baileytown"/>
    <n v="7.5999999999999998E-2"/>
    <n v="25000"/>
    <n v="388000"/>
    <n v="17666"/>
    <n v="183"/>
    <x v="4"/>
  </r>
  <r>
    <n v="2014"/>
    <x v="3"/>
    <x v="1"/>
    <n v="4319.1899999999996"/>
    <s v="Retired"/>
    <x v="1"/>
    <s v="B+"/>
    <x v="2"/>
    <x v="2"/>
    <s v="Phillipsport"/>
    <n v="0.14799999999999999"/>
    <n v="339000"/>
    <n v="3825000"/>
    <n v="168884"/>
    <n v="259"/>
    <x v="5"/>
  </r>
  <r>
    <n v="2014"/>
    <x v="3"/>
    <x v="0"/>
    <n v="5038.99"/>
    <s v="Employed"/>
    <x v="0"/>
    <s v="O-"/>
    <x v="2"/>
    <x v="2"/>
    <s v="Horneberg"/>
    <n v="0.19600000000000001"/>
    <n v="178000"/>
    <n v="884000"/>
    <n v="47497"/>
    <n v="212"/>
    <x v="0"/>
  </r>
  <r>
    <n v="2014"/>
    <x v="0"/>
    <x v="1"/>
    <n v="7918.02"/>
    <s v="Student"/>
    <x v="0"/>
    <s v="A-"/>
    <x v="0"/>
    <x v="0"/>
    <s v="East Michelle"/>
    <n v="0.115"/>
    <n v="62000"/>
    <n v="1100000"/>
    <n v="80213"/>
    <n v="296"/>
    <x v="1"/>
  </r>
  <r>
    <n v="2014"/>
    <x v="2"/>
    <x v="1"/>
    <n v="6797.48"/>
    <s v="Retired"/>
    <x v="0"/>
    <s v="B-"/>
    <x v="3"/>
    <x v="2"/>
    <s v="Port Jenny"/>
    <n v="0.19900000000000001"/>
    <n v="36000"/>
    <n v="390000"/>
    <n v="17995"/>
    <n v="750"/>
    <x v="2"/>
  </r>
  <r>
    <n v="2014"/>
    <x v="1"/>
    <x v="2"/>
    <n v="6980.02"/>
    <s v="Retired"/>
    <x v="0"/>
    <s v="A-"/>
    <x v="4"/>
    <x v="2"/>
    <s v="South Alejandroborough"/>
    <n v="9.2999999999999999E-2"/>
    <n v="132000"/>
    <n v="1862000"/>
    <n v="48949"/>
    <n v="307"/>
    <x v="3"/>
  </r>
  <r>
    <n v="2014"/>
    <x v="1"/>
    <x v="1"/>
    <n v="3131.91"/>
    <s v="Student"/>
    <x v="1"/>
    <s v="O-"/>
    <x v="0"/>
    <x v="1"/>
    <s v="West Stacy"/>
    <n v="0.14799999999999999"/>
    <n v="339000"/>
    <n v="3825000"/>
    <n v="168884"/>
    <n v="259"/>
    <x v="4"/>
  </r>
  <r>
    <n v="2014"/>
    <x v="0"/>
    <x v="0"/>
    <n v="759.86"/>
    <s v="Unemployed"/>
    <x v="1"/>
    <s v="B+"/>
    <x v="2"/>
    <x v="3"/>
    <s v="Port Kimberly"/>
    <n v="0.113"/>
    <n v="278000"/>
    <n v="3700000"/>
    <n v="135208"/>
    <n v="243"/>
    <x v="5"/>
  </r>
  <r>
    <n v="2014"/>
    <x v="3"/>
    <x v="1"/>
    <n v="7564.22"/>
    <s v="Student"/>
    <x v="0"/>
    <s v="AB+"/>
    <x v="5"/>
    <x v="0"/>
    <s v="East Angela"/>
    <n v="0.17299999999999999"/>
    <n v="58000"/>
    <n v="510000"/>
    <n v="51758"/>
    <n v="306"/>
    <x v="0"/>
  </r>
  <r>
    <n v="2014"/>
    <x v="3"/>
    <x v="0"/>
    <n v="802.23"/>
    <s v="Retired"/>
    <x v="1"/>
    <s v="O-"/>
    <x v="2"/>
    <x v="0"/>
    <s v="East Johnbury"/>
    <n v="0.23699999999999999"/>
    <n v="1781000"/>
    <n v="13709000"/>
    <n v="1092650"/>
    <n v="271"/>
    <x v="1"/>
  </r>
  <r>
    <n v="2014"/>
    <x v="0"/>
    <x v="1"/>
    <n v="115.49"/>
    <s v="Student"/>
    <x v="0"/>
    <s v="A-"/>
    <x v="0"/>
    <x v="1"/>
    <s v="West Kelly"/>
    <n v="0.122"/>
    <n v="68000"/>
    <n v="597000"/>
    <n v="35583"/>
    <n v="250"/>
    <x v="2"/>
  </r>
  <r>
    <n v="2014"/>
    <x v="2"/>
    <x v="1"/>
    <n v="6299.72"/>
    <s v="Employed"/>
    <x v="1"/>
    <s v="B-"/>
    <x v="1"/>
    <x v="2"/>
    <s v="East Kellyhaven"/>
    <n v="0.13800000000000001"/>
    <n v="850000"/>
    <n v="7359000"/>
    <n v="335243"/>
    <n v="237"/>
    <x v="3"/>
  </r>
  <r>
    <n v="2014"/>
    <x v="1"/>
    <x v="2"/>
    <n v="5207.03"/>
    <s v="Retired"/>
    <x v="0"/>
    <s v="O+"/>
    <x v="1"/>
    <x v="2"/>
    <s v="South Cynthia"/>
    <n v="0.115"/>
    <n v="62000"/>
    <n v="1100000"/>
    <n v="80213"/>
    <n v="296"/>
    <x v="4"/>
  </r>
  <r>
    <n v="2014"/>
    <x v="1"/>
    <x v="1"/>
    <n v="7499.7"/>
    <s v="Employed"/>
    <x v="0"/>
    <s v="AB+"/>
    <x v="5"/>
    <x v="2"/>
    <s v="Wattsfurt"/>
    <n v="0.17299999999999999"/>
    <n v="58000"/>
    <n v="510000"/>
    <n v="51758"/>
    <n v="306"/>
    <x v="5"/>
  </r>
  <r>
    <n v="2014"/>
    <x v="0"/>
    <x v="0"/>
    <n v="9519.16"/>
    <s v="Employed"/>
    <x v="0"/>
    <s v="AB+"/>
    <x v="0"/>
    <x v="3"/>
    <s v="Martinstad"/>
    <n v="0.11899999999999999"/>
    <n v="939000"/>
    <n v="10895000"/>
    <n v="224014"/>
    <n v="178"/>
    <x v="0"/>
  </r>
  <r>
    <n v="2014"/>
    <x v="3"/>
    <x v="1"/>
    <n v="1687.62"/>
    <s v="Unemployed"/>
    <x v="0"/>
    <s v="A+"/>
    <x v="1"/>
    <x v="0"/>
    <s v="North Kimberly"/>
    <n v="0.10199999999999999"/>
    <n v="479000"/>
    <n v="7502000"/>
    <n v="412347"/>
    <n v="248"/>
    <x v="1"/>
  </r>
  <r>
    <n v="2014"/>
    <x v="3"/>
    <x v="0"/>
    <n v="7936.43"/>
    <s v="Retired"/>
    <x v="1"/>
    <s v="A-"/>
    <x v="0"/>
    <x v="0"/>
    <s v="West Lisashire"/>
    <n v="0.17499999999999999"/>
    <n v="234000"/>
    <n v="1365000"/>
    <n v="63357"/>
    <n v="306"/>
    <x v="2"/>
  </r>
  <r>
    <n v="2014"/>
    <x v="0"/>
    <x v="1"/>
    <n v="5228.28"/>
    <s v="Unemployed"/>
    <x v="0"/>
    <s v="B-"/>
    <x v="5"/>
    <x v="0"/>
    <s v="Richardville"/>
    <n v="0.155"/>
    <n v="19304000"/>
    <n v="172292000"/>
    <n v="11081330"/>
    <n v="291"/>
    <x v="3"/>
  </r>
  <r>
    <n v="2014"/>
    <x v="2"/>
    <x v="1"/>
    <n v="6939.75"/>
    <s v="Retired"/>
    <x v="0"/>
    <s v="AB+"/>
    <x v="0"/>
    <x v="0"/>
    <s v="South Thomas"/>
    <n v="0.13200000000000001"/>
    <n v="203000"/>
    <n v="3389000"/>
    <n v="252044"/>
    <n v="315"/>
    <x v="4"/>
  </r>
  <r>
    <n v="2014"/>
    <x v="1"/>
    <x v="2"/>
    <n v="3981.73"/>
    <s v="Retired"/>
    <x v="0"/>
    <s v="O+"/>
    <x v="4"/>
    <x v="3"/>
    <s v="Wileyton"/>
    <n v="0.122"/>
    <n v="68000"/>
    <n v="597000"/>
    <n v="35583"/>
    <n v="250"/>
    <x v="5"/>
  </r>
  <r>
    <n v="2014"/>
    <x v="1"/>
    <x v="1"/>
    <n v="1589.68"/>
    <s v="Unemployed"/>
    <x v="1"/>
    <s v="O+"/>
    <x v="2"/>
    <x v="2"/>
    <s v="Jacksonside"/>
    <n v="0.10199999999999999"/>
    <n v="479000"/>
    <n v="7502000"/>
    <n v="412347"/>
    <n v="248"/>
    <x v="0"/>
  </r>
  <r>
    <n v="2014"/>
    <x v="0"/>
    <x v="0"/>
    <n v="1275.22"/>
    <s v="Student"/>
    <x v="1"/>
    <s v="A+"/>
    <x v="3"/>
    <x v="0"/>
    <s v="North Russellborough"/>
    <n v="0.153"/>
    <n v="143000"/>
    <n v="1897000"/>
    <n v="164415"/>
    <n v="187"/>
    <x v="1"/>
  </r>
  <r>
    <n v="2014"/>
    <x v="3"/>
    <x v="1"/>
    <n v="1144.29"/>
    <s v="Employed"/>
    <x v="1"/>
    <s v="B-"/>
    <x v="5"/>
    <x v="3"/>
    <s v="Beststad"/>
    <n v="0.14899999999999999"/>
    <n v="20000"/>
    <n v="335000"/>
    <n v="22076"/>
    <n v="459"/>
    <x v="2"/>
  </r>
  <r>
    <n v="2014"/>
    <x v="3"/>
    <x v="0"/>
    <n v="3978.25"/>
    <s v="Retired"/>
    <x v="0"/>
    <s v="B+"/>
    <x v="5"/>
    <x v="0"/>
    <s v="West Morgan"/>
    <n v="9.2999999999999999E-2"/>
    <n v="132000"/>
    <n v="1862000"/>
    <n v="48949"/>
    <n v="307"/>
    <x v="3"/>
  </r>
  <r>
    <n v="2014"/>
    <x v="0"/>
    <x v="1"/>
    <n v="9826.9599999999991"/>
    <s v="Retired"/>
    <x v="1"/>
    <s v="AB-"/>
    <x v="0"/>
    <x v="0"/>
    <s v="West Emily"/>
    <n v="7.9000000000000001E-2"/>
    <n v="54000"/>
    <n v="867000"/>
    <n v="13313"/>
    <n v="270"/>
    <x v="4"/>
  </r>
  <r>
    <n v="2014"/>
    <x v="2"/>
    <x v="1"/>
    <n v="1485.88"/>
    <s v="Employed"/>
    <x v="1"/>
    <s v="AB-"/>
    <x v="0"/>
    <x v="0"/>
    <s v="Lake Kelly"/>
    <n v="0.17100000000000001"/>
    <n v="403000"/>
    <n v="2070000"/>
    <n v="131167"/>
    <n v="253"/>
    <x v="5"/>
  </r>
  <r>
    <n v="2014"/>
    <x v="0"/>
    <x v="0"/>
    <n v="7873.24"/>
    <s v="Unemployed"/>
    <x v="0"/>
    <s v="AB+"/>
    <x v="4"/>
    <x v="0"/>
    <s v="Missouri "/>
    <n v="0.13200000000000001"/>
    <n v="203000"/>
    <n v="3389000"/>
    <n v="252044"/>
    <n v="315"/>
    <x v="0"/>
  </r>
  <r>
    <n v="2014"/>
    <x v="1"/>
    <x v="2"/>
    <n v="9659.76"/>
    <s v="Retired"/>
    <x v="1"/>
    <s v="AB+"/>
    <x v="5"/>
    <x v="3"/>
    <s v="North Dakota "/>
    <n v="9.8000000000000004E-2"/>
    <n v="15000"/>
    <n v="450000"/>
    <n v="20536"/>
    <n v="262"/>
    <x v="1"/>
  </r>
  <r>
    <n v="2014"/>
    <x v="0"/>
    <x v="2"/>
    <n v="3769.36"/>
    <s v="Unemployed"/>
    <x v="1"/>
    <s v="AB+"/>
    <x v="2"/>
    <x v="0"/>
    <s v="Bridgesfort"/>
    <n v="0.115"/>
    <n v="62000"/>
    <n v="1100000"/>
    <n v="80213"/>
    <n v="296"/>
    <x v="2"/>
  </r>
  <r>
    <n v="2014"/>
    <x v="3"/>
    <x v="1"/>
    <n v="4976.99"/>
    <s v="Retired"/>
    <x v="0"/>
    <s v="B+"/>
    <x v="1"/>
    <x v="3"/>
    <s v="West Monicastad"/>
    <n v="0.122"/>
    <n v="68000"/>
    <n v="597000"/>
    <n v="35583"/>
    <n v="250"/>
    <x v="3"/>
  </r>
  <r>
    <n v="2014"/>
    <x v="2"/>
    <x v="1"/>
    <n v="7485.84"/>
    <s v="Unemployed"/>
    <x v="1"/>
    <s v="O+"/>
    <x v="0"/>
    <x v="1"/>
    <s v="Wendyberg"/>
    <n v="0.13100000000000001"/>
    <n v="327000"/>
    <n v="4850000"/>
    <n v="378838"/>
    <n v="276"/>
    <x v="4"/>
  </r>
  <r>
    <n v="2014"/>
    <x v="1"/>
    <x v="1"/>
    <n v="9118.18"/>
    <s v="Employed"/>
    <x v="0"/>
    <s v="B+"/>
    <x v="0"/>
    <x v="2"/>
    <s v="South Jessicahaven"/>
    <n v="0.10199999999999999"/>
    <n v="479000"/>
    <n v="7502000"/>
    <n v="412347"/>
    <n v="248"/>
    <x v="5"/>
  </r>
  <r>
    <n v="2014"/>
    <x v="1"/>
    <x v="0"/>
    <n v="8962.5499999999993"/>
    <s v="Employed"/>
    <x v="0"/>
    <s v="A+"/>
    <x v="5"/>
    <x v="3"/>
    <s v="Danielport"/>
    <n v="9.7000000000000003E-2"/>
    <n v="35000"/>
    <n v="564000"/>
    <n v="25379"/>
    <n v="330"/>
    <x v="0"/>
  </r>
  <r>
    <n v="2014"/>
    <x v="3"/>
    <x v="0"/>
    <n v="1791.79"/>
    <s v="Student"/>
    <x v="0"/>
    <s v="O-"/>
    <x v="1"/>
    <x v="3"/>
    <s v="Sarahburgh"/>
    <n v="9.0999999999999998E-2"/>
    <n v="110000"/>
    <n v="2148000"/>
    <n v="102917"/>
    <n v="357"/>
    <x v="1"/>
  </r>
  <r>
    <n v="2014"/>
    <x v="2"/>
    <x v="0"/>
    <n v="9969.06"/>
    <s v="Retired"/>
    <x v="0"/>
    <s v="B-"/>
    <x v="1"/>
    <x v="0"/>
    <s v="New Georgefort"/>
    <n v="9.2999999999999999E-2"/>
    <n v="132000"/>
    <n v="1862000"/>
    <n v="48949"/>
    <n v="307"/>
    <x v="2"/>
  </r>
  <r>
    <n v="2014"/>
    <x v="0"/>
    <x v="0"/>
    <n v="4794.72"/>
    <s v="Unemployed"/>
    <x v="0"/>
    <s v="A-"/>
    <x v="5"/>
    <x v="3"/>
    <s v="Tracyland"/>
    <n v="0.17100000000000001"/>
    <n v="403000"/>
    <n v="2070000"/>
    <n v="131167"/>
    <n v="253"/>
    <x v="3"/>
  </r>
  <r>
    <n v="2014"/>
    <x v="1"/>
    <x v="2"/>
    <n v="861.84"/>
    <s v="Employed"/>
    <x v="1"/>
    <s v="AB+"/>
    <x v="2"/>
    <x v="2"/>
    <s v="Larryside"/>
    <n v="0.13100000000000001"/>
    <n v="327000"/>
    <n v="4850000"/>
    <n v="378838"/>
    <n v="276"/>
    <x v="4"/>
  </r>
  <r>
    <n v="2014"/>
    <x v="0"/>
    <x v="2"/>
    <n v="4493.13"/>
    <s v="Employed"/>
    <x v="0"/>
    <s v="A+"/>
    <x v="2"/>
    <x v="2"/>
    <s v="South Kathryn"/>
    <n v="0.122"/>
    <n v="68000"/>
    <n v="597000"/>
    <n v="35583"/>
    <n v="250"/>
    <x v="5"/>
  </r>
  <r>
    <n v="2014"/>
    <x v="3"/>
    <x v="1"/>
    <n v="9316.39"/>
    <s v="Unemployed"/>
    <x v="0"/>
    <s v="AB+"/>
    <x v="5"/>
    <x v="0"/>
    <s v="Velasquezfurt"/>
    <n v="0.155"/>
    <n v="19304000"/>
    <n v="172292000"/>
    <n v="11081330"/>
    <n v="291"/>
    <x v="0"/>
  </r>
  <r>
    <n v="2014"/>
    <x v="2"/>
    <x v="1"/>
    <n v="1155.27"/>
    <s v="Retired"/>
    <x v="1"/>
    <s v="B+"/>
    <x v="0"/>
    <x v="2"/>
    <s v="West Megan"/>
    <n v="9.0999999999999998E-2"/>
    <n v="110000"/>
    <n v="2148000"/>
    <n v="102917"/>
    <n v="357"/>
    <x v="1"/>
  </r>
  <r>
    <n v="2014"/>
    <x v="1"/>
    <x v="1"/>
    <n v="5843.71"/>
    <s v="Retired"/>
    <x v="1"/>
    <s v="O+"/>
    <x v="0"/>
    <x v="2"/>
    <s v="Christianfurt"/>
    <n v="0.14899999999999999"/>
    <n v="20000"/>
    <n v="335000"/>
    <n v="22076"/>
    <n v="459"/>
    <x v="2"/>
  </r>
  <r>
    <n v="2014"/>
    <x v="1"/>
    <x v="0"/>
    <n v="3540.96"/>
    <s v="Employed"/>
    <x v="1"/>
    <s v="O+"/>
    <x v="3"/>
    <x v="0"/>
    <s v="East Patrick"/>
    <n v="0.10100000000000001"/>
    <n v="22000"/>
    <n v="702000"/>
    <n v="75240"/>
    <n v="342"/>
    <x v="3"/>
  </r>
  <r>
    <n v="2014"/>
    <x v="3"/>
    <x v="0"/>
    <n v="6445.62"/>
    <s v="Unemployed"/>
    <x v="0"/>
    <s v="B+"/>
    <x v="1"/>
    <x v="0"/>
    <s v="East Amandashire"/>
    <n v="0.17799999999999999"/>
    <n v="269000"/>
    <n v="2295000"/>
    <n v="184403"/>
    <n v="362"/>
    <x v="4"/>
  </r>
  <r>
    <n v="2014"/>
    <x v="2"/>
    <x v="0"/>
    <n v="2054.96"/>
    <s v="Unemployed"/>
    <x v="1"/>
    <s v="B-"/>
    <x v="2"/>
    <x v="3"/>
    <s v="Michaelberg"/>
    <n v="0.115"/>
    <n v="62000"/>
    <n v="1100000"/>
    <n v="80213"/>
    <n v="296"/>
    <x v="5"/>
  </r>
  <r>
    <n v="2014"/>
    <x v="0"/>
    <x v="0"/>
    <n v="2675.56"/>
    <s v="Retired"/>
    <x v="0"/>
    <s v="B+"/>
    <x v="1"/>
    <x v="0"/>
    <s v="Port Kayla"/>
    <n v="9.4E-2"/>
    <n v="211000"/>
    <n v="3521000"/>
    <n v="224208"/>
    <n v="332"/>
    <x v="0"/>
  </r>
  <r>
    <n v="2014"/>
    <x v="1"/>
    <x v="2"/>
    <n v="6124.42"/>
    <s v="Retired"/>
    <x v="0"/>
    <s v="B+"/>
    <x v="3"/>
    <x v="1"/>
    <s v="Thomashaven"/>
    <n v="9.0999999999999998E-2"/>
    <n v="110000"/>
    <n v="2148000"/>
    <n v="102917"/>
    <n v="357"/>
    <x v="1"/>
  </r>
  <r>
    <n v="2014"/>
    <x v="0"/>
    <x v="2"/>
    <n v="8353.1299999999992"/>
    <s v="Retired"/>
    <x v="1"/>
    <s v="AB-"/>
    <x v="0"/>
    <x v="0"/>
    <s v="South Markmouth"/>
    <n v="0.155"/>
    <n v="19304000"/>
    <n v="172292000"/>
    <n v="11081330"/>
    <n v="291"/>
    <x v="2"/>
  </r>
  <r>
    <n v="2014"/>
    <x v="3"/>
    <x v="1"/>
    <n v="1478.05"/>
    <s v="Unemployed"/>
    <x v="1"/>
    <s v="AB+"/>
    <x v="2"/>
    <x v="0"/>
    <s v="New Martin"/>
    <n v="7.9000000000000001E-2"/>
    <n v="54000"/>
    <n v="867000"/>
    <n v="13313"/>
    <n v="270"/>
    <x v="3"/>
  </r>
  <r>
    <n v="2014"/>
    <x v="2"/>
    <x v="1"/>
    <n v="6271.72"/>
    <s v="Retired"/>
    <x v="1"/>
    <s v="O+"/>
    <x v="1"/>
    <x v="1"/>
    <s v="East David"/>
    <n v="0.17799999999999999"/>
    <n v="269000"/>
    <n v="2295000"/>
    <n v="184403"/>
    <n v="362"/>
    <x v="4"/>
  </r>
  <r>
    <n v="2014"/>
    <x v="1"/>
    <x v="1"/>
    <n v="8554.2199999999993"/>
    <s v="Unemployed"/>
    <x v="0"/>
    <s v="O+"/>
    <x v="3"/>
    <x v="3"/>
    <s v="Bellchester"/>
    <n v="0.19700000000000001"/>
    <n v="581000"/>
    <n v="5240000"/>
    <n v="478016"/>
    <n v="291"/>
    <x v="5"/>
  </r>
  <r>
    <n v="2014"/>
    <x v="1"/>
    <x v="0"/>
    <n v="7068.19"/>
    <s v="Student"/>
    <x v="0"/>
    <s v="AB+"/>
    <x v="0"/>
    <x v="2"/>
    <s v="Port Brittney"/>
    <n v="0.19600000000000001"/>
    <n v="178000"/>
    <n v="884000"/>
    <n v="47497"/>
    <n v="212"/>
    <x v="0"/>
  </r>
  <r>
    <n v="2014"/>
    <x v="3"/>
    <x v="0"/>
    <n v="245.46"/>
    <s v="Unemployed"/>
    <x v="0"/>
    <s v="AB+"/>
    <x v="4"/>
    <x v="0"/>
    <s v="Brownton"/>
    <n v="0.13200000000000001"/>
    <n v="398000"/>
    <n v="5450000"/>
    <n v="249395"/>
    <n v="322"/>
    <x v="1"/>
  </r>
  <r>
    <n v="2014"/>
    <x v="2"/>
    <x v="0"/>
    <n v="2584.91"/>
    <s v="Retired"/>
    <x v="0"/>
    <s v="O-"/>
    <x v="4"/>
    <x v="3"/>
    <s v="Wendyport"/>
    <n v="0.122"/>
    <n v="68000"/>
    <n v="597000"/>
    <n v="35583"/>
    <n v="250"/>
    <x v="2"/>
  </r>
  <r>
    <n v="2014"/>
    <x v="0"/>
    <x v="0"/>
    <n v="3801.82"/>
    <s v="Student"/>
    <x v="0"/>
    <s v="A+"/>
    <x v="3"/>
    <x v="2"/>
    <s v="Kevinland"/>
    <n v="0.21299999999999999"/>
    <n v="1597000"/>
    <n v="8847000"/>
    <n v="1531714"/>
    <n v="305"/>
    <x v="3"/>
  </r>
  <r>
    <n v="2014"/>
    <x v="1"/>
    <x v="2"/>
    <n v="2850.74"/>
    <s v="Unemployed"/>
    <x v="1"/>
    <s v="B-"/>
    <x v="1"/>
    <x v="0"/>
    <s v="South Anna"/>
    <n v="0.17799999999999999"/>
    <n v="269000"/>
    <n v="2295000"/>
    <n v="184403"/>
    <n v="362"/>
    <x v="4"/>
  </r>
  <r>
    <n v="2014"/>
    <x v="0"/>
    <x v="2"/>
    <n v="9956.75"/>
    <s v="Unemployed"/>
    <x v="1"/>
    <s v="AB-"/>
    <x v="1"/>
    <x v="3"/>
    <s v="New April"/>
    <n v="7.9000000000000001E-2"/>
    <n v="54000"/>
    <n v="867000"/>
    <n v="13313"/>
    <n v="270"/>
    <x v="5"/>
  </r>
  <r>
    <n v="2014"/>
    <x v="3"/>
    <x v="1"/>
    <n v="1756.83"/>
    <s v="Employed"/>
    <x v="1"/>
    <s v="AB-"/>
    <x v="3"/>
    <x v="2"/>
    <s v="Duncanburgh"/>
    <n v="9.0999999999999998E-2"/>
    <n v="250000"/>
    <n v="3319000"/>
    <n v="74060"/>
    <n v="203"/>
    <x v="0"/>
  </r>
  <r>
    <n v="2014"/>
    <x v="2"/>
    <x v="1"/>
    <n v="6395.81"/>
    <s v="Retired"/>
    <x v="0"/>
    <s v="B-"/>
    <x v="0"/>
    <x v="1"/>
    <s v="West Tonymouth"/>
    <n v="0.13200000000000001"/>
    <n v="398000"/>
    <n v="5450000"/>
    <n v="249395"/>
    <n v="322"/>
    <x v="1"/>
  </r>
  <r>
    <n v="2014"/>
    <x v="1"/>
    <x v="1"/>
    <n v="9736.49"/>
    <s v="Student"/>
    <x v="0"/>
    <s v="B-"/>
    <x v="4"/>
    <x v="3"/>
    <s v="Robinfort"/>
    <n v="0.124"/>
    <n v="618000"/>
    <n v="5876000"/>
    <n v="313123"/>
    <n v="233"/>
    <x v="2"/>
  </r>
  <r>
    <n v="2014"/>
    <x v="1"/>
    <x v="0"/>
    <n v="1605.28"/>
    <s v="Employed"/>
    <x v="1"/>
    <s v="B+"/>
    <x v="4"/>
    <x v="0"/>
    <s v="Williamsonfort"/>
    <n v="0.23699999999999999"/>
    <n v="1781000"/>
    <n v="13709000"/>
    <n v="1092650"/>
    <n v="271"/>
    <x v="3"/>
  </r>
  <r>
    <n v="2014"/>
    <x v="3"/>
    <x v="0"/>
    <n v="7750.44"/>
    <s v="Student"/>
    <x v="0"/>
    <s v="A-"/>
    <x v="3"/>
    <x v="1"/>
    <s v="Martinezville"/>
    <n v="0.14399999999999999"/>
    <n v="266000"/>
    <n v="3369000"/>
    <n v="231705"/>
    <n v="299"/>
    <x v="4"/>
  </r>
  <r>
    <n v="2014"/>
    <x v="2"/>
    <x v="0"/>
    <n v="5665.67"/>
    <s v="Unemployed"/>
    <x v="0"/>
    <s v="B-"/>
    <x v="5"/>
    <x v="3"/>
    <s v="Pinedabury"/>
    <n v="0.155"/>
    <n v="19304000"/>
    <n v="172292000"/>
    <n v="11081330"/>
    <n v="291"/>
    <x v="5"/>
  </r>
  <r>
    <n v="2014"/>
    <x v="0"/>
    <x v="0"/>
    <n v="8261.07"/>
    <s v="Employed"/>
    <x v="0"/>
    <s v="AB-"/>
    <x v="4"/>
    <x v="0"/>
    <s v="New Sarahfurt"/>
    <n v="4.3999999999999997E-2"/>
    <n v="107000"/>
    <n v="4232000"/>
    <n v="207121"/>
    <n v="190"/>
    <x v="0"/>
  </r>
  <r>
    <n v="2014"/>
    <x v="1"/>
    <x v="2"/>
    <n v="1646.39"/>
    <s v="Student"/>
    <x v="0"/>
    <s v="B-"/>
    <x v="2"/>
    <x v="1"/>
    <s v="Lake Sandraberg"/>
    <n v="0.13200000000000001"/>
    <n v="398000"/>
    <n v="5450000"/>
    <n v="249395"/>
    <n v="322"/>
    <x v="1"/>
  </r>
  <r>
    <n v="2014"/>
    <x v="0"/>
    <x v="2"/>
    <n v="4053.39"/>
    <s v="Unemployed"/>
    <x v="0"/>
    <s v="O-"/>
    <x v="1"/>
    <x v="2"/>
    <s v="Bentonton"/>
    <n v="9.0999999999999998E-2"/>
    <n v="250000"/>
    <n v="3319000"/>
    <n v="74060"/>
    <n v="203"/>
    <x v="2"/>
  </r>
  <r>
    <n v="2014"/>
    <x v="3"/>
    <x v="1"/>
    <n v="690.21"/>
    <s v="Retired"/>
    <x v="1"/>
    <s v="O-"/>
    <x v="1"/>
    <x v="3"/>
    <s v="Dennisland"/>
    <n v="0.123"/>
    <n v="664000"/>
    <n v="6831000"/>
    <n v="212046"/>
    <n v="250"/>
    <x v="3"/>
  </r>
  <r>
    <n v="2014"/>
    <x v="2"/>
    <x v="1"/>
    <n v="9965.61"/>
    <s v="Unemployed"/>
    <x v="0"/>
    <s v="B+"/>
    <x v="0"/>
    <x v="3"/>
    <s v="Jonesport"/>
    <n v="0.14399999999999999"/>
    <n v="266000"/>
    <n v="3369000"/>
    <n v="231705"/>
    <n v="299"/>
    <x v="4"/>
  </r>
  <r>
    <n v="2014"/>
    <x v="3"/>
    <x v="0"/>
    <n v="3185.94"/>
    <s v="Unemployed"/>
    <x v="1"/>
    <s v="O+"/>
    <x v="2"/>
    <x v="1"/>
    <s v="Virginia "/>
    <n v="0.13100000000000001"/>
    <n v="327000"/>
    <n v="4850000"/>
    <n v="378838"/>
    <n v="276"/>
    <x v="5"/>
  </r>
  <r>
    <n v="2014"/>
    <x v="1"/>
    <x v="2"/>
    <n v="6410.56"/>
    <s v="Unemployed"/>
    <x v="0"/>
    <s v="B-"/>
    <x v="4"/>
    <x v="0"/>
    <s v="Williamsside"/>
    <n v="0.23699999999999999"/>
    <n v="1781000"/>
    <n v="13709000"/>
    <n v="1092650"/>
    <n v="271"/>
    <x v="0"/>
  </r>
  <r>
    <n v="2014"/>
    <x v="1"/>
    <x v="1"/>
    <n v="4184.92"/>
    <s v="Student"/>
    <x v="0"/>
    <s v="A-"/>
    <x v="4"/>
    <x v="2"/>
    <s v="Maryview"/>
    <n v="0.115"/>
    <n v="62000"/>
    <n v="1100000"/>
    <n v="80213"/>
    <n v="296"/>
    <x v="1"/>
  </r>
  <r>
    <n v="2014"/>
    <x v="3"/>
    <x v="0"/>
    <n v="2656.62"/>
    <s v="Retired"/>
    <x v="1"/>
    <s v="A-"/>
    <x v="5"/>
    <x v="1"/>
    <s v="New Jennifer"/>
    <n v="9.7000000000000003E-2"/>
    <n v="35000"/>
    <n v="564000"/>
    <n v="25379"/>
    <n v="330"/>
    <x v="2"/>
  </r>
  <r>
    <n v="2014"/>
    <x v="2"/>
    <x v="0"/>
    <n v="4768.6000000000004"/>
    <s v="Employed"/>
    <x v="0"/>
    <s v="A-"/>
    <x v="3"/>
    <x v="2"/>
    <s v="Lake Josephburgh"/>
    <n v="0.189"/>
    <n v="192000"/>
    <n v="1948000"/>
    <n v="130178"/>
    <n v="298"/>
    <x v="3"/>
  </r>
  <r>
    <n v="2014"/>
    <x v="1"/>
    <x v="2"/>
    <n v="3083.64"/>
    <s v="Unemployed"/>
    <x v="1"/>
    <s v="O+"/>
    <x v="0"/>
    <x v="0"/>
    <s v="Clarkfurt"/>
    <n v="0.13800000000000001"/>
    <n v="850000"/>
    <n v="7359000"/>
    <n v="335243"/>
    <n v="237"/>
    <x v="4"/>
  </r>
  <r>
    <n v="2014"/>
    <x v="2"/>
    <x v="0"/>
    <n v="7401.26"/>
    <s v="Employed"/>
    <x v="0"/>
    <s v="B+"/>
    <x v="5"/>
    <x v="1"/>
    <s v="South Davidview"/>
    <n v="0.14599999999999999"/>
    <n v="156000"/>
    <n v="976000"/>
    <n v="33235"/>
    <n v="388"/>
    <x v="5"/>
  </r>
  <r>
    <n v="2014"/>
    <x v="3"/>
    <x v="0"/>
    <n v="2406.3000000000002"/>
    <s v="Unemployed"/>
    <x v="1"/>
    <s v="B-"/>
    <x v="0"/>
    <x v="1"/>
    <s v="Harmonland"/>
    <n v="9.0999999999999998E-2"/>
    <n v="110000"/>
    <n v="2148000"/>
    <n v="102917"/>
    <n v="357"/>
    <x v="0"/>
  </r>
  <r>
    <n v="2014"/>
    <x v="1"/>
    <x v="2"/>
    <n v="5458.83"/>
    <s v="Unemployed"/>
    <x v="1"/>
    <s v="A-"/>
    <x v="0"/>
    <x v="3"/>
    <s v="South Michaelmouth"/>
    <n v="0.17499999999999999"/>
    <n v="234000"/>
    <n v="1365000"/>
    <n v="63357"/>
    <n v="306"/>
    <x v="1"/>
  </r>
  <r>
    <n v="2014"/>
    <x v="1"/>
    <x v="1"/>
    <n v="827.62"/>
    <s v="Retired"/>
    <x v="0"/>
    <s v="B-"/>
    <x v="2"/>
    <x v="0"/>
    <s v="East Richardhaven"/>
    <n v="0.122"/>
    <n v="68000"/>
    <n v="597000"/>
    <n v="35583"/>
    <n v="250"/>
    <x v="2"/>
  </r>
  <r>
    <n v="2014"/>
    <x v="3"/>
    <x v="0"/>
    <n v="5512.3"/>
    <s v="Retired"/>
    <x v="1"/>
    <s v="B+"/>
    <x v="4"/>
    <x v="1"/>
    <s v="Ryanmouth"/>
    <n v="0.10100000000000001"/>
    <n v="22000"/>
    <n v="702000"/>
    <n v="75240"/>
    <n v="342"/>
    <x v="3"/>
  </r>
  <r>
    <n v="2014"/>
    <x v="2"/>
    <x v="0"/>
    <n v="7829.54"/>
    <s v="Unemployed"/>
    <x v="1"/>
    <s v="A+"/>
    <x v="5"/>
    <x v="0"/>
    <s v="Palmerfurt"/>
    <n v="0.14599999999999999"/>
    <n v="156000"/>
    <n v="976000"/>
    <n v="33235"/>
    <n v="388"/>
    <x v="4"/>
  </r>
  <r>
    <n v="2014"/>
    <x v="1"/>
    <x v="2"/>
    <n v="7362.78"/>
    <s v="Student"/>
    <x v="0"/>
    <s v="A+"/>
    <x v="5"/>
    <x v="2"/>
    <s v="Theresaville"/>
    <n v="0.13200000000000001"/>
    <n v="203000"/>
    <n v="3389000"/>
    <n v="252044"/>
    <n v="315"/>
    <x v="5"/>
  </r>
  <r>
    <n v="2014"/>
    <x v="2"/>
    <x v="0"/>
    <n v="8007.27"/>
    <s v="Employed"/>
    <x v="1"/>
    <s v="AB-"/>
    <x v="3"/>
    <x v="3"/>
    <s v="Mccarthyview"/>
    <n v="7.5999999999999998E-2"/>
    <n v="25000"/>
    <n v="388000"/>
    <n v="17666"/>
    <n v="183"/>
    <x v="0"/>
  </r>
  <r>
    <n v="2014"/>
    <x v="3"/>
    <x v="0"/>
    <n v="769.92"/>
    <s v="Student"/>
    <x v="1"/>
    <s v="O-"/>
    <x v="4"/>
    <x v="1"/>
    <s v="East Ana"/>
    <n v="0.17799999999999999"/>
    <n v="269000"/>
    <n v="2295000"/>
    <n v="184403"/>
    <n v="362"/>
    <x v="1"/>
  </r>
  <r>
    <n v="2014"/>
    <x v="1"/>
    <x v="2"/>
    <n v="3005.54"/>
    <s v="Employed"/>
    <x v="1"/>
    <s v="B-"/>
    <x v="1"/>
    <x v="3"/>
    <s v="Patrickland"/>
    <n v="9.2999999999999999E-2"/>
    <n v="132000"/>
    <n v="1862000"/>
    <n v="48949"/>
    <n v="307"/>
    <x v="2"/>
  </r>
  <r>
    <n v="2014"/>
    <x v="1"/>
    <x v="1"/>
    <n v="1751.92"/>
    <s v="Employed"/>
    <x v="0"/>
    <s v="O+"/>
    <x v="4"/>
    <x v="3"/>
    <s v="New Terry"/>
    <n v="0.155"/>
    <n v="19304000"/>
    <n v="172292000"/>
    <n v="11081330"/>
    <n v="291"/>
    <x v="3"/>
  </r>
  <r>
    <n v="2014"/>
    <x v="3"/>
    <x v="0"/>
    <n v="6513.39"/>
    <s v="Unemployed"/>
    <x v="0"/>
    <s v="O-"/>
    <x v="1"/>
    <x v="0"/>
    <s v="Reynoldsmouth"/>
    <n v="0.19600000000000001"/>
    <n v="178000"/>
    <n v="884000"/>
    <n v="47497"/>
    <n v="212"/>
    <x v="4"/>
  </r>
  <r>
    <n v="2014"/>
    <x v="2"/>
    <x v="0"/>
    <n v="3546.15"/>
    <s v="Unemployed"/>
    <x v="0"/>
    <s v="O-"/>
    <x v="2"/>
    <x v="2"/>
    <s v="Adrienneburgh"/>
    <n v="7.5999999999999998E-2"/>
    <n v="25000"/>
    <n v="388000"/>
    <n v="17666"/>
    <n v="183"/>
    <x v="5"/>
  </r>
  <r>
    <n v="2014"/>
    <x v="1"/>
    <x v="2"/>
    <n v="2331.27"/>
    <s v="Student"/>
    <x v="1"/>
    <s v="B-"/>
    <x v="5"/>
    <x v="3"/>
    <s v="Jeffreyville"/>
    <n v="0.17100000000000001"/>
    <n v="403000"/>
    <n v="2070000"/>
    <n v="131167"/>
    <n v="253"/>
    <x v="0"/>
  </r>
  <r>
    <n v="2014"/>
    <x v="2"/>
    <x v="0"/>
    <n v="4344.1499999999996"/>
    <s v="Employed"/>
    <x v="1"/>
    <s v="O-"/>
    <x v="1"/>
    <x v="1"/>
    <s v="New Thomas"/>
    <n v="0.113"/>
    <n v="278000"/>
    <n v="3700000"/>
    <n v="135208"/>
    <n v="243"/>
    <x v="1"/>
  </r>
  <r>
    <n v="2014"/>
    <x v="3"/>
    <x v="0"/>
    <n v="4285.01"/>
    <s v="Retired"/>
    <x v="0"/>
    <s v="A-"/>
    <x v="2"/>
    <x v="2"/>
    <s v="Kristashire"/>
    <n v="0.13200000000000001"/>
    <n v="398000"/>
    <n v="5450000"/>
    <n v="249395"/>
    <n v="322"/>
    <x v="2"/>
  </r>
  <r>
    <n v="2014"/>
    <x v="1"/>
    <x v="2"/>
    <n v="3279.51"/>
    <s v="Unemployed"/>
    <x v="0"/>
    <s v="B+"/>
    <x v="1"/>
    <x v="0"/>
    <s v="South Paulside"/>
    <n v="0.115"/>
    <n v="62000"/>
    <n v="1100000"/>
    <n v="80213"/>
    <n v="296"/>
    <x v="3"/>
  </r>
  <r>
    <n v="2014"/>
    <x v="1"/>
    <x v="1"/>
    <n v="8989.4"/>
    <s v="Retired"/>
    <x v="1"/>
    <s v="O+"/>
    <x v="3"/>
    <x v="3"/>
    <s v="Perezton"/>
    <n v="7.9000000000000001E-2"/>
    <n v="54000"/>
    <n v="867000"/>
    <n v="13313"/>
    <n v="270"/>
    <x v="4"/>
  </r>
  <r>
    <n v="2014"/>
    <x v="3"/>
    <x v="0"/>
    <n v="4976.43"/>
    <s v="Retired"/>
    <x v="0"/>
    <s v="O+"/>
    <x v="5"/>
    <x v="0"/>
    <s v="Pamelaburgh"/>
    <n v="0.23699999999999999"/>
    <n v="1781000"/>
    <n v="13709000"/>
    <n v="1092650"/>
    <n v="271"/>
    <x v="5"/>
  </r>
  <r>
    <n v="2014"/>
    <x v="2"/>
    <x v="0"/>
    <n v="7091.84"/>
    <s v="Retired"/>
    <x v="1"/>
    <s v="AB-"/>
    <x v="4"/>
    <x v="0"/>
    <s v="Riveramouth"/>
    <n v="0.113"/>
    <n v="278000"/>
    <n v="3700000"/>
    <n v="135208"/>
    <n v="243"/>
    <x v="0"/>
  </r>
  <r>
    <n v="2014"/>
    <x v="1"/>
    <x v="2"/>
    <n v="8192.34"/>
    <s v="Student"/>
    <x v="1"/>
    <s v="A-"/>
    <x v="5"/>
    <x v="3"/>
    <s v="Higginsfurt"/>
    <n v="9.4E-2"/>
    <n v="211000"/>
    <n v="3521000"/>
    <n v="224208"/>
    <n v="332"/>
    <x v="1"/>
  </r>
  <r>
    <n v="2014"/>
    <x v="2"/>
    <x v="0"/>
    <n v="8425"/>
    <s v="Employed"/>
    <x v="1"/>
    <s v="AB-"/>
    <x v="5"/>
    <x v="0"/>
    <s v="Walkerfort"/>
    <n v="0.11899999999999999"/>
    <n v="939000"/>
    <n v="10895000"/>
    <n v="224014"/>
    <n v="178"/>
    <x v="2"/>
  </r>
  <r>
    <n v="2014"/>
    <x v="3"/>
    <x v="0"/>
    <n v="3369.82"/>
    <s v="Employed"/>
    <x v="1"/>
    <s v="AB+"/>
    <x v="1"/>
    <x v="3"/>
    <s v="Martintown"/>
    <n v="0.14399999999999999"/>
    <n v="266000"/>
    <n v="3369000"/>
    <n v="231705"/>
    <n v="299"/>
    <x v="3"/>
  </r>
  <r>
    <n v="2014"/>
    <x v="1"/>
    <x v="2"/>
    <n v="5907.58"/>
    <s v="Unemployed"/>
    <x v="1"/>
    <s v="O-"/>
    <x v="0"/>
    <x v="0"/>
    <s v="Sarahbury"/>
    <n v="0.122"/>
    <n v="68000"/>
    <n v="597000"/>
    <n v="35583"/>
    <n v="250"/>
    <x v="4"/>
  </r>
  <r>
    <n v="2014"/>
    <x v="1"/>
    <x v="1"/>
    <n v="5458.57"/>
    <s v="Retired"/>
    <x v="0"/>
    <s v="AB-"/>
    <x v="1"/>
    <x v="0"/>
    <s v="Lake Paulshire"/>
    <n v="9.0999999999999998E-2"/>
    <n v="250000"/>
    <n v="3319000"/>
    <n v="74060"/>
    <n v="203"/>
    <x v="5"/>
  </r>
  <r>
    <n v="2014"/>
    <x v="3"/>
    <x v="2"/>
    <n v="5156.3999999999996"/>
    <s v="Unemployed"/>
    <x v="0"/>
    <s v="AB+"/>
    <x v="5"/>
    <x v="3"/>
    <s v="Longmouth"/>
    <n v="0.13200000000000001"/>
    <n v="203000"/>
    <n v="3389000"/>
    <n v="252044"/>
    <n v="315"/>
    <x v="0"/>
  </r>
  <r>
    <n v="2014"/>
    <x v="1"/>
    <x v="0"/>
    <n v="8243.75"/>
    <s v="Unemployed"/>
    <x v="1"/>
    <s v="O+"/>
    <x v="3"/>
    <x v="0"/>
    <s v="Johnsonville"/>
    <n v="0.11899999999999999"/>
    <n v="939000"/>
    <n v="10895000"/>
    <n v="224014"/>
    <n v="178"/>
    <x v="1"/>
  </r>
  <r>
    <n v="2014"/>
    <x v="3"/>
    <x v="2"/>
    <n v="1357.9"/>
    <s v="Employed"/>
    <x v="0"/>
    <s v="AB-"/>
    <x v="0"/>
    <x v="3"/>
    <s v="Wilsonfurt"/>
    <n v="9.8000000000000004E-2"/>
    <n v="15000"/>
    <n v="450000"/>
    <n v="20536"/>
    <n v="262"/>
    <x v="2"/>
  </r>
  <r>
    <n v="2014"/>
    <x v="0"/>
    <x v="2"/>
    <n v="7722.94"/>
    <s v="Retired"/>
    <x v="1"/>
    <s v="O+"/>
    <x v="2"/>
    <x v="3"/>
    <s v="Lake Marc"/>
    <n v="0.189"/>
    <n v="192000"/>
    <n v="1948000"/>
    <n v="130178"/>
    <n v="298"/>
    <x v="3"/>
  </r>
  <r>
    <n v="2014"/>
    <x v="0"/>
    <x v="0"/>
    <n v="8464.27"/>
    <s v="Unemployed"/>
    <x v="1"/>
    <s v="O-"/>
    <x v="2"/>
    <x v="1"/>
    <s v="South Ann"/>
    <n v="0.17699999999999999"/>
    <n v="109000"/>
    <n v="836000"/>
    <n v="94270"/>
    <n v="265"/>
    <x v="4"/>
  </r>
  <r>
    <n v="2014"/>
    <x v="1"/>
    <x v="0"/>
    <n v="9500.25"/>
    <s v="Employed"/>
    <x v="0"/>
    <s v="O+"/>
    <x v="4"/>
    <x v="2"/>
    <s v="Mccannshire"/>
    <n v="0.17499999999999999"/>
    <n v="234000"/>
    <n v="1365000"/>
    <n v="63357"/>
    <n v="306"/>
    <x v="5"/>
  </r>
  <r>
    <n v="2014"/>
    <x v="2"/>
    <x v="1"/>
    <n v="9093.66"/>
    <s v="Student"/>
    <x v="1"/>
    <s v="AB+"/>
    <x v="5"/>
    <x v="3"/>
    <s v="South Todd"/>
    <n v="0.159"/>
    <n v="419000"/>
    <n v="2949000"/>
    <n v="108311"/>
    <n v="318"/>
    <x v="0"/>
  </r>
  <r>
    <n v="2014"/>
    <x v="3"/>
    <x v="0"/>
    <n v="9478.11"/>
    <s v="Retired"/>
    <x v="0"/>
    <s v="B+"/>
    <x v="1"/>
    <x v="0"/>
    <s v="North Alexis"/>
    <n v="0.21299999999999999"/>
    <n v="1597000"/>
    <n v="8847000"/>
    <n v="1531714"/>
    <n v="305"/>
    <x v="1"/>
  </r>
  <r>
    <n v="2014"/>
    <x v="0"/>
    <x v="1"/>
    <n v="5805.25"/>
    <s v="Retired"/>
    <x v="1"/>
    <s v="AB-"/>
    <x v="0"/>
    <x v="3"/>
    <s v="East Sandraberg"/>
    <n v="0.124"/>
    <n v="618000"/>
    <n v="5876000"/>
    <n v="313123"/>
    <n v="233"/>
    <x v="2"/>
  </r>
  <r>
    <n v="2014"/>
    <x v="3"/>
    <x v="0"/>
    <n v="564.96"/>
    <s v="Retired"/>
    <x v="1"/>
    <s v="O+"/>
    <x v="5"/>
    <x v="2"/>
    <s v="Bensonside"/>
    <n v="4.3999999999999997E-2"/>
    <n v="107000"/>
    <n v="4232000"/>
    <n v="207121"/>
    <n v="190"/>
    <x v="3"/>
  </r>
  <r>
    <n v="2014"/>
    <x v="3"/>
    <x v="2"/>
    <n v="2671.56"/>
    <s v="Unemployed"/>
    <x v="0"/>
    <s v="A-"/>
    <x v="0"/>
    <x v="3"/>
    <s v="Christopherbury"/>
    <n v="0.17100000000000001"/>
    <n v="403000"/>
    <n v="2070000"/>
    <n v="131167"/>
    <n v="253"/>
    <x v="4"/>
  </r>
  <r>
    <n v="2014"/>
    <x v="1"/>
    <x v="0"/>
    <n v="5718.65"/>
    <s v="Unemployed"/>
    <x v="0"/>
    <s v="O+"/>
    <x v="4"/>
    <x v="0"/>
    <s v="Port Jonathanview"/>
    <n v="0.153"/>
    <n v="143000"/>
    <n v="1897000"/>
    <n v="164415"/>
    <n v="187"/>
    <x v="5"/>
  </r>
  <r>
    <n v="2014"/>
    <x v="3"/>
    <x v="2"/>
    <n v="8025.81"/>
    <s v="Student"/>
    <x v="0"/>
    <s v="A+"/>
    <x v="2"/>
    <x v="1"/>
    <s v="Howellbury"/>
    <n v="0.13100000000000001"/>
    <n v="327000"/>
    <n v="4850000"/>
    <n v="378838"/>
    <n v="276"/>
    <x v="0"/>
  </r>
  <r>
    <n v="2014"/>
    <x v="0"/>
    <x v="2"/>
    <n v="1758.08"/>
    <s v="Unemployed"/>
    <x v="0"/>
    <s v="O-"/>
    <x v="0"/>
    <x v="1"/>
    <s v="East Cherylfort"/>
    <n v="0.14599999999999999"/>
    <n v="156000"/>
    <n v="976000"/>
    <n v="33235"/>
    <n v="388"/>
    <x v="1"/>
  </r>
  <r>
    <n v="2014"/>
    <x v="0"/>
    <x v="0"/>
    <n v="4508.5200000000004"/>
    <s v="Student"/>
    <x v="1"/>
    <s v="A-"/>
    <x v="4"/>
    <x v="1"/>
    <s v="Birdberg"/>
    <n v="0.182"/>
    <n v="161000"/>
    <n v="1326000"/>
    <n v="77747"/>
    <n v="306"/>
    <x v="2"/>
  </r>
  <r>
    <n v="2014"/>
    <x v="1"/>
    <x v="0"/>
    <n v="1047.57"/>
    <s v="Unemployed"/>
    <x v="0"/>
    <s v="A+"/>
    <x v="2"/>
    <x v="0"/>
    <s v="Lake Ricky"/>
    <n v="9.2999999999999999E-2"/>
    <n v="132000"/>
    <n v="1862000"/>
    <n v="48949"/>
    <n v="307"/>
    <x v="3"/>
  </r>
  <r>
    <n v="2014"/>
    <x v="2"/>
    <x v="1"/>
    <n v="8961.67"/>
    <s v="Retired"/>
    <x v="1"/>
    <s v="A-"/>
    <x v="5"/>
    <x v="2"/>
    <s v="Katherineton"/>
    <n v="0.153"/>
    <n v="404000"/>
    <n v="2316000"/>
    <n v="74640"/>
    <n v="258"/>
    <x v="4"/>
  </r>
  <r>
    <n v="2014"/>
    <x v="3"/>
    <x v="0"/>
    <n v="5232.24"/>
    <s v="Unemployed"/>
    <x v="0"/>
    <s v="AB+"/>
    <x v="3"/>
    <x v="2"/>
    <s v="Timothyberg"/>
    <n v="4.3999999999999997E-2"/>
    <n v="107000"/>
    <n v="4232000"/>
    <n v="207121"/>
    <n v="190"/>
    <x v="5"/>
  </r>
  <r>
    <n v="2014"/>
    <x v="0"/>
    <x v="1"/>
    <n v="3597.19"/>
    <s v="Unemployed"/>
    <x v="0"/>
    <s v="A-"/>
    <x v="5"/>
    <x v="2"/>
    <s v="Jenniferview"/>
    <n v="9.8000000000000004E-2"/>
    <n v="15000"/>
    <n v="450000"/>
    <n v="20536"/>
    <n v="262"/>
    <x v="0"/>
  </r>
  <r>
    <n v="2014"/>
    <x v="3"/>
    <x v="0"/>
    <n v="4270.3599999999997"/>
    <s v="Unemployed"/>
    <x v="1"/>
    <s v="A+"/>
    <x v="3"/>
    <x v="3"/>
    <s v="Danaport"/>
    <n v="0.16800000000000001"/>
    <n v="552000"/>
    <n v="4934000"/>
    <n v="545354"/>
    <n v="401"/>
    <x v="1"/>
  </r>
  <r>
    <n v="2014"/>
    <x v="3"/>
    <x v="2"/>
    <n v="4332.1499999999996"/>
    <s v="Student"/>
    <x v="0"/>
    <s v="B+"/>
    <x v="5"/>
    <x v="3"/>
    <s v="East Edwardberg"/>
    <n v="9.4E-2"/>
    <n v="211000"/>
    <n v="3521000"/>
    <n v="224208"/>
    <n v="332"/>
    <x v="2"/>
  </r>
  <r>
    <n v="2014"/>
    <x v="1"/>
    <x v="0"/>
    <n v="2149.23"/>
    <s v="Retired"/>
    <x v="0"/>
    <s v="AB-"/>
    <x v="0"/>
    <x v="2"/>
    <s v="Port Christopher"/>
    <n v="0.185"/>
    <n v="3826000"/>
    <n v="19552000"/>
    <n v="1415428"/>
    <n v="309"/>
    <x v="3"/>
  </r>
  <r>
    <n v="2014"/>
    <x v="3"/>
    <x v="2"/>
    <n v="154.51"/>
    <s v="Retired"/>
    <x v="0"/>
    <s v="AB-"/>
    <x v="0"/>
    <x v="0"/>
    <s v="Petersenburgh"/>
    <n v="9.0999999999999998E-2"/>
    <n v="110000"/>
    <n v="2148000"/>
    <n v="102917"/>
    <n v="357"/>
    <x v="4"/>
  </r>
  <r>
    <n v="2014"/>
    <x v="0"/>
    <x v="2"/>
    <n v="2268.7800000000002"/>
    <s v="Student"/>
    <x v="0"/>
    <s v="O-"/>
    <x v="1"/>
    <x v="1"/>
    <s v="New Daniel"/>
    <n v="7.5999999999999998E-2"/>
    <n v="25000"/>
    <n v="388000"/>
    <n v="17666"/>
    <n v="183"/>
    <x v="5"/>
  </r>
  <r>
    <n v="2014"/>
    <x v="0"/>
    <x v="0"/>
    <n v="3132.5"/>
    <s v="Unemployed"/>
    <x v="1"/>
    <s v="B-"/>
    <x v="5"/>
    <x v="1"/>
    <s v="New Andrea"/>
    <n v="0.189"/>
    <n v="192000"/>
    <n v="1948000"/>
    <n v="130178"/>
    <n v="298"/>
    <x v="0"/>
  </r>
  <r>
    <n v="2014"/>
    <x v="1"/>
    <x v="0"/>
    <n v="6440.71"/>
    <s v="Unemployed"/>
    <x v="0"/>
    <s v="B-"/>
    <x v="0"/>
    <x v="2"/>
    <s v="West Russell"/>
    <n v="0.115"/>
    <n v="62000"/>
    <n v="1100000"/>
    <n v="80213"/>
    <n v="296"/>
    <x v="1"/>
  </r>
  <r>
    <n v="2014"/>
    <x v="2"/>
    <x v="1"/>
    <n v="2495.5700000000002"/>
    <s v="Employed"/>
    <x v="1"/>
    <s v="A-"/>
    <x v="4"/>
    <x v="0"/>
    <s v="Normanmouth"/>
    <n v="0.111"/>
    <n v="63000"/>
    <n v="853000"/>
    <n v="49114"/>
    <n v="261"/>
    <x v="2"/>
  </r>
  <r>
    <n v="2014"/>
    <x v="3"/>
    <x v="0"/>
    <n v="9948.7099999999991"/>
    <s v="Unemployed"/>
    <x v="1"/>
    <s v="AB+"/>
    <x v="0"/>
    <x v="2"/>
    <s v="Johnborough"/>
    <n v="0.16800000000000001"/>
    <n v="552000"/>
    <n v="4934000"/>
    <n v="545354"/>
    <n v="401"/>
    <x v="3"/>
  </r>
  <r>
    <n v="2014"/>
    <x v="0"/>
    <x v="1"/>
    <n v="9442.65"/>
    <s v="Unemployed"/>
    <x v="1"/>
    <s v="B-"/>
    <x v="4"/>
    <x v="3"/>
    <s v="North Taylorburgh"/>
    <n v="0.13100000000000001"/>
    <n v="327000"/>
    <n v="4850000"/>
    <n v="378838"/>
    <n v="276"/>
    <x v="4"/>
  </r>
  <r>
    <n v="2014"/>
    <x v="3"/>
    <x v="0"/>
    <n v="8630.74"/>
    <s v="Retired"/>
    <x v="1"/>
    <s v="O-"/>
    <x v="3"/>
    <x v="1"/>
    <s v="Lake Donna"/>
    <n v="0.08"/>
    <n v="26000"/>
    <n v="345000"/>
    <n v="27883"/>
    <n v="300"/>
    <x v="5"/>
  </r>
  <r>
    <n v="2014"/>
    <x v="3"/>
    <x v="2"/>
    <n v="8401.07"/>
    <s v="Unemployed"/>
    <x v="0"/>
    <s v="O-"/>
    <x v="0"/>
    <x v="2"/>
    <s v="North Jeffrey"/>
    <n v="0.21299999999999999"/>
    <n v="1597000"/>
    <n v="8847000"/>
    <n v="1531714"/>
    <n v="305"/>
    <x v="0"/>
  </r>
  <r>
    <n v="2014"/>
    <x v="1"/>
    <x v="0"/>
    <n v="3955.11"/>
    <s v="Retired"/>
    <x v="1"/>
    <s v="AB-"/>
    <x v="1"/>
    <x v="1"/>
    <s v="Port Brandonborough"/>
    <n v="0.13900000000000001"/>
    <n v="137000"/>
    <n v="1659000"/>
    <n v="89566"/>
    <n v="247"/>
    <x v="1"/>
  </r>
  <r>
    <n v="2014"/>
    <x v="3"/>
    <x v="2"/>
    <n v="9683.85"/>
    <s v="Employed"/>
    <x v="0"/>
    <s v="AB+"/>
    <x v="5"/>
    <x v="0"/>
    <s v="South Rebeccaville"/>
    <n v="0.17799999999999999"/>
    <n v="269000"/>
    <n v="2295000"/>
    <n v="184403"/>
    <n v="362"/>
    <x v="2"/>
  </r>
  <r>
    <n v="2014"/>
    <x v="0"/>
    <x v="2"/>
    <n v="6518.35"/>
    <s v="Retired"/>
    <x v="0"/>
    <s v="AB+"/>
    <x v="1"/>
    <x v="3"/>
    <s v="West Jessica"/>
    <n v="0.113"/>
    <n v="278000"/>
    <n v="3700000"/>
    <n v="135208"/>
    <n v="243"/>
    <x v="3"/>
  </r>
  <r>
    <n v="2014"/>
    <x v="0"/>
    <x v="0"/>
    <n v="7632.43"/>
    <s v="Retired"/>
    <x v="0"/>
    <s v="A-"/>
    <x v="4"/>
    <x v="0"/>
    <s v="Stephaniemouth"/>
    <n v="0.14599999999999999"/>
    <n v="156000"/>
    <n v="976000"/>
    <n v="33235"/>
    <n v="388"/>
    <x v="4"/>
  </r>
  <r>
    <n v="2014"/>
    <x v="1"/>
    <x v="0"/>
    <n v="3777.53"/>
    <s v="Employed"/>
    <x v="0"/>
    <s v="A+"/>
    <x v="2"/>
    <x v="2"/>
    <s v="Lake Angela"/>
    <n v="0.122"/>
    <n v="68000"/>
    <n v="597000"/>
    <n v="35583"/>
    <n v="250"/>
    <x v="5"/>
  </r>
  <r>
    <n v="2014"/>
    <x v="2"/>
    <x v="1"/>
    <n v="1134.0999999999999"/>
    <s v="Retired"/>
    <x v="1"/>
    <s v="A-"/>
    <x v="4"/>
    <x v="0"/>
    <s v="New Michelleborough"/>
    <n v="0.124"/>
    <n v="19000"/>
    <n v="449000"/>
    <n v="24578"/>
    <n v="307"/>
    <x v="0"/>
  </r>
  <r>
    <n v="2014"/>
    <x v="3"/>
    <x v="0"/>
    <n v="9807.6299999999992"/>
    <s v="Student"/>
    <x v="1"/>
    <s v="A+"/>
    <x v="1"/>
    <x v="2"/>
    <s v="North Nicholas"/>
    <n v="0.08"/>
    <n v="26000"/>
    <n v="345000"/>
    <n v="27883"/>
    <n v="300"/>
    <x v="1"/>
  </r>
  <r>
    <n v="2014"/>
    <x v="0"/>
    <x v="1"/>
    <n v="8205.5300000000007"/>
    <s v="Student"/>
    <x v="0"/>
    <s v="O+"/>
    <x v="3"/>
    <x v="3"/>
    <s v="Emilyview"/>
    <n v="9.0999999999999998E-2"/>
    <n v="110000"/>
    <n v="2148000"/>
    <n v="102917"/>
    <n v="357"/>
    <x v="2"/>
  </r>
  <r>
    <n v="2014"/>
    <x v="3"/>
    <x v="0"/>
    <n v="4254.3100000000004"/>
    <s v="Retired"/>
    <x v="0"/>
    <s v="B+"/>
    <x v="3"/>
    <x v="2"/>
    <s v="New Rachel"/>
    <n v="0.159"/>
    <n v="419000"/>
    <n v="2949000"/>
    <n v="108311"/>
    <n v="318"/>
    <x v="3"/>
  </r>
  <r>
    <n v="2014"/>
    <x v="3"/>
    <x v="2"/>
    <n v="111.01"/>
    <s v="Student"/>
    <x v="0"/>
    <s v="O+"/>
    <x v="1"/>
    <x v="1"/>
    <s v="Hortonton"/>
    <n v="4.3999999999999997E-2"/>
    <n v="107000"/>
    <n v="4232000"/>
    <n v="207121"/>
    <n v="190"/>
    <x v="4"/>
  </r>
  <r>
    <n v="2014"/>
    <x v="1"/>
    <x v="0"/>
    <n v="5701.92"/>
    <s v="Unemployed"/>
    <x v="0"/>
    <s v="AB+"/>
    <x v="4"/>
    <x v="0"/>
    <s v="East Greggburgh"/>
    <n v="0.22600000000000001"/>
    <n v="294000"/>
    <n v="1505000"/>
    <n v="79876"/>
    <n v="268"/>
    <x v="5"/>
  </r>
  <r>
    <n v="2014"/>
    <x v="3"/>
    <x v="2"/>
    <n v="4023.49"/>
    <s v="Employed"/>
    <x v="1"/>
    <s v="B+"/>
    <x v="0"/>
    <x v="1"/>
    <s v="Port Kimberlyborough"/>
    <n v="0.13200000000000001"/>
    <n v="398000"/>
    <n v="5450000"/>
    <n v="249395"/>
    <n v="322"/>
    <x v="0"/>
  </r>
  <r>
    <n v="2014"/>
    <x v="0"/>
    <x v="2"/>
    <n v="1520.35"/>
    <s v="Student"/>
    <x v="1"/>
    <s v="B+"/>
    <x v="3"/>
    <x v="1"/>
    <s v="Carlsonton"/>
    <n v="0.11899999999999999"/>
    <n v="939000"/>
    <n v="10895000"/>
    <n v="224014"/>
    <n v="178"/>
    <x v="1"/>
  </r>
  <r>
    <n v="2014"/>
    <x v="0"/>
    <x v="0"/>
    <n v="3889.56"/>
    <s v="Employed"/>
    <x v="0"/>
    <s v="A+"/>
    <x v="3"/>
    <x v="3"/>
    <s v="New Nicolashaven"/>
    <n v="7.5999999999999998E-2"/>
    <n v="25000"/>
    <n v="388000"/>
    <n v="17666"/>
    <n v="183"/>
    <x v="2"/>
  </r>
  <r>
    <n v="2014"/>
    <x v="0"/>
    <x v="2"/>
    <n v="1700.12"/>
    <s v="Retired"/>
    <x v="1"/>
    <s v="AB+"/>
    <x v="3"/>
    <x v="2"/>
    <s v="North Tracyfurt"/>
    <n v="0.13100000000000001"/>
    <n v="327000"/>
    <n v="4850000"/>
    <n v="378838"/>
    <n v="276"/>
    <x v="3"/>
  </r>
  <r>
    <n v="2014"/>
    <x v="0"/>
    <x v="0"/>
    <n v="9157.16"/>
    <s v="Student"/>
    <x v="0"/>
    <s v="O+"/>
    <x v="2"/>
    <x v="3"/>
    <s v="Port Juanton"/>
    <n v="9.8000000000000004E-2"/>
    <n v="15000"/>
    <n v="450000"/>
    <n v="20536"/>
    <n v="262"/>
    <x v="4"/>
  </r>
  <r>
    <n v="2014"/>
    <x v="0"/>
    <x v="2"/>
    <n v="401.95"/>
    <s v="Employed"/>
    <x v="0"/>
    <s v="O-"/>
    <x v="4"/>
    <x v="3"/>
    <s v="Wardton"/>
    <n v="0.13200000000000001"/>
    <n v="398000"/>
    <n v="5450000"/>
    <n v="249395"/>
    <n v="322"/>
    <x v="5"/>
  </r>
  <r>
    <n v="2014"/>
    <x v="3"/>
    <x v="2"/>
    <n v="8916.2199999999993"/>
    <s v="Employed"/>
    <x v="0"/>
    <s v="A-"/>
    <x v="4"/>
    <x v="1"/>
    <s v="North James"/>
    <n v="4.3999999999999997E-2"/>
    <n v="107000"/>
    <n v="4232000"/>
    <n v="207121"/>
    <n v="190"/>
    <x v="0"/>
  </r>
  <r>
    <n v="2014"/>
    <x v="1"/>
    <x v="1"/>
    <n v="7960.85"/>
    <s v="Student"/>
    <x v="0"/>
    <s v="B-"/>
    <x v="5"/>
    <x v="1"/>
    <s v="Joyceton"/>
    <n v="0.115"/>
    <n v="62000"/>
    <n v="1100000"/>
    <n v="80213"/>
    <n v="296"/>
    <x v="1"/>
  </r>
  <r>
    <n v="2014"/>
    <x v="1"/>
    <x v="1"/>
    <n v="9614.6"/>
    <s v="Unemployed"/>
    <x v="0"/>
    <s v="O+"/>
    <x v="0"/>
    <x v="0"/>
    <s v="Jeromemouth"/>
    <n v="7.9000000000000001E-2"/>
    <n v="54000"/>
    <n v="867000"/>
    <n v="13313"/>
    <n v="270"/>
    <x v="2"/>
  </r>
  <r>
    <n v="2014"/>
    <x v="1"/>
    <x v="2"/>
    <n v="282.07"/>
    <s v="Unemployed"/>
    <x v="0"/>
    <s v="A+"/>
    <x v="0"/>
    <x v="1"/>
    <s v="Riceshire"/>
    <n v="0.14599999999999999"/>
    <n v="215000"/>
    <n v="2545000"/>
    <n v="165534"/>
    <n v="310"/>
    <x v="3"/>
  </r>
  <r>
    <n v="2014"/>
    <x v="0"/>
    <x v="2"/>
    <n v="319.02"/>
    <s v="Student"/>
    <x v="0"/>
    <s v="O+"/>
    <x v="3"/>
    <x v="2"/>
    <s v="South Aaron"/>
    <n v="9.0999999999999998E-2"/>
    <n v="110000"/>
    <n v="2148000"/>
    <n v="102917"/>
    <n v="357"/>
    <x v="4"/>
  </r>
  <r>
    <n v="2014"/>
    <x v="0"/>
    <x v="0"/>
    <n v="7732.13"/>
    <s v="Retired"/>
    <x v="0"/>
    <s v="AB+"/>
    <x v="2"/>
    <x v="2"/>
    <s v="West Judith"/>
    <n v="0.13100000000000001"/>
    <n v="327000"/>
    <n v="4850000"/>
    <n v="378838"/>
    <n v="276"/>
    <x v="5"/>
  </r>
  <r>
    <n v="2014"/>
    <x v="0"/>
    <x v="2"/>
    <n v="4029.54"/>
    <s v="Employed"/>
    <x v="0"/>
    <s v="A-"/>
    <x v="1"/>
    <x v="1"/>
    <s v="Catherineville"/>
    <n v="0.14399999999999999"/>
    <n v="266000"/>
    <n v="3369000"/>
    <n v="231705"/>
    <n v="299"/>
    <x v="0"/>
  </r>
  <r>
    <n v="2014"/>
    <x v="3"/>
    <x v="2"/>
    <n v="7577.18"/>
    <s v="Student"/>
    <x v="1"/>
    <s v="O-"/>
    <x v="1"/>
    <x v="0"/>
    <s v="Leblancshire"/>
    <n v="0.16800000000000001"/>
    <n v="552000"/>
    <n v="4934000"/>
    <n v="545354"/>
    <n v="401"/>
    <x v="1"/>
  </r>
  <r>
    <n v="2014"/>
    <x v="1"/>
    <x v="1"/>
    <n v="8035.22"/>
    <s v="Retired"/>
    <x v="0"/>
    <s v="O-"/>
    <x v="2"/>
    <x v="3"/>
    <s v="Zacharyville"/>
    <n v="0.122"/>
    <n v="68000"/>
    <n v="597000"/>
    <n v="35583"/>
    <n v="250"/>
    <x v="2"/>
  </r>
  <r>
    <n v="2014"/>
    <x v="1"/>
    <x v="1"/>
    <n v="6168.1"/>
    <s v="Student"/>
    <x v="1"/>
    <s v="B+"/>
    <x v="2"/>
    <x v="2"/>
    <s v="Christinefurt"/>
    <n v="9.0999999999999998E-2"/>
    <n v="250000"/>
    <n v="3319000"/>
    <n v="74060"/>
    <n v="203"/>
    <x v="3"/>
  </r>
  <r>
    <n v="2014"/>
    <x v="1"/>
    <x v="2"/>
    <n v="2771.23"/>
    <s v="Unemployed"/>
    <x v="0"/>
    <s v="O+"/>
    <x v="1"/>
    <x v="3"/>
    <s v="Rickyhaven"/>
    <n v="0.17699999999999999"/>
    <n v="109000"/>
    <n v="836000"/>
    <n v="94270"/>
    <n v="265"/>
    <x v="4"/>
  </r>
  <r>
    <n v="2014"/>
    <x v="0"/>
    <x v="2"/>
    <n v="4283.2299999999996"/>
    <s v="Retired"/>
    <x v="1"/>
    <s v="A-"/>
    <x v="1"/>
    <x v="3"/>
    <s v="Hallmouth"/>
    <n v="0.17799999999999999"/>
    <n v="269000"/>
    <n v="2295000"/>
    <n v="184403"/>
    <n v="362"/>
    <x v="5"/>
  </r>
  <r>
    <n v="2014"/>
    <x v="0"/>
    <x v="0"/>
    <n v="5869.79"/>
    <s v="Student"/>
    <x v="0"/>
    <s v="B-"/>
    <x v="0"/>
    <x v="3"/>
    <s v="Gallagherview"/>
    <n v="9.0999999999999998E-2"/>
    <n v="110000"/>
    <n v="2148000"/>
    <n v="102917"/>
    <n v="357"/>
    <x v="0"/>
  </r>
  <r>
    <n v="2014"/>
    <x v="0"/>
    <x v="2"/>
    <n v="6146.72"/>
    <s v="Retired"/>
    <x v="1"/>
    <s v="A+"/>
    <x v="4"/>
    <x v="2"/>
    <s v="Lake Jamesville"/>
    <n v="0.16900000000000001"/>
    <n v="410000"/>
    <n v="3288000"/>
    <n v="179445"/>
    <n v="230"/>
    <x v="1"/>
  </r>
  <r>
    <n v="2014"/>
    <x v="3"/>
    <x v="2"/>
    <n v="3664.5"/>
    <s v="Unemployed"/>
    <x v="1"/>
    <s v="B+"/>
    <x v="3"/>
    <x v="2"/>
    <s v="Barnesport"/>
    <n v="0.08"/>
    <n v="26000"/>
    <n v="345000"/>
    <n v="27883"/>
    <n v="300"/>
    <x v="2"/>
  </r>
  <r>
    <n v="2014"/>
    <x v="1"/>
    <x v="1"/>
    <n v="2975.99"/>
    <s v="Student"/>
    <x v="0"/>
    <s v="A+"/>
    <x v="4"/>
    <x v="2"/>
    <s v="West Amyfurt"/>
    <n v="0.155"/>
    <n v="19304000"/>
    <n v="172292000"/>
    <n v="11081330"/>
    <n v="291"/>
    <x v="3"/>
  </r>
  <r>
    <n v="2014"/>
    <x v="1"/>
    <x v="1"/>
    <n v="9514.19"/>
    <s v="Retired"/>
    <x v="1"/>
    <s v="O-"/>
    <x v="3"/>
    <x v="2"/>
    <s v="East Jessicatown"/>
    <n v="0.123"/>
    <n v="664000"/>
    <n v="6831000"/>
    <n v="212046"/>
    <n v="250"/>
    <x v="4"/>
  </r>
  <r>
    <n v="2014"/>
    <x v="1"/>
    <x v="2"/>
    <n v="7828.25"/>
    <s v="Student"/>
    <x v="0"/>
    <s v="B+"/>
    <x v="1"/>
    <x v="3"/>
    <s v="East Adam"/>
    <n v="0.182"/>
    <n v="161000"/>
    <n v="1326000"/>
    <n v="77747"/>
    <n v="306"/>
    <x v="5"/>
  </r>
  <r>
    <n v="2014"/>
    <x v="0"/>
    <x v="2"/>
    <n v="2019.24"/>
    <s v="Retired"/>
    <x v="1"/>
    <s v="B+"/>
    <x v="4"/>
    <x v="2"/>
    <s v="Ortizhaven"/>
    <n v="0.13200000000000001"/>
    <n v="398000"/>
    <n v="5450000"/>
    <n v="249395"/>
    <n v="322"/>
    <x v="0"/>
  </r>
  <r>
    <n v="2014"/>
    <x v="0"/>
    <x v="0"/>
    <n v="5454.96"/>
    <s v="Employed"/>
    <x v="0"/>
    <s v="A-"/>
    <x v="3"/>
    <x v="2"/>
    <s v="Stewartton"/>
    <n v="0.17799999999999999"/>
    <n v="269000"/>
    <n v="2295000"/>
    <n v="184403"/>
    <n v="362"/>
    <x v="1"/>
  </r>
  <r>
    <n v="2014"/>
    <x v="0"/>
    <x v="2"/>
    <n v="763.04"/>
    <s v="Unemployed"/>
    <x v="1"/>
    <s v="AB+"/>
    <x v="1"/>
    <x v="0"/>
    <s v="South Reginald"/>
    <n v="0.14799999999999999"/>
    <n v="339000"/>
    <n v="3825000"/>
    <n v="168884"/>
    <n v="259"/>
    <x v="2"/>
  </r>
  <r>
    <n v="2014"/>
    <x v="3"/>
    <x v="2"/>
    <n v="1629.47"/>
    <s v="Student"/>
    <x v="1"/>
    <s v="O+"/>
    <x v="1"/>
    <x v="0"/>
    <s v="Stewartview"/>
    <n v="0.159"/>
    <n v="419000"/>
    <n v="2949000"/>
    <n v="108311"/>
    <n v="318"/>
    <x v="3"/>
  </r>
  <r>
    <n v="2014"/>
    <x v="1"/>
    <x v="1"/>
    <n v="1987.04"/>
    <s v="Unemployed"/>
    <x v="1"/>
    <s v="AB+"/>
    <x v="2"/>
    <x v="0"/>
    <s v="Port Holly"/>
    <n v="7.9000000000000001E-2"/>
    <n v="54000"/>
    <n v="867000"/>
    <n v="13313"/>
    <n v="270"/>
    <x v="4"/>
  </r>
  <r>
    <n v="2014"/>
    <x v="1"/>
    <x v="1"/>
    <n v="4136.71"/>
    <s v="Employed"/>
    <x v="1"/>
    <s v="AB-"/>
    <x v="4"/>
    <x v="3"/>
    <s v="Jenniferchester"/>
    <n v="0.14199999999999999"/>
    <n v="537000"/>
    <n v="3986000"/>
    <n v="158245"/>
    <n v="238"/>
    <x v="5"/>
  </r>
  <r>
    <n v="2014"/>
    <x v="1"/>
    <x v="2"/>
    <n v="4230.21"/>
    <s v="Student"/>
    <x v="0"/>
    <s v="A-"/>
    <x v="3"/>
    <x v="1"/>
    <s v="South Karenhaven"/>
    <n v="0.189"/>
    <n v="192000"/>
    <n v="1948000"/>
    <n v="130178"/>
    <n v="298"/>
    <x v="0"/>
  </r>
  <r>
    <n v="2014"/>
    <x v="0"/>
    <x v="2"/>
    <n v="1342.94"/>
    <s v="Employed"/>
    <x v="0"/>
    <s v="AB-"/>
    <x v="1"/>
    <x v="3"/>
    <s v="Fordburgh"/>
    <n v="0.14399999999999999"/>
    <n v="266000"/>
    <n v="3369000"/>
    <n v="231705"/>
    <n v="299"/>
    <x v="1"/>
  </r>
  <r>
    <n v="2014"/>
    <x v="0"/>
    <x v="0"/>
    <n v="7586.91"/>
    <s v="Student"/>
    <x v="0"/>
    <s v="B-"/>
    <x v="4"/>
    <x v="1"/>
    <s v="South Kelsey"/>
    <n v="0.13200000000000001"/>
    <n v="398000"/>
    <n v="5450000"/>
    <n v="249395"/>
    <n v="322"/>
    <x v="2"/>
  </r>
  <r>
    <n v="2014"/>
    <x v="0"/>
    <x v="2"/>
    <n v="5448.76"/>
    <s v="Unemployed"/>
    <x v="1"/>
    <s v="A+"/>
    <x v="4"/>
    <x v="2"/>
    <s v="Bridgethaven"/>
    <n v="0.17299999999999999"/>
    <n v="58000"/>
    <n v="510000"/>
    <n v="51758"/>
    <n v="306"/>
    <x v="3"/>
  </r>
  <r>
    <n v="2014"/>
    <x v="1"/>
    <x v="2"/>
    <n v="351.65"/>
    <s v="Unemployed"/>
    <x v="0"/>
    <s v="B-"/>
    <x v="3"/>
    <x v="1"/>
    <s v="Mitchellbury"/>
    <n v="0.13100000000000001"/>
    <n v="327000"/>
    <n v="4850000"/>
    <n v="378838"/>
    <n v="276"/>
    <x v="4"/>
  </r>
  <r>
    <n v="2014"/>
    <x v="1"/>
    <x v="0"/>
    <n v="7640.03"/>
    <s v="Retired"/>
    <x v="0"/>
    <s v="O+"/>
    <x v="5"/>
    <x v="1"/>
    <s v="Ramseymouth"/>
    <n v="0.19900000000000001"/>
    <n v="36000"/>
    <n v="390000"/>
    <n v="17995"/>
    <n v="750"/>
    <x v="5"/>
  </r>
  <r>
    <n v="2014"/>
    <x v="1"/>
    <x v="0"/>
    <n v="9901.5300000000007"/>
    <s v="Student"/>
    <x v="0"/>
    <s v="B-"/>
    <x v="1"/>
    <x v="0"/>
    <s v="East Amy"/>
    <n v="0.19900000000000001"/>
    <n v="36000"/>
    <n v="390000"/>
    <n v="17995"/>
    <n v="750"/>
    <x v="0"/>
  </r>
  <r>
    <n v="2014"/>
    <x v="2"/>
    <x v="0"/>
    <n v="5824.97"/>
    <s v="Unemployed"/>
    <x v="1"/>
    <s v="B-"/>
    <x v="5"/>
    <x v="3"/>
    <s v="New Adrianaburgh"/>
    <n v="0.182"/>
    <n v="161000"/>
    <n v="1326000"/>
    <n v="77747"/>
    <n v="306"/>
    <x v="1"/>
  </r>
  <r>
    <n v="2014"/>
    <x v="1"/>
    <x v="0"/>
    <n v="1120.93"/>
    <s v="Retired"/>
    <x v="0"/>
    <s v="B-"/>
    <x v="0"/>
    <x v="3"/>
    <s v="Downsside"/>
    <n v="0.189"/>
    <n v="192000"/>
    <n v="1948000"/>
    <n v="130178"/>
    <n v="298"/>
    <x v="2"/>
  </r>
  <r>
    <n v="2014"/>
    <x v="2"/>
    <x v="2"/>
    <n v="3261.21"/>
    <s v="Unemployed"/>
    <x v="0"/>
    <s v="O+"/>
    <x v="0"/>
    <x v="2"/>
    <s v="Deleonchester"/>
    <n v="0.13100000000000001"/>
    <n v="327000"/>
    <n v="4850000"/>
    <n v="378838"/>
    <n v="276"/>
    <x v="3"/>
  </r>
  <r>
    <n v="2014"/>
    <x v="0"/>
    <x v="0"/>
    <n v="2592.81"/>
    <s v="Retired"/>
    <x v="1"/>
    <s v="B+"/>
    <x v="4"/>
    <x v="0"/>
    <s v="Lake Joelshire"/>
    <n v="0.16900000000000001"/>
    <n v="410000"/>
    <n v="3288000"/>
    <n v="179445"/>
    <n v="230"/>
    <x v="4"/>
  </r>
  <r>
    <n v="2014"/>
    <x v="1"/>
    <x v="2"/>
    <n v="7817.89"/>
    <s v="Unemployed"/>
    <x v="1"/>
    <s v="O-"/>
    <x v="2"/>
    <x v="1"/>
    <s v="East Nathan"/>
    <n v="9.0999999999999998E-2"/>
    <n v="110000"/>
    <n v="2148000"/>
    <n v="102917"/>
    <n v="357"/>
    <x v="5"/>
  </r>
  <r>
    <n v="2014"/>
    <x v="1"/>
    <x v="0"/>
    <n v="8820.6200000000008"/>
    <s v="Employed"/>
    <x v="0"/>
    <s v="O-"/>
    <x v="4"/>
    <x v="2"/>
    <s v="Lake Kathryn"/>
    <n v="0.13800000000000001"/>
    <n v="850000"/>
    <n v="7359000"/>
    <n v="335243"/>
    <n v="237"/>
    <x v="0"/>
  </r>
  <r>
    <n v="2014"/>
    <x v="1"/>
    <x v="0"/>
    <n v="7995.84"/>
    <s v="Employed"/>
    <x v="0"/>
    <s v="B+"/>
    <x v="2"/>
    <x v="3"/>
    <s v="Rhondamouth"/>
    <n v="0.13800000000000001"/>
    <n v="850000"/>
    <n v="7359000"/>
    <n v="335243"/>
    <n v="237"/>
    <x v="1"/>
  </r>
  <r>
    <n v="2014"/>
    <x v="2"/>
    <x v="0"/>
    <n v="3331.97"/>
    <s v="Employed"/>
    <x v="1"/>
    <s v="O+"/>
    <x v="3"/>
    <x v="3"/>
    <s v="North Dustinchester"/>
    <n v="0.189"/>
    <n v="192000"/>
    <n v="1948000"/>
    <n v="130178"/>
    <n v="298"/>
    <x v="2"/>
  </r>
  <r>
    <n v="2014"/>
    <x v="1"/>
    <x v="0"/>
    <n v="1753.71"/>
    <s v="Employed"/>
    <x v="0"/>
    <s v="AB-"/>
    <x v="1"/>
    <x v="2"/>
    <s v="Christopherchester"/>
    <n v="0.14599999999999999"/>
    <n v="156000"/>
    <n v="976000"/>
    <n v="33235"/>
    <n v="388"/>
    <x v="3"/>
  </r>
  <r>
    <n v="2014"/>
    <x v="2"/>
    <x v="2"/>
    <n v="2137.83"/>
    <s v="Unemployed"/>
    <x v="0"/>
    <s v="AB-"/>
    <x v="1"/>
    <x v="3"/>
    <s v="Aliciatown"/>
    <n v="9.0999999999999998E-2"/>
    <n v="110000"/>
    <n v="2148000"/>
    <n v="102917"/>
    <n v="357"/>
    <x v="4"/>
  </r>
  <r>
    <n v="2014"/>
    <x v="0"/>
    <x v="0"/>
    <n v="4668.63"/>
    <s v="Unemployed"/>
    <x v="0"/>
    <s v="AB-"/>
    <x v="4"/>
    <x v="2"/>
    <s v="Vickitown"/>
    <n v="0.14799999999999999"/>
    <n v="339000"/>
    <n v="3825000"/>
    <n v="168884"/>
    <n v="259"/>
    <x v="5"/>
  </r>
  <r>
    <n v="2014"/>
    <x v="1"/>
    <x v="2"/>
    <n v="7999.35"/>
    <s v="Unemployed"/>
    <x v="0"/>
    <s v="A-"/>
    <x v="5"/>
    <x v="1"/>
    <s v="Micheleborough"/>
    <n v="0.17799999999999999"/>
    <n v="269000"/>
    <n v="2295000"/>
    <n v="184403"/>
    <n v="362"/>
    <x v="0"/>
  </r>
  <r>
    <n v="2014"/>
    <x v="1"/>
    <x v="0"/>
    <n v="3544.62"/>
    <s v="Student"/>
    <x v="0"/>
    <s v="O-"/>
    <x v="1"/>
    <x v="2"/>
    <s v="Port Heathershire"/>
    <n v="0.13200000000000001"/>
    <n v="203000"/>
    <n v="3389000"/>
    <n v="252044"/>
    <n v="315"/>
    <x v="1"/>
  </r>
  <r>
    <n v="2014"/>
    <x v="1"/>
    <x v="0"/>
    <n v="6059.04"/>
    <s v="Retired"/>
    <x v="0"/>
    <s v="B+"/>
    <x v="1"/>
    <x v="2"/>
    <s v="Michaelstad"/>
    <n v="0.13200000000000001"/>
    <n v="203000"/>
    <n v="3389000"/>
    <n v="252044"/>
    <n v="315"/>
    <x v="2"/>
  </r>
  <r>
    <n v="2014"/>
    <x v="2"/>
    <x v="0"/>
    <n v="1486.24"/>
    <s v="Student"/>
    <x v="1"/>
    <s v="O-"/>
    <x v="0"/>
    <x v="3"/>
    <s v="New Susanhaven"/>
    <n v="0.14599999999999999"/>
    <n v="156000"/>
    <n v="976000"/>
    <n v="33235"/>
    <n v="388"/>
    <x v="3"/>
  </r>
  <r>
    <n v="2014"/>
    <x v="1"/>
    <x v="0"/>
    <n v="3471.98"/>
    <s v="Unemployed"/>
    <x v="0"/>
    <s v="AB-"/>
    <x v="1"/>
    <x v="0"/>
    <s v="Port Ricardoburgh"/>
    <n v="7.5999999999999998E-2"/>
    <n v="25000"/>
    <n v="388000"/>
    <n v="17666"/>
    <n v="183"/>
    <x v="4"/>
  </r>
  <r>
    <n v="2014"/>
    <x v="2"/>
    <x v="2"/>
    <n v="6913.91"/>
    <s v="Unemployed"/>
    <x v="0"/>
    <s v="A-"/>
    <x v="1"/>
    <x v="2"/>
    <s v="Livingstonchester"/>
    <n v="0.17799999999999999"/>
    <n v="269000"/>
    <n v="2295000"/>
    <n v="184403"/>
    <n v="362"/>
    <x v="5"/>
  </r>
  <r>
    <n v="2014"/>
    <x v="0"/>
    <x v="0"/>
    <n v="9813.81"/>
    <s v="Retired"/>
    <x v="1"/>
    <s v="B+"/>
    <x v="3"/>
    <x v="3"/>
    <s v="Lake Paige"/>
    <n v="0.17299999999999999"/>
    <n v="58000"/>
    <n v="510000"/>
    <n v="51758"/>
    <n v="306"/>
    <x v="0"/>
  </r>
  <r>
    <n v="2014"/>
    <x v="1"/>
    <x v="2"/>
    <n v="182.37"/>
    <s v="Student"/>
    <x v="1"/>
    <s v="A-"/>
    <x v="0"/>
    <x v="1"/>
    <s v="Lindseyview"/>
    <n v="0.13200000000000001"/>
    <n v="398000"/>
    <n v="5450000"/>
    <n v="249395"/>
    <n v="322"/>
    <x v="1"/>
  </r>
  <r>
    <n v="2014"/>
    <x v="1"/>
    <x v="0"/>
    <n v="733.66"/>
    <s v="Student"/>
    <x v="0"/>
    <s v="AB+"/>
    <x v="5"/>
    <x v="0"/>
    <s v="Lisabury"/>
    <n v="0.17100000000000001"/>
    <n v="403000"/>
    <n v="2070000"/>
    <n v="131167"/>
    <n v="253"/>
    <x v="2"/>
  </r>
  <r>
    <n v="2014"/>
    <x v="1"/>
    <x v="0"/>
    <n v="5127.2700000000004"/>
    <s v="Unemployed"/>
    <x v="1"/>
    <s v="B-"/>
    <x v="3"/>
    <x v="0"/>
    <s v="New Lee"/>
    <n v="0.17100000000000001"/>
    <n v="403000"/>
    <n v="2070000"/>
    <n v="131167"/>
    <n v="253"/>
    <x v="3"/>
  </r>
  <r>
    <n v="2014"/>
    <x v="2"/>
    <x v="0"/>
    <n v="4716.47"/>
    <s v="Unemployed"/>
    <x v="0"/>
    <s v="O-"/>
    <x v="4"/>
    <x v="1"/>
    <s v="Port Lisa"/>
    <n v="7.5999999999999998E-2"/>
    <n v="25000"/>
    <n v="388000"/>
    <n v="17666"/>
    <n v="183"/>
    <x v="4"/>
  </r>
  <r>
    <n v="2014"/>
    <x v="1"/>
    <x v="0"/>
    <n v="765.83"/>
    <s v="Student"/>
    <x v="0"/>
    <s v="O-"/>
    <x v="3"/>
    <x v="1"/>
    <s v="South Jaredburgh"/>
    <n v="0.113"/>
    <n v="278000"/>
    <n v="3700000"/>
    <n v="135208"/>
    <n v="243"/>
    <x v="5"/>
  </r>
  <r>
    <n v="2014"/>
    <x v="2"/>
    <x v="2"/>
    <n v="4170.8"/>
    <s v="Unemployed"/>
    <x v="1"/>
    <s v="A-"/>
    <x v="0"/>
    <x v="3"/>
    <s v="Lake Ann"/>
    <n v="0.13200000000000001"/>
    <n v="398000"/>
    <n v="5450000"/>
    <n v="249395"/>
    <n v="322"/>
    <x v="0"/>
  </r>
  <r>
    <n v="2014"/>
    <x v="0"/>
    <x v="0"/>
    <n v="207.03"/>
    <s v="Retired"/>
    <x v="1"/>
    <s v="B-"/>
    <x v="3"/>
    <x v="2"/>
    <s v="Perezfort"/>
    <n v="0.10199999999999999"/>
    <n v="479000"/>
    <n v="7502000"/>
    <n v="412347"/>
    <n v="248"/>
    <x v="1"/>
  </r>
  <r>
    <n v="2014"/>
    <x v="1"/>
    <x v="2"/>
    <n v="2660.06"/>
    <s v="Employed"/>
    <x v="0"/>
    <s v="B+"/>
    <x v="2"/>
    <x v="3"/>
    <s v="West Frank"/>
    <n v="0.14399999999999999"/>
    <n v="266000"/>
    <n v="3369000"/>
    <n v="231705"/>
    <n v="299"/>
    <x v="2"/>
  </r>
  <r>
    <n v="2014"/>
    <x v="1"/>
    <x v="0"/>
    <n v="8526.39"/>
    <s v="Unemployed"/>
    <x v="0"/>
    <s v="B-"/>
    <x v="1"/>
    <x v="2"/>
    <s v="Karenview"/>
    <n v="9.4E-2"/>
    <n v="211000"/>
    <n v="3521000"/>
    <n v="224208"/>
    <n v="332"/>
    <x v="3"/>
  </r>
  <r>
    <n v="2014"/>
    <x v="1"/>
    <x v="0"/>
    <n v="8844.41"/>
    <s v="Student"/>
    <x v="1"/>
    <s v="O-"/>
    <x v="1"/>
    <x v="0"/>
    <s v="Hawkinsberg"/>
    <n v="9.4E-2"/>
    <n v="211000"/>
    <n v="3521000"/>
    <n v="224208"/>
    <n v="332"/>
    <x v="4"/>
  </r>
  <r>
    <n v="2014"/>
    <x v="2"/>
    <x v="0"/>
    <n v="5568.42"/>
    <s v="Unemployed"/>
    <x v="0"/>
    <s v="B-"/>
    <x v="2"/>
    <x v="0"/>
    <s v="Lake Theresaburgh"/>
    <n v="0.113"/>
    <n v="278000"/>
    <n v="3700000"/>
    <n v="135208"/>
    <n v="243"/>
    <x v="5"/>
  </r>
  <r>
    <n v="2014"/>
    <x v="1"/>
    <x v="0"/>
    <n v="1320.51"/>
    <s v="Employed"/>
    <x v="0"/>
    <s v="B-"/>
    <x v="3"/>
    <x v="0"/>
    <s v="Lindseyshire"/>
    <n v="0.11899999999999999"/>
    <n v="939000"/>
    <n v="10895000"/>
    <n v="224014"/>
    <n v="178"/>
    <x v="0"/>
  </r>
  <r>
    <n v="2014"/>
    <x v="2"/>
    <x v="2"/>
    <n v="859.9"/>
    <s v="Employed"/>
    <x v="1"/>
    <s v="A-"/>
    <x v="4"/>
    <x v="3"/>
    <s v="New David"/>
    <n v="0.14399999999999999"/>
    <n v="266000"/>
    <n v="3369000"/>
    <n v="231705"/>
    <n v="299"/>
    <x v="1"/>
  </r>
  <r>
    <n v="2014"/>
    <x v="2"/>
    <x v="1"/>
    <n v="1104.57"/>
    <s v="Student"/>
    <x v="1"/>
    <s v="B-"/>
    <x v="4"/>
    <x v="0"/>
    <s v="Olsonborough"/>
    <n v="0.14899999999999999"/>
    <n v="20000"/>
    <n v="335000"/>
    <n v="22076"/>
    <n v="459"/>
    <x v="2"/>
  </r>
  <r>
    <n v="2014"/>
    <x v="0"/>
    <x v="0"/>
    <n v="5797.19"/>
    <s v="Retired"/>
    <x v="0"/>
    <s v="A-"/>
    <x v="4"/>
    <x v="0"/>
    <s v="Parkerville"/>
    <n v="0.14199999999999999"/>
    <n v="537000"/>
    <n v="3986000"/>
    <n v="158245"/>
    <n v="238"/>
    <x v="3"/>
  </r>
  <r>
    <n v="2014"/>
    <x v="2"/>
    <x v="2"/>
    <n v="1236.8800000000001"/>
    <s v="Student"/>
    <x v="0"/>
    <s v="B+"/>
    <x v="3"/>
    <x v="3"/>
    <s v="Scottburgh"/>
    <n v="0.17799999999999999"/>
    <n v="269000"/>
    <n v="2295000"/>
    <n v="184403"/>
    <n v="362"/>
    <x v="4"/>
  </r>
  <r>
    <n v="2014"/>
    <x v="3"/>
    <x v="2"/>
    <n v="1195.25"/>
    <s v="Employed"/>
    <x v="0"/>
    <s v="O-"/>
    <x v="2"/>
    <x v="3"/>
    <s v="East Ethan"/>
    <n v="0.14399999999999999"/>
    <n v="266000"/>
    <n v="3369000"/>
    <n v="231705"/>
    <n v="299"/>
    <x v="5"/>
  </r>
  <r>
    <n v="2014"/>
    <x v="3"/>
    <x v="2"/>
    <n v="1571.76"/>
    <s v="Employed"/>
    <x v="0"/>
    <s v="B-"/>
    <x v="4"/>
    <x v="1"/>
    <s v="Maryborough"/>
    <n v="0.17699999999999999"/>
    <n v="109000"/>
    <n v="836000"/>
    <n v="94270"/>
    <n v="265"/>
    <x v="0"/>
  </r>
  <r>
    <n v="2014"/>
    <x v="3"/>
    <x v="1"/>
    <n v="8314.44"/>
    <s v="Student"/>
    <x v="1"/>
    <s v="A-"/>
    <x v="3"/>
    <x v="2"/>
    <s v="North Alexandria"/>
    <n v="9.7000000000000003E-2"/>
    <n v="35000"/>
    <n v="564000"/>
    <n v="25379"/>
    <n v="330"/>
    <x v="1"/>
  </r>
  <r>
    <n v="2014"/>
    <x v="2"/>
    <x v="1"/>
    <n v="6864.62"/>
    <s v="Unemployed"/>
    <x v="0"/>
    <s v="A+"/>
    <x v="0"/>
    <x v="3"/>
    <s v="Atkinsonview"/>
    <n v="0.19700000000000001"/>
    <n v="581000"/>
    <n v="5240000"/>
    <n v="478016"/>
    <n v="291"/>
    <x v="2"/>
  </r>
  <r>
    <n v="2014"/>
    <x v="0"/>
    <x v="0"/>
    <n v="5964.27"/>
    <s v="Retired"/>
    <x v="1"/>
    <s v="A-"/>
    <x v="3"/>
    <x v="3"/>
    <s v="Ferrellborough"/>
    <n v="9.7000000000000003E-2"/>
    <n v="35000"/>
    <n v="564000"/>
    <n v="25379"/>
    <n v="330"/>
    <x v="3"/>
  </r>
  <r>
    <n v="2014"/>
    <x v="2"/>
    <x v="2"/>
    <n v="3738.59"/>
    <s v="Unemployed"/>
    <x v="0"/>
    <s v="O+"/>
    <x v="2"/>
    <x v="0"/>
    <s v="East Brandonland"/>
    <n v="0.13200000000000001"/>
    <n v="398000"/>
    <n v="5450000"/>
    <n v="249395"/>
    <n v="322"/>
    <x v="4"/>
  </r>
  <r>
    <n v="2014"/>
    <x v="3"/>
    <x v="2"/>
    <n v="4648.5200000000004"/>
    <s v="Student"/>
    <x v="1"/>
    <s v="AB-"/>
    <x v="0"/>
    <x v="3"/>
    <s v="Anthonybury"/>
    <n v="0.16900000000000001"/>
    <n v="410000"/>
    <n v="3288000"/>
    <n v="179445"/>
    <n v="230"/>
    <x v="5"/>
  </r>
  <r>
    <n v="2014"/>
    <x v="3"/>
    <x v="2"/>
    <n v="9436.4500000000007"/>
    <s v="Retired"/>
    <x v="0"/>
    <s v="A-"/>
    <x v="4"/>
    <x v="2"/>
    <s v="Melendezport"/>
    <n v="0.182"/>
    <n v="161000"/>
    <n v="1326000"/>
    <n v="77747"/>
    <n v="306"/>
    <x v="0"/>
  </r>
  <r>
    <n v="2014"/>
    <x v="3"/>
    <x v="1"/>
    <n v="7106.04"/>
    <s v="Employed"/>
    <x v="1"/>
    <s v="A+"/>
    <x v="4"/>
    <x v="0"/>
    <s v="Joeshire"/>
    <n v="0.10100000000000001"/>
    <n v="22000"/>
    <n v="702000"/>
    <n v="75240"/>
    <n v="342"/>
    <x v="1"/>
  </r>
  <r>
    <n v="2014"/>
    <x v="2"/>
    <x v="1"/>
    <n v="2872.37"/>
    <s v="Retired"/>
    <x v="1"/>
    <s v="B-"/>
    <x v="1"/>
    <x v="1"/>
    <s v="New Jennifer"/>
    <n v="0.124"/>
    <n v="618000"/>
    <n v="5876000"/>
    <n v="313123"/>
    <n v="233"/>
    <x v="2"/>
  </r>
  <r>
    <n v="2014"/>
    <x v="0"/>
    <x v="0"/>
    <n v="1507.16"/>
    <s v="Unemployed"/>
    <x v="1"/>
    <s v="B+"/>
    <x v="4"/>
    <x v="0"/>
    <s v="East Jon"/>
    <n v="0.10100000000000001"/>
    <n v="22000"/>
    <n v="702000"/>
    <n v="75240"/>
    <n v="342"/>
    <x v="3"/>
  </r>
  <r>
    <n v="2014"/>
    <x v="2"/>
    <x v="2"/>
    <n v="9638.64"/>
    <s v="Unemployed"/>
    <x v="1"/>
    <s v="AB+"/>
    <x v="0"/>
    <x v="3"/>
    <s v="South Jessicabury"/>
    <n v="0.14399999999999999"/>
    <n v="266000"/>
    <n v="3369000"/>
    <n v="231705"/>
    <n v="299"/>
    <x v="4"/>
  </r>
  <r>
    <n v="2014"/>
    <x v="3"/>
    <x v="2"/>
    <n v="854.77"/>
    <s v="Student"/>
    <x v="1"/>
    <s v="A+"/>
    <x v="2"/>
    <x v="3"/>
    <s v="Lowerybury"/>
    <n v="0.14799999999999999"/>
    <n v="339000"/>
    <n v="3825000"/>
    <n v="168884"/>
    <n v="259"/>
    <x v="5"/>
  </r>
  <r>
    <n v="2014"/>
    <x v="3"/>
    <x v="2"/>
    <n v="5813.51"/>
    <s v="Student"/>
    <x v="1"/>
    <s v="O+"/>
    <x v="5"/>
    <x v="2"/>
    <s v="Lake Stacy"/>
    <n v="0.189"/>
    <n v="192000"/>
    <n v="1948000"/>
    <n v="130178"/>
    <n v="298"/>
    <x v="0"/>
  </r>
  <r>
    <n v="2014"/>
    <x v="3"/>
    <x v="1"/>
    <n v="7172.8"/>
    <s v="Student"/>
    <x v="0"/>
    <s v="B+"/>
    <x v="1"/>
    <x v="1"/>
    <s v="South Jakestad"/>
    <n v="0.19600000000000001"/>
    <n v="178000"/>
    <n v="884000"/>
    <n v="47497"/>
    <n v="212"/>
    <x v="1"/>
  </r>
  <r>
    <n v="2014"/>
    <x v="2"/>
    <x v="1"/>
    <n v="8601.77"/>
    <s v="Unemployed"/>
    <x v="1"/>
    <s v="AB+"/>
    <x v="5"/>
    <x v="0"/>
    <s v="South Victor"/>
    <n v="9.8000000000000004E-2"/>
    <n v="15000"/>
    <n v="450000"/>
    <n v="20536"/>
    <n v="262"/>
    <x v="2"/>
  </r>
  <r>
    <n v="2014"/>
    <x v="0"/>
    <x v="0"/>
    <n v="6629.16"/>
    <s v="Student"/>
    <x v="0"/>
    <s v="B+"/>
    <x v="1"/>
    <x v="2"/>
    <s v="West Madison"/>
    <n v="0.19600000000000001"/>
    <n v="178000"/>
    <n v="884000"/>
    <n v="47497"/>
    <n v="212"/>
    <x v="3"/>
  </r>
  <r>
    <n v="2014"/>
    <x v="2"/>
    <x v="2"/>
    <n v="3516.33"/>
    <s v="Unemployed"/>
    <x v="0"/>
    <s v="O+"/>
    <x v="1"/>
    <x v="2"/>
    <s v="New Audreyton"/>
    <n v="0.16900000000000001"/>
    <n v="410000"/>
    <n v="3288000"/>
    <n v="179445"/>
    <n v="230"/>
    <x v="4"/>
  </r>
  <r>
    <n v="2014"/>
    <x v="3"/>
    <x v="2"/>
    <n v="5512.29"/>
    <s v="Retired"/>
    <x v="1"/>
    <s v="A-"/>
    <x v="4"/>
    <x v="3"/>
    <s v="Madelinestad"/>
    <n v="0.17299999999999999"/>
    <n v="58000"/>
    <n v="510000"/>
    <n v="51758"/>
    <n v="306"/>
    <x v="5"/>
  </r>
  <r>
    <n v="2014"/>
    <x v="3"/>
    <x v="2"/>
    <n v="1696.07"/>
    <s v="Employed"/>
    <x v="0"/>
    <s v="AB-"/>
    <x v="0"/>
    <x v="3"/>
    <s v="South John"/>
    <n v="0.14599999999999999"/>
    <n v="156000"/>
    <n v="976000"/>
    <n v="33235"/>
    <n v="388"/>
    <x v="0"/>
  </r>
  <r>
    <n v="2014"/>
    <x v="3"/>
    <x v="1"/>
    <n v="3991.73"/>
    <s v="Employed"/>
    <x v="1"/>
    <s v="O+"/>
    <x v="3"/>
    <x v="1"/>
    <s v="Port Melissabury"/>
    <n v="0.23699999999999999"/>
    <n v="1781000"/>
    <n v="13709000"/>
    <n v="1092650"/>
    <n v="271"/>
    <x v="1"/>
  </r>
  <r>
    <n v="2014"/>
    <x v="2"/>
    <x v="1"/>
    <n v="5897.08"/>
    <s v="Retired"/>
    <x v="0"/>
    <s v="O+"/>
    <x v="1"/>
    <x v="0"/>
    <s v="Margaretton"/>
    <n v="0.13100000000000001"/>
    <n v="327000"/>
    <n v="4850000"/>
    <n v="378838"/>
    <n v="276"/>
    <x v="2"/>
  </r>
  <r>
    <n v="2014"/>
    <x v="0"/>
    <x v="0"/>
    <n v="1929.9"/>
    <s v="Employed"/>
    <x v="0"/>
    <s v="A+"/>
    <x v="2"/>
    <x v="0"/>
    <s v="Port Jeremy"/>
    <n v="0.23699999999999999"/>
    <n v="1781000"/>
    <n v="13709000"/>
    <n v="1092650"/>
    <n v="271"/>
    <x v="3"/>
  </r>
  <r>
    <n v="2014"/>
    <x v="1"/>
    <x v="0"/>
    <n v="3248.23"/>
    <s v="Employed"/>
    <x v="1"/>
    <s v="O+"/>
    <x v="4"/>
    <x v="2"/>
    <s v="South Kimberly"/>
    <n v="0.17799999999999999"/>
    <n v="269000"/>
    <n v="2295000"/>
    <n v="184403"/>
    <n v="362"/>
    <x v="4"/>
  </r>
  <r>
    <n v="2014"/>
    <x v="0"/>
    <x v="2"/>
    <n v="6554.42"/>
    <s v="Unemployed"/>
    <x v="0"/>
    <s v="O+"/>
    <x v="3"/>
    <x v="2"/>
    <s v="Chentown"/>
    <n v="0.185"/>
    <n v="3826000"/>
    <n v="19552000"/>
    <n v="1415428"/>
    <n v="309"/>
    <x v="5"/>
  </r>
  <r>
    <n v="2014"/>
    <x v="2"/>
    <x v="0"/>
    <n v="5231.46"/>
    <s v="Employed"/>
    <x v="1"/>
    <s v="AB+"/>
    <x v="4"/>
    <x v="2"/>
    <s v="Port Lisa"/>
    <n v="0.17499999999999999"/>
    <n v="234000"/>
    <n v="1365000"/>
    <n v="63357"/>
    <n v="306"/>
    <x v="0"/>
  </r>
  <r>
    <n v="2014"/>
    <x v="2"/>
    <x v="1"/>
    <n v="9874.0300000000007"/>
    <s v="Unemployed"/>
    <x v="0"/>
    <s v="O-"/>
    <x v="0"/>
    <x v="3"/>
    <s v="Osborneburgh"/>
    <n v="0.14899999999999999"/>
    <n v="20000"/>
    <n v="335000"/>
    <n v="22076"/>
    <n v="459"/>
    <x v="1"/>
  </r>
  <r>
    <n v="2014"/>
    <x v="2"/>
    <x v="2"/>
    <n v="8937.4500000000007"/>
    <s v="Employed"/>
    <x v="0"/>
    <s v="A-"/>
    <x v="4"/>
    <x v="1"/>
    <s v="Walkerchester"/>
    <n v="4.3999999999999997E-2"/>
    <n v="107000"/>
    <n v="4232000"/>
    <n v="207121"/>
    <n v="190"/>
    <x v="2"/>
  </r>
  <r>
    <n v="2014"/>
    <x v="1"/>
    <x v="0"/>
    <n v="8635.06"/>
    <s v="Employed"/>
    <x v="1"/>
    <s v="B+"/>
    <x v="1"/>
    <x v="2"/>
    <s v="South Sheriton"/>
    <n v="0.13200000000000001"/>
    <n v="398000"/>
    <n v="5450000"/>
    <n v="249395"/>
    <n v="322"/>
    <x v="3"/>
  </r>
  <r>
    <n v="2014"/>
    <x v="0"/>
    <x v="2"/>
    <n v="1719.88"/>
    <s v="Unemployed"/>
    <x v="0"/>
    <s v="A+"/>
    <x v="5"/>
    <x v="1"/>
    <s v="Flowersport"/>
    <n v="0.13900000000000001"/>
    <n v="137000"/>
    <n v="1659000"/>
    <n v="89566"/>
    <n v="247"/>
    <x v="4"/>
  </r>
  <r>
    <n v="2014"/>
    <x v="2"/>
    <x v="0"/>
    <n v="4606.68"/>
    <s v="Student"/>
    <x v="1"/>
    <s v="A-"/>
    <x v="3"/>
    <x v="3"/>
    <s v="Angelaville"/>
    <n v="9.2999999999999999E-2"/>
    <n v="132000"/>
    <n v="1862000"/>
    <n v="48949"/>
    <n v="307"/>
    <x v="5"/>
  </r>
  <r>
    <n v="2014"/>
    <x v="2"/>
    <x v="1"/>
    <n v="2510.4699999999998"/>
    <s v="Student"/>
    <x v="0"/>
    <s v="O+"/>
    <x v="2"/>
    <x v="2"/>
    <s v="Frankside"/>
    <n v="0.19700000000000001"/>
    <n v="581000"/>
    <n v="5240000"/>
    <n v="478016"/>
    <n v="291"/>
    <x v="0"/>
  </r>
  <r>
    <n v="2014"/>
    <x v="2"/>
    <x v="2"/>
    <n v="2104.56"/>
    <s v="Unemployed"/>
    <x v="1"/>
    <s v="A+"/>
    <x v="2"/>
    <x v="2"/>
    <s v="Tylerchester"/>
    <n v="0.16800000000000001"/>
    <n v="552000"/>
    <n v="4934000"/>
    <n v="545354"/>
    <n v="401"/>
    <x v="1"/>
  </r>
  <r>
    <n v="2014"/>
    <x v="1"/>
    <x v="0"/>
    <n v="9674.5499999999993"/>
    <s v="Student"/>
    <x v="0"/>
    <s v="A+"/>
    <x v="5"/>
    <x v="0"/>
    <s v="Hudsonville"/>
    <n v="0.14399999999999999"/>
    <n v="266000"/>
    <n v="3369000"/>
    <n v="231705"/>
    <n v="299"/>
    <x v="2"/>
  </r>
  <r>
    <n v="2014"/>
    <x v="0"/>
    <x v="2"/>
    <n v="278.26"/>
    <s v="Unemployed"/>
    <x v="0"/>
    <s v="AB+"/>
    <x v="3"/>
    <x v="1"/>
    <s v="South Gina"/>
    <n v="0.22600000000000001"/>
    <n v="294000"/>
    <n v="1505000"/>
    <n v="79876"/>
    <n v="268"/>
    <x v="3"/>
  </r>
  <r>
    <n v="2014"/>
    <x v="2"/>
    <x v="0"/>
    <n v="4489.46"/>
    <s v="Retired"/>
    <x v="0"/>
    <s v="A-"/>
    <x v="4"/>
    <x v="1"/>
    <s v="New Randall"/>
    <n v="0.115"/>
    <n v="62000"/>
    <n v="1100000"/>
    <n v="80213"/>
    <n v="296"/>
    <x v="4"/>
  </r>
  <r>
    <n v="2014"/>
    <x v="2"/>
    <x v="1"/>
    <n v="6908.45"/>
    <s v="Unemployed"/>
    <x v="0"/>
    <s v="A+"/>
    <x v="3"/>
    <x v="1"/>
    <s v="Garyborough"/>
    <n v="0.124"/>
    <n v="618000"/>
    <n v="5876000"/>
    <n v="313123"/>
    <n v="233"/>
    <x v="5"/>
  </r>
  <r>
    <n v="2014"/>
    <x v="2"/>
    <x v="2"/>
    <n v="640.88"/>
    <s v="Unemployed"/>
    <x v="0"/>
    <s v="A-"/>
    <x v="4"/>
    <x v="1"/>
    <s v="South Jamesmouth"/>
    <n v="0.08"/>
    <n v="26000"/>
    <n v="345000"/>
    <n v="27883"/>
    <n v="300"/>
    <x v="0"/>
  </r>
  <r>
    <n v="2014"/>
    <x v="1"/>
    <x v="0"/>
    <n v="719.01"/>
    <s v="Student"/>
    <x v="1"/>
    <s v="O-"/>
    <x v="4"/>
    <x v="1"/>
    <s v="Lake Mark"/>
    <n v="0.16900000000000001"/>
    <n v="410000"/>
    <n v="3288000"/>
    <n v="179445"/>
    <n v="230"/>
    <x v="1"/>
  </r>
  <r>
    <n v="2014"/>
    <x v="0"/>
    <x v="2"/>
    <n v="1874.61"/>
    <s v="Employed"/>
    <x v="0"/>
    <s v="O+"/>
    <x v="3"/>
    <x v="3"/>
    <s v="Pricemouth"/>
    <n v="0.17499999999999999"/>
    <n v="317000"/>
    <n v="2487000"/>
    <n v="204846"/>
    <n v="312"/>
    <x v="2"/>
  </r>
  <r>
    <n v="2014"/>
    <x v="2"/>
    <x v="0"/>
    <n v="279.43"/>
    <s v="Employed"/>
    <x v="1"/>
    <s v="A+"/>
    <x v="4"/>
    <x v="2"/>
    <s v="Delgadoville"/>
    <n v="0.122"/>
    <n v="68000"/>
    <n v="597000"/>
    <n v="35583"/>
    <n v="250"/>
    <x v="3"/>
  </r>
  <r>
    <n v="2014"/>
    <x v="2"/>
    <x v="1"/>
    <n v="803.25"/>
    <s v="Unemployed"/>
    <x v="0"/>
    <s v="O+"/>
    <x v="1"/>
    <x v="0"/>
    <s v="Dylanstad"/>
    <n v="9.8000000000000004E-2"/>
    <n v="15000"/>
    <n v="450000"/>
    <n v="20536"/>
    <n v="262"/>
    <x v="4"/>
  </r>
  <r>
    <n v="2014"/>
    <x v="2"/>
    <x v="2"/>
    <n v="4891.8"/>
    <s v="Unemployed"/>
    <x v="0"/>
    <s v="O-"/>
    <x v="1"/>
    <x v="1"/>
    <s v="Lake Josephville"/>
    <n v="0.159"/>
    <n v="419000"/>
    <n v="2949000"/>
    <n v="108311"/>
    <n v="318"/>
    <x v="5"/>
  </r>
  <r>
    <n v="2014"/>
    <x v="1"/>
    <x v="0"/>
    <n v="7008.54"/>
    <s v="Student"/>
    <x v="0"/>
    <s v="A-"/>
    <x v="0"/>
    <x v="0"/>
    <s v="Deborahton"/>
    <n v="0.14799999999999999"/>
    <n v="339000"/>
    <n v="3825000"/>
    <n v="168884"/>
    <n v="259"/>
    <x v="0"/>
  </r>
  <r>
    <n v="2014"/>
    <x v="0"/>
    <x v="2"/>
    <n v="5489.01"/>
    <s v="Student"/>
    <x v="0"/>
    <s v="B-"/>
    <x v="4"/>
    <x v="2"/>
    <s v="East Travis"/>
    <n v="0.14599999999999999"/>
    <n v="215000"/>
    <n v="2545000"/>
    <n v="165534"/>
    <n v="310"/>
    <x v="1"/>
  </r>
  <r>
    <n v="2014"/>
    <x v="2"/>
    <x v="0"/>
    <n v="3934.02"/>
    <s v="Student"/>
    <x v="1"/>
    <s v="B+"/>
    <x v="3"/>
    <x v="1"/>
    <s v="Angelabury"/>
    <n v="0.155"/>
    <n v="19304000"/>
    <n v="172292000"/>
    <n v="11081330"/>
    <n v="291"/>
    <x v="2"/>
  </r>
  <r>
    <n v="2014"/>
    <x v="1"/>
    <x v="1"/>
    <n v="1788.19"/>
    <s v="Employed"/>
    <x v="1"/>
    <s v="A+"/>
    <x v="0"/>
    <x v="1"/>
    <s v="New Mexico"/>
    <n v="0.19600000000000001"/>
    <n v="178000"/>
    <n v="884000"/>
    <n v="47497"/>
    <n v="212"/>
    <x v="3"/>
  </r>
  <r>
    <n v="2014"/>
    <x v="1"/>
    <x v="2"/>
    <n v="191.05"/>
    <s v="Employed"/>
    <x v="1"/>
    <s v="AB-"/>
    <x v="3"/>
    <x v="1"/>
    <s v="Jameshaven"/>
    <n v="9.4E-2"/>
    <n v="211000"/>
    <n v="3521000"/>
    <n v="224208"/>
    <n v="332"/>
    <x v="4"/>
  </r>
  <r>
    <n v="2014"/>
    <x v="1"/>
    <x v="0"/>
    <n v="2032.91"/>
    <s v="Student"/>
    <x v="0"/>
    <s v="AB+"/>
    <x v="2"/>
    <x v="2"/>
    <s v="Lake Deanna"/>
    <n v="0.17299999999999999"/>
    <n v="58000"/>
    <n v="510000"/>
    <n v="51758"/>
    <n v="306"/>
    <x v="5"/>
  </r>
  <r>
    <n v="2014"/>
    <x v="3"/>
    <x v="1"/>
    <n v="7712.98"/>
    <s v="Unemployed"/>
    <x v="0"/>
    <s v="AB-"/>
    <x v="5"/>
    <x v="0"/>
    <s v="Port Ashleychester"/>
    <n v="0.14799999999999999"/>
    <n v="339000"/>
    <n v="3825000"/>
    <n v="168884"/>
    <n v="259"/>
    <x v="0"/>
  </r>
  <r>
    <n v="2014"/>
    <x v="0"/>
    <x v="2"/>
    <n v="4041.87"/>
    <s v="Unemployed"/>
    <x v="0"/>
    <s v="B+"/>
    <x v="5"/>
    <x v="0"/>
    <s v="Hannahton"/>
    <n v="0.23699999999999999"/>
    <n v="1781000"/>
    <n v="13709000"/>
    <n v="1092650"/>
    <n v="271"/>
    <x v="1"/>
  </r>
  <r>
    <n v="2014"/>
    <x v="0"/>
    <x v="0"/>
    <n v="9152.68"/>
    <s v="Unemployed"/>
    <x v="1"/>
    <s v="O+"/>
    <x v="1"/>
    <x v="3"/>
    <s v="Debramouth"/>
    <n v="0.153"/>
    <n v="404000"/>
    <n v="2316000"/>
    <n v="74640"/>
    <n v="258"/>
    <x v="2"/>
  </r>
  <r>
    <n v="2014"/>
    <x v="1"/>
    <x v="1"/>
    <n v="6003.07"/>
    <s v="Employed"/>
    <x v="0"/>
    <s v="B-"/>
    <x v="0"/>
    <x v="0"/>
    <s v="West Kristin"/>
    <n v="0.23699999999999999"/>
    <n v="1781000"/>
    <n v="13709000"/>
    <n v="1092650"/>
    <n v="271"/>
    <x v="3"/>
  </r>
  <r>
    <n v="2014"/>
    <x v="1"/>
    <x v="2"/>
    <n v="7727.03"/>
    <s v="Employed"/>
    <x v="1"/>
    <s v="A+"/>
    <x v="2"/>
    <x v="2"/>
    <s v="New Katie"/>
    <n v="0.21299999999999999"/>
    <n v="1597000"/>
    <n v="8847000"/>
    <n v="1531714"/>
    <n v="305"/>
    <x v="4"/>
  </r>
  <r>
    <n v="2014"/>
    <x v="1"/>
    <x v="0"/>
    <n v="6551.5"/>
    <s v="Student"/>
    <x v="1"/>
    <s v="B+"/>
    <x v="2"/>
    <x v="0"/>
    <s v="South William"/>
    <n v="0.10199999999999999"/>
    <n v="479000"/>
    <n v="7502000"/>
    <n v="412347"/>
    <n v="248"/>
    <x v="5"/>
  </r>
  <r>
    <n v="2014"/>
    <x v="3"/>
    <x v="1"/>
    <n v="4194.1400000000003"/>
    <s v="Retired"/>
    <x v="0"/>
    <s v="O+"/>
    <x v="5"/>
    <x v="3"/>
    <s v="Frazierport"/>
    <n v="0.17299999999999999"/>
    <n v="58000"/>
    <n v="510000"/>
    <n v="51758"/>
    <n v="306"/>
    <x v="0"/>
  </r>
  <r>
    <n v="2014"/>
    <x v="0"/>
    <x v="2"/>
    <n v="7768.87"/>
    <s v="Student"/>
    <x v="0"/>
    <s v="B-"/>
    <x v="3"/>
    <x v="1"/>
    <s v="Danieltown"/>
    <n v="0.17499999999999999"/>
    <n v="234000"/>
    <n v="1365000"/>
    <n v="63357"/>
    <n v="306"/>
    <x v="1"/>
  </r>
  <r>
    <n v="2014"/>
    <x v="0"/>
    <x v="0"/>
    <n v="7383.06"/>
    <s v="Retired"/>
    <x v="0"/>
    <s v="B+"/>
    <x v="5"/>
    <x v="0"/>
    <s v="Colemanstad"/>
    <n v="0.111"/>
    <n v="63000"/>
    <n v="853000"/>
    <n v="49114"/>
    <n v="261"/>
    <x v="2"/>
  </r>
  <r>
    <n v="2014"/>
    <x v="1"/>
    <x v="1"/>
    <n v="5696.77"/>
    <s v="Retired"/>
    <x v="1"/>
    <s v="O+"/>
    <x v="4"/>
    <x v="2"/>
    <s v="Danielton"/>
    <n v="0.17499999999999999"/>
    <n v="234000"/>
    <n v="1365000"/>
    <n v="63357"/>
    <n v="306"/>
    <x v="3"/>
  </r>
  <r>
    <n v="2014"/>
    <x v="1"/>
    <x v="2"/>
    <n v="9188.9599999999991"/>
    <s v="Retired"/>
    <x v="1"/>
    <s v="AB-"/>
    <x v="1"/>
    <x v="3"/>
    <s v="Deanfurt"/>
    <n v="4.3999999999999997E-2"/>
    <n v="107000"/>
    <n v="4232000"/>
    <n v="207121"/>
    <n v="190"/>
    <x v="4"/>
  </r>
  <r>
    <n v="2014"/>
    <x v="1"/>
    <x v="0"/>
    <n v="6711.27"/>
    <s v="Unemployed"/>
    <x v="1"/>
    <s v="AB-"/>
    <x v="2"/>
    <x v="1"/>
    <s v="New Carmen"/>
    <n v="0.14899999999999999"/>
    <n v="20000"/>
    <n v="335000"/>
    <n v="22076"/>
    <n v="459"/>
    <x v="5"/>
  </r>
  <r>
    <n v="2014"/>
    <x v="3"/>
    <x v="1"/>
    <n v="7404.91"/>
    <s v="Student"/>
    <x v="1"/>
    <s v="AB+"/>
    <x v="1"/>
    <x v="2"/>
    <s v="Lake Jaredfurt"/>
    <n v="0.10199999999999999"/>
    <n v="479000"/>
    <n v="7502000"/>
    <n v="412347"/>
    <n v="248"/>
    <x v="0"/>
  </r>
  <r>
    <n v="2014"/>
    <x v="0"/>
    <x v="2"/>
    <n v="2298.5500000000002"/>
    <s v="Student"/>
    <x v="0"/>
    <s v="AB-"/>
    <x v="0"/>
    <x v="0"/>
    <s v="South Connorland"/>
    <n v="9.2999999999999999E-2"/>
    <n v="132000"/>
    <n v="1862000"/>
    <n v="48949"/>
    <n v="307"/>
    <x v="1"/>
  </r>
  <r>
    <n v="2014"/>
    <x v="0"/>
    <x v="0"/>
    <n v="4670.99"/>
    <s v="Employed"/>
    <x v="1"/>
    <s v="B+"/>
    <x v="0"/>
    <x v="3"/>
    <s v="East Brandonmouth"/>
    <n v="0.124"/>
    <n v="19000"/>
    <n v="449000"/>
    <n v="24578"/>
    <n v="307"/>
    <x v="2"/>
  </r>
  <r>
    <n v="2014"/>
    <x v="1"/>
    <x v="1"/>
    <n v="4241.51"/>
    <s v="Retired"/>
    <x v="1"/>
    <s v="B+"/>
    <x v="2"/>
    <x v="3"/>
    <s v="Douglasbury"/>
    <n v="9.2999999999999999E-2"/>
    <n v="132000"/>
    <n v="1862000"/>
    <n v="48949"/>
    <n v="307"/>
    <x v="3"/>
  </r>
  <r>
    <n v="2014"/>
    <x v="1"/>
    <x v="2"/>
    <n v="8395.2900000000009"/>
    <s v="Student"/>
    <x v="0"/>
    <s v="B+"/>
    <x v="5"/>
    <x v="1"/>
    <s v="Brownton"/>
    <n v="0.16800000000000001"/>
    <n v="552000"/>
    <n v="4934000"/>
    <n v="545354"/>
    <n v="401"/>
    <x v="4"/>
  </r>
  <r>
    <n v="2014"/>
    <x v="1"/>
    <x v="0"/>
    <n v="3971.23"/>
    <s v="Student"/>
    <x v="1"/>
    <s v="AB-"/>
    <x v="3"/>
    <x v="2"/>
    <s v="Smithshire"/>
    <n v="0.19700000000000001"/>
    <n v="581000"/>
    <n v="5240000"/>
    <n v="478016"/>
    <n v="291"/>
    <x v="5"/>
  </r>
  <r>
    <n v="2014"/>
    <x v="3"/>
    <x v="1"/>
    <n v="2401.81"/>
    <s v="Student"/>
    <x v="0"/>
    <s v="O+"/>
    <x v="2"/>
    <x v="0"/>
    <s v="Tranmouth"/>
    <n v="0.14899999999999999"/>
    <n v="20000"/>
    <n v="335000"/>
    <n v="22076"/>
    <n v="459"/>
    <x v="0"/>
  </r>
  <r>
    <n v="2014"/>
    <x v="0"/>
    <x v="2"/>
    <n v="3348.98"/>
    <s v="Retired"/>
    <x v="1"/>
    <s v="O+"/>
    <x v="5"/>
    <x v="2"/>
    <s v="Hillshire"/>
    <n v="0.115"/>
    <n v="62000"/>
    <n v="1100000"/>
    <n v="80213"/>
    <n v="296"/>
    <x v="1"/>
  </r>
  <r>
    <n v="2014"/>
    <x v="0"/>
    <x v="0"/>
    <n v="1441.05"/>
    <s v="Retired"/>
    <x v="0"/>
    <s v="B+"/>
    <x v="1"/>
    <x v="2"/>
    <s v="Rickshire"/>
    <n v="0.19900000000000001"/>
    <n v="36000"/>
    <n v="390000"/>
    <n v="17995"/>
    <n v="750"/>
    <x v="2"/>
  </r>
  <r>
    <n v="2014"/>
    <x v="1"/>
    <x v="1"/>
    <n v="2779.38"/>
    <s v="Employed"/>
    <x v="0"/>
    <s v="O+"/>
    <x v="5"/>
    <x v="1"/>
    <s v="Port Carolynbury"/>
    <n v="0.115"/>
    <n v="62000"/>
    <n v="1100000"/>
    <n v="80213"/>
    <n v="296"/>
    <x v="3"/>
  </r>
  <r>
    <n v="2014"/>
    <x v="1"/>
    <x v="2"/>
    <n v="4837.0600000000004"/>
    <s v="Student"/>
    <x v="1"/>
    <s v="A+"/>
    <x v="1"/>
    <x v="3"/>
    <s v="North Troy"/>
    <n v="0.08"/>
    <n v="26000"/>
    <n v="345000"/>
    <n v="27883"/>
    <n v="300"/>
    <x v="4"/>
  </r>
  <r>
    <n v="2014"/>
    <x v="1"/>
    <x v="0"/>
    <n v="307.25"/>
    <s v="Student"/>
    <x v="0"/>
    <s v="O+"/>
    <x v="2"/>
    <x v="3"/>
    <s v="Cunninghamland"/>
    <n v="0.124"/>
    <n v="618000"/>
    <n v="5876000"/>
    <n v="313123"/>
    <n v="233"/>
    <x v="5"/>
  </r>
  <r>
    <n v="2014"/>
    <x v="2"/>
    <x v="0"/>
    <n v="8971.2999999999993"/>
    <s v="Employed"/>
    <x v="1"/>
    <s v="B+"/>
    <x v="3"/>
    <x v="1"/>
    <s v="Montgomerychester"/>
    <n v="0.153"/>
    <n v="404000"/>
    <n v="2316000"/>
    <n v="74640"/>
    <n v="258"/>
    <x v="0"/>
  </r>
  <r>
    <n v="2014"/>
    <x v="3"/>
    <x v="1"/>
    <n v="4232.37"/>
    <s v="Unemployed"/>
    <x v="0"/>
    <s v="B+"/>
    <x v="2"/>
    <x v="1"/>
    <s v="East Robert"/>
    <n v="0.17299999999999999"/>
    <n v="58000"/>
    <n v="510000"/>
    <n v="51758"/>
    <n v="306"/>
    <x v="1"/>
  </r>
  <r>
    <n v="2014"/>
    <x v="0"/>
    <x v="0"/>
    <n v="869.57"/>
    <s v="Unemployed"/>
    <x v="1"/>
    <s v="B+"/>
    <x v="1"/>
    <x v="3"/>
    <s v="Schneiderborough"/>
    <n v="0.111"/>
    <n v="63000"/>
    <n v="853000"/>
    <n v="49114"/>
    <n v="261"/>
    <x v="2"/>
  </r>
  <r>
    <n v="2014"/>
    <x v="2"/>
    <x v="0"/>
    <n v="9560.9500000000007"/>
    <s v="Retired"/>
    <x v="0"/>
    <s v="AB-"/>
    <x v="5"/>
    <x v="0"/>
    <s v="West James"/>
    <n v="0.111"/>
    <n v="63000"/>
    <n v="853000"/>
    <n v="49114"/>
    <n v="261"/>
    <x v="3"/>
  </r>
  <r>
    <n v="2014"/>
    <x v="3"/>
    <x v="1"/>
    <n v="7261.86"/>
    <s v="Unemployed"/>
    <x v="0"/>
    <s v="A+"/>
    <x v="3"/>
    <x v="0"/>
    <s v="West Edward"/>
    <n v="0.10199999999999999"/>
    <n v="479000"/>
    <n v="7502000"/>
    <n v="412347"/>
    <n v="248"/>
    <x v="4"/>
  </r>
  <r>
    <n v="2014"/>
    <x v="0"/>
    <x v="0"/>
    <n v="4688.59"/>
    <s v="Student"/>
    <x v="0"/>
    <s v="B-"/>
    <x v="3"/>
    <x v="0"/>
    <s v="New Amystad"/>
    <n v="0.124"/>
    <n v="19000"/>
    <n v="449000"/>
    <n v="24578"/>
    <n v="307"/>
    <x v="5"/>
  </r>
  <r>
    <n v="2014"/>
    <x v="2"/>
    <x v="0"/>
    <n v="5101.55"/>
    <s v="Retired"/>
    <x v="0"/>
    <s v="A-"/>
    <x v="0"/>
    <x v="3"/>
    <s v="West David"/>
    <n v="0.124"/>
    <n v="19000"/>
    <n v="449000"/>
    <n v="24578"/>
    <n v="307"/>
    <x v="0"/>
  </r>
  <r>
    <n v="2014"/>
    <x v="3"/>
    <x v="1"/>
    <n v="1706.11"/>
    <s v="Student"/>
    <x v="0"/>
    <s v="O+"/>
    <x v="3"/>
    <x v="1"/>
    <s v="Phyllisfort"/>
    <n v="0.14899999999999999"/>
    <n v="20000"/>
    <n v="335000"/>
    <n v="22076"/>
    <n v="459"/>
    <x v="1"/>
  </r>
  <r>
    <n v="2014"/>
    <x v="0"/>
    <x v="0"/>
    <n v="8669.2099999999991"/>
    <s v="Employed"/>
    <x v="0"/>
    <s v="B+"/>
    <x v="3"/>
    <x v="3"/>
    <s v="Sullivanhaven"/>
    <n v="0.19900000000000001"/>
    <n v="36000"/>
    <n v="390000"/>
    <n v="17995"/>
    <n v="750"/>
    <x v="2"/>
  </r>
  <r>
    <n v="2014"/>
    <x v="2"/>
    <x v="0"/>
    <n v="2550.84"/>
    <s v="Unemployed"/>
    <x v="0"/>
    <s v="O-"/>
    <x v="1"/>
    <x v="3"/>
    <s v="South Jessicamouth"/>
    <n v="0.19900000000000001"/>
    <n v="36000"/>
    <n v="390000"/>
    <n v="17995"/>
    <n v="750"/>
    <x v="3"/>
  </r>
  <r>
    <n v="2014"/>
    <x v="3"/>
    <x v="1"/>
    <n v="8070.39"/>
    <s v="Retired"/>
    <x v="1"/>
    <s v="AB+"/>
    <x v="2"/>
    <x v="0"/>
    <s v="Kentfort"/>
    <n v="0.19700000000000001"/>
    <n v="581000"/>
    <n v="5240000"/>
    <n v="478016"/>
    <n v="291"/>
    <x v="4"/>
  </r>
  <r>
    <n v="2014"/>
    <x v="0"/>
    <x v="0"/>
    <n v="8872.33"/>
    <s v="Unemployed"/>
    <x v="1"/>
    <s v="A-"/>
    <x v="2"/>
    <x v="2"/>
    <s v="West Andrea"/>
    <n v="0.13800000000000001"/>
    <n v="850000"/>
    <n v="7359000"/>
    <n v="335243"/>
    <n v="237"/>
    <x v="5"/>
  </r>
  <r>
    <n v="2014"/>
    <x v="2"/>
    <x v="0"/>
    <n v="5302.16"/>
    <s v="Unemployed"/>
    <x v="1"/>
    <s v="B+"/>
    <x v="4"/>
    <x v="2"/>
    <s v="Reynoldston"/>
    <n v="0.13800000000000001"/>
    <n v="850000"/>
    <n v="7359000"/>
    <n v="335243"/>
    <n v="237"/>
    <x v="0"/>
  </r>
  <r>
    <n v="2014"/>
    <x v="3"/>
    <x v="1"/>
    <n v="2792.35"/>
    <s v="Retired"/>
    <x v="0"/>
    <s v="AB+"/>
    <x v="4"/>
    <x v="0"/>
    <s v="New Gregory"/>
    <n v="0.124"/>
    <n v="618000"/>
    <n v="5876000"/>
    <n v="313123"/>
    <n v="233"/>
    <x v="1"/>
  </r>
  <r>
    <n v="2014"/>
    <x v="0"/>
    <x v="0"/>
    <n v="1418.5"/>
    <s v="Student"/>
    <x v="1"/>
    <s v="AB-"/>
    <x v="3"/>
    <x v="3"/>
    <s v="Ramirezhaven"/>
    <n v="0.13200000000000001"/>
    <n v="203000"/>
    <n v="3389000"/>
    <n v="252044"/>
    <n v="315"/>
    <x v="2"/>
  </r>
  <r>
    <n v="2014"/>
    <x v="2"/>
    <x v="2"/>
    <n v="675.03"/>
    <s v="Unemployed"/>
    <x v="1"/>
    <s v="AB-"/>
    <x v="5"/>
    <x v="0"/>
    <s v="Connecticut"/>
    <n v="9.0999999999999998E-2"/>
    <n v="110000"/>
    <n v="2148000"/>
    <n v="102917"/>
    <n v="357"/>
    <x v="3"/>
  </r>
  <r>
    <n v="2014"/>
    <x v="2"/>
    <x v="0"/>
    <n v="5472.69"/>
    <s v="Retired"/>
    <x v="0"/>
    <s v="AB-"/>
    <x v="3"/>
    <x v="3"/>
    <s v="Jeremymouth"/>
    <n v="0.13800000000000001"/>
    <n v="850000"/>
    <n v="7359000"/>
    <n v="335243"/>
    <n v="237"/>
    <x v="4"/>
  </r>
  <r>
    <n v="2014"/>
    <x v="3"/>
    <x v="2"/>
    <n v="9434.81"/>
    <s v="Student"/>
    <x v="0"/>
    <s v="B+"/>
    <x v="2"/>
    <x v="1"/>
    <s v="South Stephenchester"/>
    <n v="0.13200000000000001"/>
    <n v="398000"/>
    <n v="5450000"/>
    <n v="249395"/>
    <n v="322"/>
    <x v="5"/>
  </r>
  <r>
    <n v="2014"/>
    <x v="3"/>
    <x v="1"/>
    <n v="5949.84"/>
    <s v="Unemployed"/>
    <x v="1"/>
    <s v="B+"/>
    <x v="1"/>
    <x v="1"/>
    <s v="Jeremyburgh"/>
    <n v="0.13800000000000001"/>
    <n v="850000"/>
    <n v="7359000"/>
    <n v="335243"/>
    <n v="237"/>
    <x v="0"/>
  </r>
  <r>
    <n v="2014"/>
    <x v="2"/>
    <x v="2"/>
    <n v="3456.39"/>
    <s v="Employed"/>
    <x v="1"/>
    <s v="A+"/>
    <x v="4"/>
    <x v="0"/>
    <s v="East Nicoleland"/>
    <n v="0.10199999999999999"/>
    <n v="479000"/>
    <n v="7502000"/>
    <n v="412347"/>
    <n v="248"/>
    <x v="1"/>
  </r>
  <r>
    <n v="2014"/>
    <x v="0"/>
    <x v="2"/>
    <n v="9410.5400000000009"/>
    <s v="Retired"/>
    <x v="0"/>
    <s v="O+"/>
    <x v="0"/>
    <x v="1"/>
    <s v="Aguilarmouth"/>
    <n v="0.11899999999999999"/>
    <n v="939000"/>
    <n v="10895000"/>
    <n v="224014"/>
    <n v="178"/>
    <x v="2"/>
  </r>
  <r>
    <n v="2014"/>
    <x v="3"/>
    <x v="1"/>
    <n v="7000.46"/>
    <s v="Retired"/>
    <x v="0"/>
    <s v="B-"/>
    <x v="0"/>
    <x v="0"/>
    <s v="Port Michaelmouth"/>
    <n v="9.0999999999999998E-2"/>
    <n v="110000"/>
    <n v="2148000"/>
    <n v="102917"/>
    <n v="357"/>
    <x v="3"/>
  </r>
  <r>
    <n v="2014"/>
    <x v="2"/>
    <x v="0"/>
    <n v="5537.34"/>
    <s v="Employed"/>
    <x v="1"/>
    <s v="O-"/>
    <x v="1"/>
    <x v="2"/>
    <s v="Lake Sara"/>
    <n v="7.5999999999999998E-2"/>
    <n v="25000"/>
    <n v="388000"/>
    <n v="17666"/>
    <n v="183"/>
    <x v="4"/>
  </r>
  <r>
    <n v="2014"/>
    <x v="2"/>
    <x v="2"/>
    <n v="2038.33"/>
    <s v="Unemployed"/>
    <x v="1"/>
    <s v="O-"/>
    <x v="2"/>
    <x v="2"/>
    <s v="North Johnport"/>
    <n v="0.185"/>
    <n v="3826000"/>
    <n v="19552000"/>
    <n v="1415428"/>
    <n v="309"/>
    <x v="5"/>
  </r>
  <r>
    <n v="2014"/>
    <x v="3"/>
    <x v="1"/>
    <n v="8786.9699999999993"/>
    <s v="Student"/>
    <x v="0"/>
    <s v="O-"/>
    <x v="4"/>
    <x v="0"/>
    <s v="New Adamborough"/>
    <n v="0.10100000000000001"/>
    <n v="22000"/>
    <n v="702000"/>
    <n v="75240"/>
    <n v="342"/>
    <x v="0"/>
  </r>
  <r>
    <n v="2014"/>
    <x v="3"/>
    <x v="0"/>
    <n v="4994.76"/>
    <s v="Unemployed"/>
    <x v="1"/>
    <s v="B-"/>
    <x v="3"/>
    <x v="1"/>
    <s v="Reynoldschester"/>
    <n v="9.7000000000000003E-2"/>
    <n v="35000"/>
    <n v="564000"/>
    <n v="25379"/>
    <n v="330"/>
    <x v="1"/>
  </r>
  <r>
    <n v="2014"/>
    <x v="2"/>
    <x v="2"/>
    <n v="7745.95"/>
    <s v="Employed"/>
    <x v="1"/>
    <s v="B+"/>
    <x v="3"/>
    <x v="0"/>
    <s v="South Josephland"/>
    <n v="0.111"/>
    <n v="63000"/>
    <n v="853000"/>
    <n v="49114"/>
    <n v="261"/>
    <x v="2"/>
  </r>
  <r>
    <n v="2014"/>
    <x v="3"/>
    <x v="0"/>
    <n v="4431"/>
    <s v="Unemployed"/>
    <x v="0"/>
    <s v="O+"/>
    <x v="5"/>
    <x v="2"/>
    <s v="Craigland"/>
    <n v="0.14199999999999999"/>
    <n v="537000"/>
    <n v="3986000"/>
    <n v="158245"/>
    <n v="238"/>
    <x v="3"/>
  </r>
  <r>
    <n v="2014"/>
    <x v="2"/>
    <x v="1"/>
    <n v="3694.51"/>
    <s v="Retired"/>
    <x v="0"/>
    <s v="B-"/>
    <x v="0"/>
    <x v="2"/>
    <s v="Robinsonstad"/>
    <n v="0.16800000000000001"/>
    <n v="552000"/>
    <n v="4934000"/>
    <n v="545354"/>
    <n v="401"/>
    <x v="4"/>
  </r>
  <r>
    <n v="2014"/>
    <x v="0"/>
    <x v="0"/>
    <n v="2096.11"/>
    <s v="Student"/>
    <x v="1"/>
    <s v="AB+"/>
    <x v="5"/>
    <x v="1"/>
    <s v="Garrettshire"/>
    <n v="0.14599999999999999"/>
    <n v="215000"/>
    <n v="2545000"/>
    <n v="165534"/>
    <n v="310"/>
    <x v="5"/>
  </r>
  <r>
    <n v="2014"/>
    <x v="0"/>
    <x v="2"/>
    <n v="5481.17"/>
    <s v="Student"/>
    <x v="1"/>
    <s v="B-"/>
    <x v="3"/>
    <x v="2"/>
    <s v="Port Annfurt"/>
    <n v="0.10100000000000001"/>
    <n v="22000"/>
    <n v="702000"/>
    <n v="75240"/>
    <n v="342"/>
    <x v="0"/>
  </r>
  <r>
    <n v="2014"/>
    <x v="2"/>
    <x v="2"/>
    <n v="6953.54"/>
    <s v="Retired"/>
    <x v="0"/>
    <s v="O+"/>
    <x v="1"/>
    <x v="1"/>
    <s v="South Samuel"/>
    <n v="0.17799999999999999"/>
    <n v="269000"/>
    <n v="2295000"/>
    <n v="184403"/>
    <n v="362"/>
    <x v="1"/>
  </r>
  <r>
    <n v="2014"/>
    <x v="2"/>
    <x v="0"/>
    <n v="7402.06"/>
    <s v="Retired"/>
    <x v="0"/>
    <s v="O+"/>
    <x v="3"/>
    <x v="3"/>
    <s v="Lake Robert"/>
    <n v="0.13200000000000001"/>
    <n v="203000"/>
    <n v="3389000"/>
    <n v="252044"/>
    <n v="315"/>
    <x v="2"/>
  </r>
  <r>
    <n v="2014"/>
    <x v="3"/>
    <x v="2"/>
    <n v="6864.26"/>
    <s v="Employed"/>
    <x v="0"/>
    <s v="A+"/>
    <x v="2"/>
    <x v="2"/>
    <s v="Stevenmouth"/>
    <n v="0.14399999999999999"/>
    <n v="266000"/>
    <n v="3369000"/>
    <n v="231705"/>
    <n v="299"/>
    <x v="3"/>
  </r>
  <r>
    <n v="2014"/>
    <x v="3"/>
    <x v="1"/>
    <n v="2941.68"/>
    <s v="Student"/>
    <x v="1"/>
    <s v="O-"/>
    <x v="0"/>
    <x v="2"/>
    <s v="West Zachary"/>
    <n v="0.13200000000000001"/>
    <n v="203000"/>
    <n v="3389000"/>
    <n v="252044"/>
    <n v="315"/>
    <x v="4"/>
  </r>
  <r>
    <n v="2014"/>
    <x v="2"/>
    <x v="2"/>
    <n v="552.85"/>
    <s v="Unemployed"/>
    <x v="1"/>
    <s v="B+"/>
    <x v="0"/>
    <x v="2"/>
    <s v="Josephview"/>
    <n v="0.14899999999999999"/>
    <n v="20000"/>
    <n v="335000"/>
    <n v="22076"/>
    <n v="459"/>
    <x v="5"/>
  </r>
  <r>
    <n v="2014"/>
    <x v="0"/>
    <x v="2"/>
    <n v="8699.3700000000008"/>
    <s v="Retired"/>
    <x v="1"/>
    <s v="B-"/>
    <x v="3"/>
    <x v="0"/>
    <s v="Gregoryburgh"/>
    <n v="0.153"/>
    <n v="143000"/>
    <n v="1897000"/>
    <n v="164415"/>
    <n v="187"/>
    <x v="0"/>
  </r>
  <r>
    <n v="2014"/>
    <x v="3"/>
    <x v="1"/>
    <n v="3985.69"/>
    <s v="Unemployed"/>
    <x v="1"/>
    <s v="O-"/>
    <x v="2"/>
    <x v="3"/>
    <s v="Connerstad"/>
    <n v="0.17799999999999999"/>
    <n v="269000"/>
    <n v="2295000"/>
    <n v="184403"/>
    <n v="362"/>
    <x v="1"/>
  </r>
  <r>
    <n v="2014"/>
    <x v="2"/>
    <x v="0"/>
    <n v="2546.3200000000002"/>
    <s v="Retired"/>
    <x v="0"/>
    <s v="B-"/>
    <x v="3"/>
    <x v="2"/>
    <s v="South Debbiehaven"/>
    <n v="0.113"/>
    <n v="278000"/>
    <n v="3700000"/>
    <n v="135208"/>
    <n v="243"/>
    <x v="2"/>
  </r>
  <r>
    <n v="2014"/>
    <x v="2"/>
    <x v="2"/>
    <n v="1878.86"/>
    <s v="Retired"/>
    <x v="0"/>
    <s v="AB-"/>
    <x v="1"/>
    <x v="3"/>
    <s v="East Valeriehaven"/>
    <n v="0.13900000000000001"/>
    <n v="137000"/>
    <n v="1659000"/>
    <n v="89566"/>
    <n v="247"/>
    <x v="3"/>
  </r>
  <r>
    <n v="2014"/>
    <x v="3"/>
    <x v="1"/>
    <n v="2655.52"/>
    <s v="Employed"/>
    <x v="0"/>
    <s v="A+"/>
    <x v="5"/>
    <x v="3"/>
    <s v="Mendezville"/>
    <n v="0.19600000000000001"/>
    <n v="178000"/>
    <n v="884000"/>
    <n v="47497"/>
    <n v="212"/>
    <x v="4"/>
  </r>
  <r>
    <n v="2014"/>
    <x v="3"/>
    <x v="0"/>
    <n v="1568.6"/>
    <s v="Employed"/>
    <x v="0"/>
    <s v="A-"/>
    <x v="2"/>
    <x v="2"/>
    <s v="Jonesside"/>
    <n v="0.10100000000000001"/>
    <n v="22000"/>
    <n v="702000"/>
    <n v="75240"/>
    <n v="342"/>
    <x v="5"/>
  </r>
  <r>
    <n v="2014"/>
    <x v="2"/>
    <x v="2"/>
    <n v="6368.2"/>
    <s v="Unemployed"/>
    <x v="1"/>
    <s v="AB-"/>
    <x v="3"/>
    <x v="2"/>
    <s v="Danielleland"/>
    <n v="0.124"/>
    <n v="19000"/>
    <n v="449000"/>
    <n v="24578"/>
    <n v="307"/>
    <x v="0"/>
  </r>
  <r>
    <n v="2014"/>
    <x v="3"/>
    <x v="0"/>
    <n v="1045.8"/>
    <s v="Employed"/>
    <x v="0"/>
    <s v="O+"/>
    <x v="4"/>
    <x v="1"/>
    <s v="Justinview"/>
    <n v="9.7000000000000003E-2"/>
    <n v="35000"/>
    <n v="564000"/>
    <n v="25379"/>
    <n v="330"/>
    <x v="1"/>
  </r>
  <r>
    <n v="2014"/>
    <x v="2"/>
    <x v="1"/>
    <n v="3124.69"/>
    <s v="Student"/>
    <x v="1"/>
    <s v="A+"/>
    <x v="5"/>
    <x v="1"/>
    <s v="Tarashire"/>
    <n v="0.08"/>
    <n v="26000"/>
    <n v="345000"/>
    <n v="27883"/>
    <n v="300"/>
    <x v="2"/>
  </r>
  <r>
    <n v="2014"/>
    <x v="0"/>
    <x v="0"/>
    <n v="8158.31"/>
    <s v="Student"/>
    <x v="1"/>
    <s v="AB+"/>
    <x v="2"/>
    <x v="1"/>
    <s v="Lake Barbaramouth"/>
    <n v="0.17699999999999999"/>
    <n v="109000"/>
    <n v="836000"/>
    <n v="94270"/>
    <n v="265"/>
    <x v="3"/>
  </r>
  <r>
    <n v="2014"/>
    <x v="0"/>
    <x v="2"/>
    <n v="2672.15"/>
    <s v="Student"/>
    <x v="0"/>
    <s v="AB+"/>
    <x v="3"/>
    <x v="0"/>
    <s v="Port Ericside"/>
    <n v="0.19600000000000001"/>
    <n v="178000"/>
    <n v="884000"/>
    <n v="47497"/>
    <n v="212"/>
    <x v="4"/>
  </r>
  <r>
    <n v="2014"/>
    <x v="2"/>
    <x v="2"/>
    <n v="4552.42"/>
    <s v="Unemployed"/>
    <x v="0"/>
    <s v="B+"/>
    <x v="2"/>
    <x v="1"/>
    <s v="South Michael"/>
    <n v="0.13200000000000001"/>
    <n v="398000"/>
    <n v="5450000"/>
    <n v="249395"/>
    <n v="322"/>
    <x v="5"/>
  </r>
  <r>
    <n v="2014"/>
    <x v="2"/>
    <x v="0"/>
    <n v="7884.15"/>
    <s v="Unemployed"/>
    <x v="1"/>
    <s v="A-"/>
    <x v="4"/>
    <x v="1"/>
    <s v="Lake Michael"/>
    <n v="0.17100000000000001"/>
    <n v="403000"/>
    <n v="2070000"/>
    <n v="131167"/>
    <n v="253"/>
    <x v="0"/>
  </r>
  <r>
    <n v="2014"/>
    <x v="3"/>
    <x v="2"/>
    <n v="7221.6"/>
    <s v="Student"/>
    <x v="1"/>
    <s v="AB-"/>
    <x v="1"/>
    <x v="0"/>
    <s v="New Rebeccamouth"/>
    <n v="0.16900000000000001"/>
    <n v="410000"/>
    <n v="3288000"/>
    <n v="179445"/>
    <n v="230"/>
    <x v="1"/>
  </r>
  <r>
    <n v="2014"/>
    <x v="3"/>
    <x v="1"/>
    <n v="3318.53"/>
    <s v="Unemployed"/>
    <x v="1"/>
    <s v="B+"/>
    <x v="1"/>
    <x v="2"/>
    <s v="Lake Jenniferport"/>
    <n v="0.17100000000000001"/>
    <n v="403000"/>
    <n v="2070000"/>
    <n v="131167"/>
    <n v="253"/>
    <x v="2"/>
  </r>
  <r>
    <n v="2014"/>
    <x v="2"/>
    <x v="2"/>
    <n v="1198.8"/>
    <s v="Student"/>
    <x v="1"/>
    <s v="AB+"/>
    <x v="3"/>
    <x v="0"/>
    <s v="Monicafurt"/>
    <n v="0.19700000000000001"/>
    <n v="581000"/>
    <n v="5240000"/>
    <n v="478016"/>
    <n v="291"/>
    <x v="3"/>
  </r>
  <r>
    <n v="2014"/>
    <x v="0"/>
    <x v="2"/>
    <n v="7966.32"/>
    <s v="Unemployed"/>
    <x v="0"/>
    <s v="AB-"/>
    <x v="0"/>
    <x v="1"/>
    <s v="Burkeberg"/>
    <n v="0.185"/>
    <n v="3826000"/>
    <n v="19552000"/>
    <n v="1415428"/>
    <n v="309"/>
    <x v="4"/>
  </r>
  <r>
    <n v="2014"/>
    <x v="3"/>
    <x v="1"/>
    <n v="5957.8"/>
    <s v="Unemployed"/>
    <x v="1"/>
    <s v="B-"/>
    <x v="5"/>
    <x v="0"/>
    <s v="East Randy"/>
    <n v="0.13200000000000001"/>
    <n v="398000"/>
    <n v="5450000"/>
    <n v="249395"/>
    <n v="322"/>
    <x v="5"/>
  </r>
  <r>
    <n v="2014"/>
    <x v="2"/>
    <x v="0"/>
    <n v="9085.35"/>
    <s v="Unemployed"/>
    <x v="0"/>
    <s v="A+"/>
    <x v="5"/>
    <x v="3"/>
    <s v="Port Michael"/>
    <n v="0.11899999999999999"/>
    <n v="939000"/>
    <n v="10895000"/>
    <n v="224014"/>
    <n v="178"/>
    <x v="0"/>
  </r>
  <r>
    <n v="2014"/>
    <x v="2"/>
    <x v="2"/>
    <n v="3497.36"/>
    <s v="Employed"/>
    <x v="1"/>
    <s v="B-"/>
    <x v="0"/>
    <x v="2"/>
    <s v="Gibsonhaven"/>
    <n v="0.22600000000000001"/>
    <n v="294000"/>
    <n v="1505000"/>
    <n v="79876"/>
    <n v="268"/>
    <x v="1"/>
  </r>
  <r>
    <n v="2014"/>
    <x v="3"/>
    <x v="1"/>
    <n v="4366.75"/>
    <s v="Student"/>
    <x v="1"/>
    <s v="B-"/>
    <x v="3"/>
    <x v="2"/>
    <s v="Robertview"/>
    <n v="0.23699999999999999"/>
    <n v="1781000"/>
    <n v="13709000"/>
    <n v="1092650"/>
    <n v="271"/>
    <x v="2"/>
  </r>
  <r>
    <n v="2014"/>
    <x v="3"/>
    <x v="0"/>
    <n v="4639.38"/>
    <s v="Student"/>
    <x v="0"/>
    <s v="O-"/>
    <x v="1"/>
    <x v="3"/>
    <s v="Clarkemouth"/>
    <n v="0.19600000000000001"/>
    <n v="178000"/>
    <n v="884000"/>
    <n v="47497"/>
    <n v="212"/>
    <x v="3"/>
  </r>
  <r>
    <n v="2014"/>
    <x v="2"/>
    <x v="2"/>
    <n v="753.5"/>
    <s v="Student"/>
    <x v="0"/>
    <s v="B-"/>
    <x v="3"/>
    <x v="0"/>
    <s v="East Ashley"/>
    <n v="0.19900000000000001"/>
    <n v="36000"/>
    <n v="390000"/>
    <n v="17995"/>
    <n v="750"/>
    <x v="4"/>
  </r>
  <r>
    <n v="2014"/>
    <x v="3"/>
    <x v="0"/>
    <n v="2881.94"/>
    <s v="Retired"/>
    <x v="0"/>
    <s v="A+"/>
    <x v="0"/>
    <x v="1"/>
    <s v="Crystalview"/>
    <n v="0.10100000000000001"/>
    <n v="22000"/>
    <n v="702000"/>
    <n v="75240"/>
    <n v="342"/>
    <x v="5"/>
  </r>
  <r>
    <n v="2014"/>
    <x v="2"/>
    <x v="1"/>
    <n v="8518.4500000000007"/>
    <s v="Student"/>
    <x v="0"/>
    <s v="O-"/>
    <x v="5"/>
    <x v="2"/>
    <s v="Patrickton"/>
    <n v="0.159"/>
    <n v="419000"/>
    <n v="2949000"/>
    <n v="108311"/>
    <n v="318"/>
    <x v="0"/>
  </r>
  <r>
    <n v="2014"/>
    <x v="0"/>
    <x v="0"/>
    <n v="2541.38"/>
    <s v="Unemployed"/>
    <x v="0"/>
    <s v="A-"/>
    <x v="1"/>
    <x v="3"/>
    <s v="Susanton"/>
    <n v="0.182"/>
    <n v="161000"/>
    <n v="1326000"/>
    <n v="77747"/>
    <n v="306"/>
    <x v="1"/>
  </r>
  <r>
    <n v="2014"/>
    <x v="0"/>
    <x v="2"/>
    <n v="1554.93"/>
    <s v="Retired"/>
    <x v="0"/>
    <s v="AB+"/>
    <x v="5"/>
    <x v="1"/>
    <s v="Garrettfurt"/>
    <n v="0.23699999999999999"/>
    <n v="1781000"/>
    <n v="13709000"/>
    <n v="1092650"/>
    <n v="271"/>
    <x v="2"/>
  </r>
  <r>
    <n v="2014"/>
    <x v="2"/>
    <x v="2"/>
    <n v="9070.26"/>
    <s v="Unemployed"/>
    <x v="0"/>
    <s v="A-"/>
    <x v="1"/>
    <x v="1"/>
    <s v="Darrellmouth"/>
    <n v="0.14399999999999999"/>
    <n v="266000"/>
    <n v="3369000"/>
    <n v="231705"/>
    <n v="299"/>
    <x v="3"/>
  </r>
  <r>
    <n v="2014"/>
    <x v="2"/>
    <x v="0"/>
    <n v="2747.28"/>
    <s v="Unemployed"/>
    <x v="1"/>
    <s v="O-"/>
    <x v="2"/>
    <x v="2"/>
    <s v="North Michael"/>
    <n v="9.4E-2"/>
    <n v="211000"/>
    <n v="3521000"/>
    <n v="224208"/>
    <n v="332"/>
    <x v="4"/>
  </r>
  <r>
    <n v="2014"/>
    <x v="3"/>
    <x v="2"/>
    <n v="2082.79"/>
    <s v="Employed"/>
    <x v="0"/>
    <s v="B+"/>
    <x v="2"/>
    <x v="3"/>
    <s v="Sarahberg"/>
    <n v="0.14799999999999999"/>
    <n v="339000"/>
    <n v="3825000"/>
    <n v="168884"/>
    <n v="259"/>
    <x v="5"/>
  </r>
  <r>
    <n v="2014"/>
    <x v="3"/>
    <x v="1"/>
    <n v="4155.74"/>
    <s v="Retired"/>
    <x v="1"/>
    <s v="B+"/>
    <x v="2"/>
    <x v="3"/>
    <s v="Terriberg"/>
    <n v="9.4E-2"/>
    <n v="211000"/>
    <n v="3521000"/>
    <n v="224208"/>
    <n v="332"/>
    <x v="0"/>
  </r>
  <r>
    <n v="2014"/>
    <x v="2"/>
    <x v="2"/>
    <n v="3608.81"/>
    <s v="Employed"/>
    <x v="0"/>
    <s v="O+"/>
    <x v="3"/>
    <x v="3"/>
    <s v="Shirleyburgh"/>
    <n v="0.124"/>
    <n v="618000"/>
    <n v="5876000"/>
    <n v="313123"/>
    <n v="233"/>
    <x v="1"/>
  </r>
  <r>
    <n v="2014"/>
    <x v="0"/>
    <x v="2"/>
    <n v="4216.17"/>
    <s v="Employed"/>
    <x v="0"/>
    <s v="A-"/>
    <x v="0"/>
    <x v="0"/>
    <s v="Washingtonton"/>
    <n v="0.13900000000000001"/>
    <n v="137000"/>
    <n v="1659000"/>
    <n v="89566"/>
    <n v="247"/>
    <x v="2"/>
  </r>
  <r>
    <n v="2014"/>
    <x v="3"/>
    <x v="1"/>
    <n v="4795.12"/>
    <s v="Employed"/>
    <x v="0"/>
    <s v="A+"/>
    <x v="0"/>
    <x v="3"/>
    <s v="Sandyborough"/>
    <n v="0.14399999999999999"/>
    <n v="266000"/>
    <n v="3369000"/>
    <n v="231705"/>
    <n v="299"/>
    <x v="3"/>
  </r>
  <r>
    <n v="2014"/>
    <x v="2"/>
    <x v="0"/>
    <n v="5529.35"/>
    <s v="Unemployed"/>
    <x v="0"/>
    <s v="B-"/>
    <x v="5"/>
    <x v="0"/>
    <s v="Hillside"/>
    <n v="0.153"/>
    <n v="143000"/>
    <n v="1897000"/>
    <n v="164415"/>
    <n v="187"/>
    <x v="4"/>
  </r>
  <r>
    <n v="2014"/>
    <x v="2"/>
    <x v="2"/>
    <n v="1990.17"/>
    <s v="Unemployed"/>
    <x v="0"/>
    <s v="B-"/>
    <x v="5"/>
    <x v="2"/>
    <s v="Janicetown"/>
    <n v="0.17499999999999999"/>
    <n v="317000"/>
    <n v="2487000"/>
    <n v="204846"/>
    <n v="312"/>
    <x v="5"/>
  </r>
  <r>
    <n v="2014"/>
    <x v="3"/>
    <x v="1"/>
    <n v="2669.81"/>
    <s v="Student"/>
    <x v="1"/>
    <s v="O-"/>
    <x v="1"/>
    <x v="2"/>
    <s v="East Kelseymouth"/>
    <n v="0.17499999999999999"/>
    <n v="234000"/>
    <n v="1365000"/>
    <n v="63357"/>
    <n v="306"/>
    <x v="0"/>
  </r>
  <r>
    <n v="2014"/>
    <x v="3"/>
    <x v="0"/>
    <n v="485.49"/>
    <s v="Retired"/>
    <x v="0"/>
    <s v="A+"/>
    <x v="3"/>
    <x v="2"/>
    <s v="New Thomasstad"/>
    <n v="0.23699999999999999"/>
    <n v="1781000"/>
    <n v="13709000"/>
    <n v="1092650"/>
    <n v="271"/>
    <x v="1"/>
  </r>
  <r>
    <n v="2014"/>
    <x v="2"/>
    <x v="2"/>
    <n v="5677.74"/>
    <s v="Unemployed"/>
    <x v="1"/>
    <s v="B-"/>
    <x v="4"/>
    <x v="3"/>
    <s v="North Davidshire"/>
    <n v="0.13800000000000001"/>
    <n v="850000"/>
    <n v="7359000"/>
    <n v="335243"/>
    <n v="237"/>
    <x v="2"/>
  </r>
  <r>
    <n v="2014"/>
    <x v="3"/>
    <x v="0"/>
    <n v="6705.4"/>
    <s v="Retired"/>
    <x v="0"/>
    <s v="AB+"/>
    <x v="3"/>
    <x v="0"/>
    <s v="New Amber"/>
    <n v="0.19600000000000001"/>
    <n v="178000"/>
    <n v="884000"/>
    <n v="47497"/>
    <n v="212"/>
    <x v="3"/>
  </r>
  <r>
    <n v="2014"/>
    <x v="2"/>
    <x v="1"/>
    <n v="5154.75"/>
    <s v="Employed"/>
    <x v="1"/>
    <s v="AB+"/>
    <x v="4"/>
    <x v="1"/>
    <s v="North Meganstad"/>
    <n v="0.153"/>
    <n v="404000"/>
    <n v="2316000"/>
    <n v="74640"/>
    <n v="258"/>
    <x v="4"/>
  </r>
  <r>
    <n v="2014"/>
    <x v="0"/>
    <x v="0"/>
    <n v="1711.63"/>
    <s v="Unemployed"/>
    <x v="0"/>
    <s v="AB-"/>
    <x v="0"/>
    <x v="1"/>
    <s v="North Eric"/>
    <n v="0.189"/>
    <n v="192000"/>
    <n v="1948000"/>
    <n v="130178"/>
    <n v="298"/>
    <x v="5"/>
  </r>
  <r>
    <n v="2014"/>
    <x v="0"/>
    <x v="2"/>
    <n v="4170.8599999999997"/>
    <s v="Employed"/>
    <x v="0"/>
    <s v="AB-"/>
    <x v="0"/>
    <x v="1"/>
    <s v="Stevenmouth"/>
    <n v="0.17499999999999999"/>
    <n v="234000"/>
    <n v="1365000"/>
    <n v="63357"/>
    <n v="306"/>
    <x v="0"/>
  </r>
  <r>
    <n v="2014"/>
    <x v="2"/>
    <x v="2"/>
    <n v="3674.64"/>
    <s v="Employed"/>
    <x v="0"/>
    <s v="B-"/>
    <x v="1"/>
    <x v="0"/>
    <s v="Williamsborough"/>
    <n v="0.16900000000000001"/>
    <n v="410000"/>
    <n v="3288000"/>
    <n v="179445"/>
    <n v="230"/>
    <x v="1"/>
  </r>
  <r>
    <n v="2014"/>
    <x v="2"/>
    <x v="0"/>
    <n v="1118.1400000000001"/>
    <s v="Employed"/>
    <x v="1"/>
    <s v="AB-"/>
    <x v="5"/>
    <x v="2"/>
    <s v="West Joshua"/>
    <n v="0.21299999999999999"/>
    <n v="1597000"/>
    <n v="8847000"/>
    <n v="1531714"/>
    <n v="305"/>
    <x v="2"/>
  </r>
  <r>
    <n v="2014"/>
    <x v="3"/>
    <x v="2"/>
    <n v="5975.27"/>
    <s v="Student"/>
    <x v="0"/>
    <s v="B-"/>
    <x v="0"/>
    <x v="3"/>
    <s v="Martinezberg"/>
    <n v="0.17299999999999999"/>
    <n v="58000"/>
    <n v="510000"/>
    <n v="51758"/>
    <n v="306"/>
    <x v="3"/>
  </r>
  <r>
    <n v="2014"/>
    <x v="3"/>
    <x v="1"/>
    <n v="1056.78"/>
    <s v="Retired"/>
    <x v="1"/>
    <s v="O-"/>
    <x v="1"/>
    <x v="2"/>
    <s v="Charleshaven"/>
    <n v="0.21299999999999999"/>
    <n v="1597000"/>
    <n v="8847000"/>
    <n v="1531714"/>
    <n v="305"/>
    <x v="4"/>
  </r>
  <r>
    <n v="2014"/>
    <x v="2"/>
    <x v="2"/>
    <n v="6229.81"/>
    <s v="Retired"/>
    <x v="0"/>
    <s v="B+"/>
    <x v="0"/>
    <x v="2"/>
    <s v="South Derek"/>
    <n v="9.8000000000000004E-2"/>
    <n v="15000"/>
    <n v="450000"/>
    <n v="20536"/>
    <n v="262"/>
    <x v="5"/>
  </r>
  <r>
    <n v="2014"/>
    <x v="0"/>
    <x v="2"/>
    <n v="6789.06"/>
    <s v="Retired"/>
    <x v="0"/>
    <s v="AB+"/>
    <x v="1"/>
    <x v="0"/>
    <s v="Sarahland"/>
    <n v="0.22600000000000001"/>
    <n v="294000"/>
    <n v="1505000"/>
    <n v="79876"/>
    <n v="268"/>
    <x v="0"/>
  </r>
  <r>
    <n v="2014"/>
    <x v="3"/>
    <x v="1"/>
    <n v="6517.51"/>
    <s v="Employed"/>
    <x v="1"/>
    <s v="A+"/>
    <x v="2"/>
    <x v="0"/>
    <s v="Jenniferborough"/>
    <n v="0.16900000000000001"/>
    <n v="410000"/>
    <n v="3288000"/>
    <n v="179445"/>
    <n v="230"/>
    <x v="1"/>
  </r>
  <r>
    <n v="2014"/>
    <x v="2"/>
    <x v="0"/>
    <n v="5848.39"/>
    <s v="Student"/>
    <x v="1"/>
    <s v="B-"/>
    <x v="1"/>
    <x v="3"/>
    <s v="Mcculloughland"/>
    <n v="0.185"/>
    <n v="3826000"/>
    <n v="19552000"/>
    <n v="1415428"/>
    <n v="309"/>
    <x v="2"/>
  </r>
  <r>
    <n v="2014"/>
    <x v="2"/>
    <x v="2"/>
    <n v="1717.33"/>
    <s v="Student"/>
    <x v="1"/>
    <s v="A-"/>
    <x v="3"/>
    <x v="0"/>
    <s v="Moniqueburgh"/>
    <n v="0.14599999999999999"/>
    <n v="215000"/>
    <n v="2545000"/>
    <n v="165534"/>
    <n v="310"/>
    <x v="3"/>
  </r>
  <r>
    <n v="2014"/>
    <x v="3"/>
    <x v="1"/>
    <n v="5703.58"/>
    <s v="Employed"/>
    <x v="1"/>
    <s v="O-"/>
    <x v="2"/>
    <x v="1"/>
    <s v="Millerhaven"/>
    <n v="9.2999999999999999E-2"/>
    <n v="132000"/>
    <n v="1862000"/>
    <n v="48949"/>
    <n v="307"/>
    <x v="4"/>
  </r>
  <r>
    <n v="2014"/>
    <x v="3"/>
    <x v="0"/>
    <n v="7313.7"/>
    <s v="Employed"/>
    <x v="1"/>
    <s v="A+"/>
    <x v="0"/>
    <x v="0"/>
    <s v="Christensenfort"/>
    <n v="0.17499999999999999"/>
    <n v="234000"/>
    <n v="1365000"/>
    <n v="63357"/>
    <n v="306"/>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D82126-B514-4DD9-B784-D11269C1C493}"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5:B16" firstHeaderRow="1" firstDataRow="1" firstDataCol="0"/>
  <pivotFields count="16">
    <pivotField showAll="0"/>
    <pivotField showAll="0">
      <items count="5">
        <item x="0"/>
        <item x="1"/>
        <item x="2"/>
        <item x="3"/>
        <item t="default"/>
      </items>
    </pivotField>
    <pivotField showAll="0">
      <items count="4">
        <item x="2"/>
        <item x="1"/>
        <item x="0"/>
        <item t="default"/>
      </items>
    </pivotField>
    <pivotField dataField="1" showAll="0"/>
    <pivotField showAll="0"/>
    <pivotField showAll="0">
      <items count="3">
        <item x="1"/>
        <item x="0"/>
        <item t="default"/>
      </items>
    </pivotField>
    <pivotField showAll="0"/>
    <pivotField showAll="0"/>
    <pivotField showAll="0">
      <items count="5">
        <item x="2"/>
        <item x="1"/>
        <item x="0"/>
        <item x="3"/>
        <item t="default"/>
      </items>
    </pivotField>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Count of Claim Amount" fld="3" subtotal="count" baseField="0" baseItem="1188406624" numFmtId="1"/>
  </dataFields>
  <formats count="10">
    <format dxfId="1012">
      <pivotArea outline="0" collapsedLevelsAreSubtotals="1" fieldPosition="0"/>
    </format>
    <format dxfId="1011">
      <pivotArea type="all" dataOnly="0" outline="0" fieldPosition="0"/>
    </format>
    <format dxfId="1010">
      <pivotArea outline="0" collapsedLevelsAreSubtotals="1" fieldPosition="0"/>
    </format>
    <format dxfId="1009">
      <pivotArea dataOnly="0" labelOnly="1" outline="0" axis="axisValues" fieldPosition="0"/>
    </format>
    <format dxfId="1008">
      <pivotArea type="all" dataOnly="0" outline="0" fieldPosition="0"/>
    </format>
    <format dxfId="1007">
      <pivotArea outline="0" collapsedLevelsAreSubtotals="1" fieldPosition="0"/>
    </format>
    <format dxfId="1006">
      <pivotArea dataOnly="0" labelOnly="1" outline="0" axis="axisValues" fieldPosition="0"/>
    </format>
    <format dxfId="1005">
      <pivotArea type="all" dataOnly="0" outline="0" fieldPosition="0"/>
    </format>
    <format dxfId="1004">
      <pivotArea outline="0" collapsedLevelsAreSubtotals="1" fieldPosition="0"/>
    </format>
    <format dxfId="100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B55A89-651B-4702-A6C3-8EA9988C5E3C}" name="PivotTable3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2:B65" firstHeaderRow="1" firstDataRow="1" firstDataCol="1"/>
  <pivotFields count="16">
    <pivotField showAll="0"/>
    <pivotField showAll="0">
      <items count="5">
        <item x="0"/>
        <item x="2"/>
        <item x="1"/>
        <item x="3"/>
        <item t="default"/>
      </items>
    </pivotField>
    <pivotField showAll="0">
      <items count="4">
        <item x="2"/>
        <item x="0"/>
        <item x="1"/>
        <item t="default"/>
      </items>
    </pivotField>
    <pivotField showAll="0"/>
    <pivotField showAll="0"/>
    <pivotField axis="axisRow" dataField="1" showAll="0">
      <items count="3">
        <item x="0"/>
        <item x="1"/>
        <item t="default"/>
      </items>
    </pivotField>
    <pivotField showAll="0"/>
    <pivotField showAll="0">
      <items count="7">
        <item x="4"/>
        <item x="2"/>
        <item x="0"/>
        <item x="1"/>
        <item x="5"/>
        <item x="3"/>
        <item t="default"/>
      </items>
    </pivotField>
    <pivotField showAll="0">
      <items count="5">
        <item x="1"/>
        <item x="3"/>
        <item x="0"/>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s>
  <rowFields count="1">
    <field x="5"/>
  </rowFields>
  <rowItems count="3">
    <i>
      <x/>
    </i>
    <i>
      <x v="1"/>
    </i>
    <i t="grand">
      <x/>
    </i>
  </rowItems>
  <colItems count="1">
    <i/>
  </colItems>
  <dataFields count="1">
    <dataField name="Count of Gender" fld="5" subtotal="count" baseField="0" baseItem="0"/>
  </dataFields>
  <formats count="19">
    <format dxfId="1031">
      <pivotArea outline="0" collapsedLevelsAreSubtotals="1" fieldPosition="0"/>
    </format>
    <format dxfId="1030">
      <pivotArea type="all" dataOnly="0" outline="0" fieldPosition="0"/>
    </format>
    <format dxfId="1029">
      <pivotArea outline="0" collapsedLevelsAreSubtotals="1" fieldPosition="0"/>
    </format>
    <format dxfId="1028">
      <pivotArea field="5" type="button" dataOnly="0" labelOnly="1" outline="0" axis="axisRow" fieldPosition="0"/>
    </format>
    <format dxfId="1027">
      <pivotArea dataOnly="0" labelOnly="1" fieldPosition="0">
        <references count="1">
          <reference field="5" count="0"/>
        </references>
      </pivotArea>
    </format>
    <format dxfId="1026">
      <pivotArea dataOnly="0" labelOnly="1" grandRow="1" outline="0" fieldPosition="0"/>
    </format>
    <format dxfId="1025">
      <pivotArea dataOnly="0" labelOnly="1" outline="0" axis="axisValues" fieldPosition="0"/>
    </format>
    <format dxfId="1024">
      <pivotArea type="all" dataOnly="0" outline="0" fieldPosition="0"/>
    </format>
    <format dxfId="1023">
      <pivotArea outline="0" collapsedLevelsAreSubtotals="1" fieldPosition="0"/>
    </format>
    <format dxfId="1022">
      <pivotArea field="5" type="button" dataOnly="0" labelOnly="1" outline="0" axis="axisRow" fieldPosition="0"/>
    </format>
    <format dxfId="1021">
      <pivotArea dataOnly="0" labelOnly="1" fieldPosition="0">
        <references count="1">
          <reference field="5" count="0"/>
        </references>
      </pivotArea>
    </format>
    <format dxfId="1020">
      <pivotArea dataOnly="0" labelOnly="1" grandRow="1" outline="0" fieldPosition="0"/>
    </format>
    <format dxfId="1019">
      <pivotArea dataOnly="0" labelOnly="1" outline="0" axis="axisValues" fieldPosition="0"/>
    </format>
    <format dxfId="1018">
      <pivotArea type="all" dataOnly="0" outline="0" fieldPosition="0"/>
    </format>
    <format dxfId="1017">
      <pivotArea outline="0" collapsedLevelsAreSubtotals="1" fieldPosition="0"/>
    </format>
    <format dxfId="1016">
      <pivotArea field="5" type="button" dataOnly="0" labelOnly="1" outline="0" axis="axisRow" fieldPosition="0"/>
    </format>
    <format dxfId="1015">
      <pivotArea dataOnly="0" labelOnly="1" fieldPosition="0">
        <references count="1">
          <reference field="5" count="0"/>
        </references>
      </pivotArea>
    </format>
    <format dxfId="1014">
      <pivotArea dataOnly="0" labelOnly="1" grandRow="1" outline="0" fieldPosition="0"/>
    </format>
    <format dxfId="101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3FC2A5-5AD1-426E-BD19-B92A617D42EC}" name="PivotTable2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7:D38" firstHeaderRow="1" firstDataRow="1" firstDataCol="0"/>
  <pivotFields count="16">
    <pivotField showAll="0"/>
    <pivotField showAll="0">
      <items count="5">
        <item x="2"/>
        <item x="3"/>
        <item x="1"/>
        <item x="0"/>
        <item t="default"/>
      </items>
    </pivotField>
    <pivotField showAll="0">
      <items count="4">
        <item x="1"/>
        <item x="0"/>
        <item x="2"/>
        <item t="default"/>
      </items>
    </pivotField>
    <pivotField showAll="0"/>
    <pivotField showAll="0"/>
    <pivotField showAll="0">
      <items count="3">
        <item x="0"/>
        <item x="1"/>
        <item t="default"/>
      </items>
    </pivotField>
    <pivotField showAll="0"/>
    <pivotField showAll="0">
      <items count="7">
        <item x="0"/>
        <item x="5"/>
        <item x="3"/>
        <item x="2"/>
        <item x="1"/>
        <item x="4"/>
        <item t="default"/>
      </items>
    </pivotField>
    <pivotField showAll="0">
      <items count="5">
        <item x="0"/>
        <item x="1"/>
        <item x="3"/>
        <item x="2"/>
        <item t="default"/>
      </items>
    </pivotField>
    <pivotField showAll="0"/>
    <pivotField dataField="1"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Sum of Uninsured Rate" fld="10" baseField="0" baseItem="0" numFmtId="164"/>
  </dataFields>
  <formats count="10">
    <format dxfId="1041">
      <pivotArea outline="0" collapsedLevelsAreSubtotals="1" fieldPosition="0"/>
    </format>
    <format dxfId="1040">
      <pivotArea type="all" dataOnly="0" outline="0" fieldPosition="0"/>
    </format>
    <format dxfId="1039">
      <pivotArea outline="0" collapsedLevelsAreSubtotals="1" fieldPosition="0"/>
    </format>
    <format dxfId="1038">
      <pivotArea dataOnly="0" labelOnly="1" outline="0" axis="axisValues" fieldPosition="0"/>
    </format>
    <format dxfId="1037">
      <pivotArea type="all" dataOnly="0" outline="0" fieldPosition="0"/>
    </format>
    <format dxfId="1036">
      <pivotArea outline="0" collapsedLevelsAreSubtotals="1" fieldPosition="0"/>
    </format>
    <format dxfId="1035">
      <pivotArea dataOnly="0" labelOnly="1" outline="0" axis="axisValues" fieldPosition="0"/>
    </format>
    <format dxfId="1034">
      <pivotArea type="all" dataOnly="0" outline="0" fieldPosition="0"/>
    </format>
    <format dxfId="1033">
      <pivotArea outline="0" collapsedLevelsAreSubtotals="1" fieldPosition="0"/>
    </format>
    <format dxfId="103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DC4CA1-ABD0-4BC9-A606-455BCBFA0ACE}" name="PivotTable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4:D5" firstHeaderRow="1" firstDataRow="1" firstDataCol="0"/>
  <pivotFields count="16">
    <pivotField showAll="0"/>
    <pivotField showAll="0">
      <items count="5">
        <item x="0"/>
        <item x="1"/>
        <item x="2"/>
        <item x="3"/>
        <item t="default"/>
      </items>
    </pivotField>
    <pivotField showAll="0"/>
    <pivotField showAll="0"/>
    <pivotField showAll="0"/>
    <pivotField showAll="0">
      <items count="3">
        <item x="1"/>
        <item x="0"/>
        <item t="default"/>
      </items>
    </pivotField>
    <pivotField showAll="0"/>
    <pivotField showAll="0">
      <items count="7">
        <item x="0"/>
        <item x="1"/>
        <item x="3"/>
        <item x="5"/>
        <item x="2"/>
        <item x="4"/>
        <item t="default"/>
      </items>
    </pivotField>
    <pivotField showAll="0">
      <items count="5">
        <item x="2"/>
        <item x="1"/>
        <item x="0"/>
        <item x="3"/>
        <item t="default"/>
      </items>
    </pivotField>
    <pivotField showAll="0"/>
    <pivotField dataField="1"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Sum of Uninsured Rate" fld="10" baseField="0" baseItem="0" numFmtId="164"/>
  </dataFields>
  <formats count="10">
    <format dxfId="1051">
      <pivotArea outline="0" collapsedLevelsAreSubtotals="1" fieldPosition="0"/>
    </format>
    <format dxfId="1050">
      <pivotArea type="all" dataOnly="0" outline="0" fieldPosition="0"/>
    </format>
    <format dxfId="1049">
      <pivotArea outline="0" collapsedLevelsAreSubtotals="1" fieldPosition="0"/>
    </format>
    <format dxfId="1048">
      <pivotArea dataOnly="0" labelOnly="1" outline="0" axis="axisValues" fieldPosition="0"/>
    </format>
    <format dxfId="1047">
      <pivotArea type="all" dataOnly="0" outline="0" fieldPosition="0"/>
    </format>
    <format dxfId="1046">
      <pivotArea outline="0" collapsedLevelsAreSubtotals="1" fieldPosition="0"/>
    </format>
    <format dxfId="1045">
      <pivotArea dataOnly="0" labelOnly="1" outline="0" axis="axisValues" fieldPosition="0"/>
    </format>
    <format dxfId="1044">
      <pivotArea type="all" dataOnly="0" outline="0" fieldPosition="0"/>
    </format>
    <format dxfId="1043">
      <pivotArea outline="0" collapsedLevelsAreSubtotals="1" fieldPosition="0"/>
    </format>
    <format dxfId="10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EB7973-D0B5-44E2-9B0F-611F0B329203}"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A5" firstHeaderRow="1" firstDataRow="1" firstDataCol="0"/>
  <pivotFields count="16">
    <pivotField showAll="0"/>
    <pivotField showAll="0">
      <items count="5">
        <item x="0"/>
        <item x="1"/>
        <item x="2"/>
        <item x="3"/>
        <item t="default"/>
      </items>
    </pivotField>
    <pivotField showAll="0"/>
    <pivotField dataField="1" showAll="0"/>
    <pivotField showAll="0"/>
    <pivotField showAll="0">
      <items count="3">
        <item x="1"/>
        <item x="0"/>
        <item t="default"/>
      </items>
    </pivotField>
    <pivotField showAll="0"/>
    <pivotField showAll="0">
      <items count="7">
        <item x="0"/>
        <item x="1"/>
        <item x="3"/>
        <item x="5"/>
        <item x="2"/>
        <item x="4"/>
        <item t="default"/>
      </items>
    </pivotField>
    <pivotField showAll="0">
      <items count="5">
        <item x="2"/>
        <item x="1"/>
        <item x="0"/>
        <item x="3"/>
        <item t="default"/>
      </items>
    </pivotField>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Sum of Claim Amount" fld="3" baseField="0" baseItem="0" numFmtId="1"/>
  </dataFields>
  <formats count="10">
    <format dxfId="1061">
      <pivotArea outline="0" collapsedLevelsAreSubtotals="1" fieldPosition="0"/>
    </format>
    <format dxfId="1060">
      <pivotArea type="all" dataOnly="0" outline="0" fieldPosition="0"/>
    </format>
    <format dxfId="1059">
      <pivotArea outline="0" collapsedLevelsAreSubtotals="1" fieldPosition="0"/>
    </format>
    <format dxfId="1058">
      <pivotArea dataOnly="0" labelOnly="1" outline="0" axis="axisValues" fieldPosition="0"/>
    </format>
    <format dxfId="1057">
      <pivotArea type="all" dataOnly="0" outline="0" fieldPosition="0"/>
    </format>
    <format dxfId="1056">
      <pivotArea outline="0" collapsedLevelsAreSubtotals="1" fieldPosition="0"/>
    </format>
    <format dxfId="1055">
      <pivotArea dataOnly="0" labelOnly="1" outline="0" axis="axisValues" fieldPosition="0"/>
    </format>
    <format dxfId="1054">
      <pivotArea type="all" dataOnly="0" outline="0" fieldPosition="0"/>
    </format>
    <format dxfId="1053">
      <pivotArea outline="0" collapsedLevelsAreSubtotals="1" fieldPosition="0"/>
    </format>
    <format dxfId="105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7F3251-7CB4-484C-AE7C-B8B7CDF3F35D}"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4:C5" firstHeaderRow="1" firstDataRow="1" firstDataCol="0"/>
  <pivotFields count="16">
    <pivotField showAll="0"/>
    <pivotField showAll="0">
      <items count="5">
        <item x="0"/>
        <item x="1"/>
        <item x="2"/>
        <item x="3"/>
        <item t="default"/>
      </items>
    </pivotField>
    <pivotField showAll="0"/>
    <pivotField showAll="0"/>
    <pivotField showAll="0"/>
    <pivotField showAll="0">
      <items count="3">
        <item x="1"/>
        <item x="0"/>
        <item t="default"/>
      </items>
    </pivotField>
    <pivotField showAll="0"/>
    <pivotField showAll="0">
      <items count="7">
        <item x="0"/>
        <item x="1"/>
        <item x="3"/>
        <item x="5"/>
        <item x="2"/>
        <item x="4"/>
        <item t="default"/>
      </items>
    </pivotField>
    <pivotField showAll="0">
      <items count="5">
        <item x="2"/>
        <item x="1"/>
        <item x="0"/>
        <item x="3"/>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s>
  <rowItems count="1">
    <i/>
  </rowItems>
  <colItems count="1">
    <i/>
  </colItems>
  <dataFields count="1">
    <dataField name="Average of Monthly Tax Credit" fld="14" subtotal="average" baseField="0" baseItem="1187747712" numFmtId="164"/>
  </dataFields>
  <formats count="10">
    <format dxfId="1071">
      <pivotArea outline="0" collapsedLevelsAreSubtotals="1" fieldPosition="0"/>
    </format>
    <format dxfId="1070">
      <pivotArea type="all" dataOnly="0" outline="0" fieldPosition="0"/>
    </format>
    <format dxfId="1069">
      <pivotArea outline="0" collapsedLevelsAreSubtotals="1" fieldPosition="0"/>
    </format>
    <format dxfId="1068">
      <pivotArea dataOnly="0" labelOnly="1" outline="0" axis="axisValues" fieldPosition="0"/>
    </format>
    <format dxfId="1067">
      <pivotArea type="all" dataOnly="0" outline="0" fieldPosition="0"/>
    </format>
    <format dxfId="1066">
      <pivotArea outline="0" collapsedLevelsAreSubtotals="1" fieldPosition="0"/>
    </format>
    <format dxfId="1065">
      <pivotArea dataOnly="0" labelOnly="1" outline="0" axis="axisValues" fieldPosition="0"/>
    </format>
    <format dxfId="1064">
      <pivotArea type="all" dataOnly="0" outline="0" fieldPosition="0"/>
    </format>
    <format dxfId="1063">
      <pivotArea outline="0" collapsedLevelsAreSubtotals="1" fieldPosition="0"/>
    </format>
    <format dxfId="106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164416-D707-4F05-913D-97393250373F}" name="PivotTable1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9:B32" firstHeaderRow="1" firstDataRow="1" firstDataCol="1"/>
  <pivotFields count="16">
    <pivotField showAll="0"/>
    <pivotField showAll="0">
      <items count="5">
        <item x="0"/>
        <item x="1"/>
        <item x="3"/>
        <item x="2"/>
        <item t="default"/>
      </items>
    </pivotField>
    <pivotField showAll="0">
      <items count="4">
        <item x="2"/>
        <item x="0"/>
        <item x="1"/>
        <item t="default"/>
      </items>
    </pivotField>
    <pivotField showAll="0"/>
    <pivotField showAll="0"/>
    <pivotField axis="axisRow" dataField="1" showAll="0">
      <items count="3">
        <item x="1"/>
        <item x="0"/>
        <item t="default"/>
      </items>
    </pivotField>
    <pivotField showAll="0"/>
    <pivotField showAll="0">
      <items count="7">
        <item x="3"/>
        <item x="0"/>
        <item x="5"/>
        <item x="1"/>
        <item x="4"/>
        <item x="2"/>
        <item t="default"/>
      </items>
    </pivotField>
    <pivotField showAll="0">
      <items count="5">
        <item x="0"/>
        <item x="2"/>
        <item x="1"/>
        <item x="3"/>
        <item t="default"/>
      </items>
    </pivotField>
    <pivotField showAll="0"/>
    <pivotField showAll="0"/>
    <pivotField showAll="0"/>
    <pivotField showAll="0"/>
    <pivotField showAll="0"/>
    <pivotField showAll="0"/>
    <pivotField showAll="0">
      <items count="7">
        <item x="0"/>
        <item x="1"/>
        <item x="2"/>
        <item x="3"/>
        <item x="4"/>
        <item x="5"/>
        <item t="default"/>
      </items>
    </pivotField>
  </pivotFields>
  <rowFields count="1">
    <field x="5"/>
  </rowFields>
  <rowItems count="3">
    <i>
      <x/>
    </i>
    <i>
      <x v="1"/>
    </i>
    <i t="grand">
      <x/>
    </i>
  </rowItems>
  <colItems count="1">
    <i/>
  </colItems>
  <dataFields count="1">
    <dataField name="Count of Gender" fld="5" subtotal="count" baseField="0" baseItem="0"/>
  </dataFields>
  <formats count="19">
    <format dxfId="1090">
      <pivotArea outline="0" collapsedLevelsAreSubtotals="1" fieldPosition="0"/>
    </format>
    <format dxfId="1089">
      <pivotArea type="all" dataOnly="0" outline="0" fieldPosition="0"/>
    </format>
    <format dxfId="1088">
      <pivotArea outline="0" collapsedLevelsAreSubtotals="1" fieldPosition="0"/>
    </format>
    <format dxfId="1087">
      <pivotArea field="5" type="button" dataOnly="0" labelOnly="1" outline="0" axis="axisRow" fieldPosition="0"/>
    </format>
    <format dxfId="1086">
      <pivotArea dataOnly="0" labelOnly="1" fieldPosition="0">
        <references count="1">
          <reference field="5" count="0"/>
        </references>
      </pivotArea>
    </format>
    <format dxfId="1085">
      <pivotArea dataOnly="0" labelOnly="1" grandRow="1" outline="0" fieldPosition="0"/>
    </format>
    <format dxfId="1084">
      <pivotArea dataOnly="0" labelOnly="1" outline="0" axis="axisValues" fieldPosition="0"/>
    </format>
    <format dxfId="1083">
      <pivotArea type="all" dataOnly="0" outline="0" fieldPosition="0"/>
    </format>
    <format dxfId="1082">
      <pivotArea outline="0" collapsedLevelsAreSubtotals="1" fieldPosition="0"/>
    </format>
    <format dxfId="1081">
      <pivotArea field="5" type="button" dataOnly="0" labelOnly="1" outline="0" axis="axisRow" fieldPosition="0"/>
    </format>
    <format dxfId="1080">
      <pivotArea dataOnly="0" labelOnly="1" fieldPosition="0">
        <references count="1">
          <reference field="5" count="0"/>
        </references>
      </pivotArea>
    </format>
    <format dxfId="1079">
      <pivotArea dataOnly="0" labelOnly="1" grandRow="1" outline="0" fieldPosition="0"/>
    </format>
    <format dxfId="1078">
      <pivotArea dataOnly="0" labelOnly="1" outline="0" axis="axisValues" fieldPosition="0"/>
    </format>
    <format dxfId="1077">
      <pivotArea type="all" dataOnly="0" outline="0" fieldPosition="0"/>
    </format>
    <format dxfId="1076">
      <pivotArea outline="0" collapsedLevelsAreSubtotals="1" fieldPosition="0"/>
    </format>
    <format dxfId="1075">
      <pivotArea field="5" type="button" dataOnly="0" labelOnly="1" outline="0" axis="axisRow" fieldPosition="0"/>
    </format>
    <format dxfId="1074">
      <pivotArea dataOnly="0" labelOnly="1" fieldPosition="0">
        <references count="1">
          <reference field="5" count="0"/>
        </references>
      </pivotArea>
    </format>
    <format dxfId="1073">
      <pivotArea dataOnly="0" labelOnly="1" grandRow="1" outline="0" fieldPosition="0"/>
    </format>
    <format dxfId="107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DB8EF9-9943-4022-9202-4E8B2C3A2F34}" name="PivotTable1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26:D27" firstHeaderRow="1" firstDataRow="1" firstDataCol="0"/>
  <pivotFields count="16">
    <pivotField showAll="0"/>
    <pivotField showAll="0">
      <items count="5">
        <item x="0"/>
        <item x="1"/>
        <item x="3"/>
        <item x="2"/>
        <item t="default"/>
      </items>
    </pivotField>
    <pivotField showAll="0">
      <items count="4">
        <item x="2"/>
        <item x="0"/>
        <item x="1"/>
        <item t="default"/>
      </items>
    </pivotField>
    <pivotField showAll="0"/>
    <pivotField showAll="0"/>
    <pivotField showAll="0">
      <items count="3">
        <item x="1"/>
        <item x="0"/>
        <item t="default"/>
      </items>
    </pivotField>
    <pivotField showAll="0"/>
    <pivotField showAll="0">
      <items count="7">
        <item x="3"/>
        <item x="0"/>
        <item x="5"/>
        <item x="1"/>
        <item x="4"/>
        <item x="2"/>
        <item t="default"/>
      </items>
    </pivotField>
    <pivotField showAll="0">
      <items count="5">
        <item x="0"/>
        <item x="2"/>
        <item x="1"/>
        <item x="3"/>
        <item t="default"/>
      </items>
    </pivotField>
    <pivotField showAll="0"/>
    <pivotField dataField="1"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Sum of Uninsured Rate" fld="10" baseField="0" baseItem="0"/>
  </dataFields>
  <formats count="10">
    <format dxfId="1100">
      <pivotArea outline="0" collapsedLevelsAreSubtotals="1" fieldPosition="0"/>
    </format>
    <format dxfId="1099">
      <pivotArea type="all" dataOnly="0" outline="0" fieldPosition="0"/>
    </format>
    <format dxfId="1098">
      <pivotArea outline="0" collapsedLevelsAreSubtotals="1" fieldPosition="0"/>
    </format>
    <format dxfId="1097">
      <pivotArea dataOnly="0" labelOnly="1" outline="0" axis="axisValues" fieldPosition="0"/>
    </format>
    <format dxfId="1096">
      <pivotArea type="all" dataOnly="0" outline="0" fieldPosition="0"/>
    </format>
    <format dxfId="1095">
      <pivotArea outline="0" collapsedLevelsAreSubtotals="1" fieldPosition="0"/>
    </format>
    <format dxfId="1094">
      <pivotArea dataOnly="0" labelOnly="1" outline="0" axis="axisValues" fieldPosition="0"/>
    </format>
    <format dxfId="1093">
      <pivotArea type="all" dataOnly="0" outline="0" fieldPosition="0"/>
    </format>
    <format dxfId="1092">
      <pivotArea outline="0" collapsedLevelsAreSubtotals="1" fieldPosition="0"/>
    </format>
    <format dxfId="109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C62A2D-BED0-4E34-B6E9-CF160137FF1A}"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8:B21" firstHeaderRow="1" firstDataRow="1" firstDataCol="1"/>
  <pivotFields count="16">
    <pivotField showAll="0"/>
    <pivotField showAll="0">
      <items count="5">
        <item x="0"/>
        <item x="1"/>
        <item x="2"/>
        <item x="3"/>
        <item t="default"/>
      </items>
    </pivotField>
    <pivotField showAll="0">
      <items count="4">
        <item x="2"/>
        <item x="1"/>
        <item x="0"/>
        <item t="default"/>
      </items>
    </pivotField>
    <pivotField showAll="0"/>
    <pivotField showAll="0"/>
    <pivotField axis="axisRow" dataField="1" showAll="0">
      <items count="3">
        <item x="1"/>
        <item x="0"/>
        <item t="default"/>
      </items>
    </pivotField>
    <pivotField showAll="0"/>
    <pivotField showAll="0"/>
    <pivotField showAll="0">
      <items count="5">
        <item x="2"/>
        <item x="1"/>
        <item x="0"/>
        <item x="3"/>
        <item t="default"/>
      </items>
    </pivotField>
    <pivotField showAll="0"/>
    <pivotField showAll="0"/>
    <pivotField showAll="0"/>
    <pivotField showAll="0"/>
    <pivotField showAll="0"/>
    <pivotField showAll="0"/>
    <pivotField showAll="0">
      <items count="7">
        <item x="0"/>
        <item x="1"/>
        <item x="2"/>
        <item x="3"/>
        <item x="4"/>
        <item x="5"/>
        <item t="default"/>
      </items>
    </pivotField>
  </pivotFields>
  <rowFields count="1">
    <field x="5"/>
  </rowFields>
  <rowItems count="3">
    <i>
      <x/>
    </i>
    <i>
      <x v="1"/>
    </i>
    <i t="grand">
      <x/>
    </i>
  </rowItems>
  <colItems count="1">
    <i/>
  </colItems>
  <dataFields count="1">
    <dataField name="Count of Gender" fld="5" subtotal="count" baseField="0" baseItem="0"/>
  </dataFields>
  <formats count="19">
    <format dxfId="1119">
      <pivotArea outline="0" collapsedLevelsAreSubtotals="1" fieldPosition="0"/>
    </format>
    <format dxfId="1118">
      <pivotArea type="all" dataOnly="0" outline="0" fieldPosition="0"/>
    </format>
    <format dxfId="1117">
      <pivotArea outline="0" collapsedLevelsAreSubtotals="1" fieldPosition="0"/>
    </format>
    <format dxfId="1116">
      <pivotArea field="5" type="button" dataOnly="0" labelOnly="1" outline="0" axis="axisRow" fieldPosition="0"/>
    </format>
    <format dxfId="1115">
      <pivotArea dataOnly="0" labelOnly="1" fieldPosition="0">
        <references count="1">
          <reference field="5" count="0"/>
        </references>
      </pivotArea>
    </format>
    <format dxfId="1114">
      <pivotArea dataOnly="0" labelOnly="1" grandRow="1" outline="0" fieldPosition="0"/>
    </format>
    <format dxfId="1113">
      <pivotArea dataOnly="0" labelOnly="1" outline="0" axis="axisValues" fieldPosition="0"/>
    </format>
    <format dxfId="1112">
      <pivotArea type="all" dataOnly="0" outline="0" fieldPosition="0"/>
    </format>
    <format dxfId="1111">
      <pivotArea outline="0" collapsedLevelsAreSubtotals="1" fieldPosition="0"/>
    </format>
    <format dxfId="1110">
      <pivotArea field="5" type="button" dataOnly="0" labelOnly="1" outline="0" axis="axisRow" fieldPosition="0"/>
    </format>
    <format dxfId="1109">
      <pivotArea dataOnly="0" labelOnly="1" fieldPosition="0">
        <references count="1">
          <reference field="5" count="0"/>
        </references>
      </pivotArea>
    </format>
    <format dxfId="1108">
      <pivotArea dataOnly="0" labelOnly="1" grandRow="1" outline="0" fieldPosition="0"/>
    </format>
    <format dxfId="1107">
      <pivotArea dataOnly="0" labelOnly="1" outline="0" axis="axisValues" fieldPosition="0"/>
    </format>
    <format dxfId="1106">
      <pivotArea type="all" dataOnly="0" outline="0" fieldPosition="0"/>
    </format>
    <format dxfId="1105">
      <pivotArea outline="0" collapsedLevelsAreSubtotals="1" fieldPosition="0"/>
    </format>
    <format dxfId="1104">
      <pivotArea field="5" type="button" dataOnly="0" labelOnly="1" outline="0" axis="axisRow" fieldPosition="0"/>
    </format>
    <format dxfId="1103">
      <pivotArea dataOnly="0" labelOnly="1" fieldPosition="0">
        <references count="1">
          <reference field="5" count="0"/>
        </references>
      </pivotArea>
    </format>
    <format dxfId="1102">
      <pivotArea dataOnly="0" labelOnly="1" grandRow="1" outline="0" fieldPosition="0"/>
    </format>
    <format dxfId="110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418E93-A776-4F4F-BFF4-1E52C4E03144}" name="PivotTable3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1:B54" firstHeaderRow="1" firstDataRow="1" firstDataCol="1"/>
  <pivotFields count="16">
    <pivotField showAll="0"/>
    <pivotField showAll="0">
      <items count="5">
        <item x="0"/>
        <item x="2"/>
        <item x="3"/>
        <item x="1"/>
        <item t="default"/>
      </items>
    </pivotField>
    <pivotField showAll="0">
      <items count="4">
        <item x="1"/>
        <item x="0"/>
        <item x="2"/>
        <item t="default"/>
      </items>
    </pivotField>
    <pivotField showAll="0"/>
    <pivotField showAll="0"/>
    <pivotField axis="axisRow" dataField="1" showAll="0">
      <items count="3">
        <item x="1"/>
        <item x="0"/>
        <item t="default"/>
      </items>
    </pivotField>
    <pivotField showAll="0"/>
    <pivotField showAll="0">
      <items count="7">
        <item x="4"/>
        <item x="5"/>
        <item x="2"/>
        <item x="1"/>
        <item x="0"/>
        <item x="3"/>
        <item t="default"/>
      </items>
    </pivotField>
    <pivotField showAll="0">
      <items count="5">
        <item x="0"/>
        <item x="2"/>
        <item x="1"/>
        <item x="3"/>
        <item t="default"/>
      </items>
    </pivotField>
    <pivotField showAll="0"/>
    <pivotField showAll="0"/>
    <pivotField showAll="0"/>
    <pivotField showAll="0"/>
    <pivotField showAll="0"/>
    <pivotField showAll="0"/>
    <pivotField showAll="0"/>
  </pivotFields>
  <rowFields count="1">
    <field x="5"/>
  </rowFields>
  <rowItems count="3">
    <i>
      <x/>
    </i>
    <i>
      <x v="1"/>
    </i>
    <i t="grand">
      <x/>
    </i>
  </rowItems>
  <colItems count="1">
    <i/>
  </colItems>
  <dataFields count="1">
    <dataField name="Count of Gender" fld="5" subtotal="count" baseField="0" baseItem="0"/>
  </dataFields>
  <formats count="19">
    <format dxfId="1138">
      <pivotArea outline="0" collapsedLevelsAreSubtotals="1" fieldPosition="0"/>
    </format>
    <format dxfId="1137">
      <pivotArea type="all" dataOnly="0" outline="0" fieldPosition="0"/>
    </format>
    <format dxfId="1136">
      <pivotArea outline="0" collapsedLevelsAreSubtotals="1" fieldPosition="0"/>
    </format>
    <format dxfId="1135">
      <pivotArea field="5" type="button" dataOnly="0" labelOnly="1" outline="0" axis="axisRow" fieldPosition="0"/>
    </format>
    <format dxfId="1134">
      <pivotArea dataOnly="0" labelOnly="1" fieldPosition="0">
        <references count="1">
          <reference field="5" count="0"/>
        </references>
      </pivotArea>
    </format>
    <format dxfId="1133">
      <pivotArea dataOnly="0" labelOnly="1" grandRow="1" outline="0" fieldPosition="0"/>
    </format>
    <format dxfId="1132">
      <pivotArea dataOnly="0" labelOnly="1" outline="0" axis="axisValues" fieldPosition="0"/>
    </format>
    <format dxfId="1131">
      <pivotArea type="all" dataOnly="0" outline="0" fieldPosition="0"/>
    </format>
    <format dxfId="1130">
      <pivotArea outline="0" collapsedLevelsAreSubtotals="1" fieldPosition="0"/>
    </format>
    <format dxfId="1129">
      <pivotArea field="5" type="button" dataOnly="0" labelOnly="1" outline="0" axis="axisRow" fieldPosition="0"/>
    </format>
    <format dxfId="1128">
      <pivotArea dataOnly="0" labelOnly="1" fieldPosition="0">
        <references count="1">
          <reference field="5" count="0"/>
        </references>
      </pivotArea>
    </format>
    <format dxfId="1127">
      <pivotArea dataOnly="0" labelOnly="1" grandRow="1" outline="0" fieldPosition="0"/>
    </format>
    <format dxfId="1126">
      <pivotArea dataOnly="0" labelOnly="1" outline="0" axis="axisValues" fieldPosition="0"/>
    </format>
    <format dxfId="1125">
      <pivotArea type="all" dataOnly="0" outline="0" fieldPosition="0"/>
    </format>
    <format dxfId="1124">
      <pivotArea outline="0" collapsedLevelsAreSubtotals="1" fieldPosition="0"/>
    </format>
    <format dxfId="1123">
      <pivotArea field="5" type="button" dataOnly="0" labelOnly="1" outline="0" axis="axisRow" fieldPosition="0"/>
    </format>
    <format dxfId="1122">
      <pivotArea dataOnly="0" labelOnly="1" fieldPosition="0">
        <references count="1">
          <reference field="5" count="0"/>
        </references>
      </pivotArea>
    </format>
    <format dxfId="1121">
      <pivotArea dataOnly="0" labelOnly="1" grandRow="1" outline="0" fieldPosition="0"/>
    </format>
    <format dxfId="11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2BB73FB-8952-4D46-81B4-6DE577BC4D74}"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5:A16" firstHeaderRow="1" firstDataRow="1" firstDataCol="0"/>
  <pivotFields count="16">
    <pivotField showAll="0"/>
    <pivotField showAll="0">
      <items count="5">
        <item x="0"/>
        <item x="1"/>
        <item x="2"/>
        <item x="3"/>
        <item t="default"/>
      </items>
    </pivotField>
    <pivotField showAll="0">
      <items count="4">
        <item x="2"/>
        <item x="1"/>
        <item x="0"/>
        <item t="default"/>
      </items>
    </pivotField>
    <pivotField dataField="1" showAll="0"/>
    <pivotField showAll="0"/>
    <pivotField showAll="0">
      <items count="3">
        <item x="1"/>
        <item x="0"/>
        <item t="default"/>
      </items>
    </pivotField>
    <pivotField showAll="0"/>
    <pivotField showAll="0"/>
    <pivotField showAll="0">
      <items count="5">
        <item x="2"/>
        <item x="1"/>
        <item x="0"/>
        <item x="3"/>
        <item t="default"/>
      </items>
    </pivotField>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Sum of Claim Amount" fld="3" baseField="0" baseItem="0" numFmtId="1"/>
  </dataFields>
  <formats count="10">
    <format dxfId="1148">
      <pivotArea outline="0" collapsedLevelsAreSubtotals="1" fieldPosition="0"/>
    </format>
    <format dxfId="1147">
      <pivotArea type="all" dataOnly="0" outline="0" fieldPosition="0"/>
    </format>
    <format dxfId="1146">
      <pivotArea outline="0" collapsedLevelsAreSubtotals="1" fieldPosition="0"/>
    </format>
    <format dxfId="1145">
      <pivotArea dataOnly="0" labelOnly="1" outline="0" axis="axisValues" fieldPosition="0"/>
    </format>
    <format dxfId="1144">
      <pivotArea type="all" dataOnly="0" outline="0" fieldPosition="0"/>
    </format>
    <format dxfId="1143">
      <pivotArea outline="0" collapsedLevelsAreSubtotals="1" fieldPosition="0"/>
    </format>
    <format dxfId="1142">
      <pivotArea dataOnly="0" labelOnly="1" outline="0" axis="axisValues" fieldPosition="0"/>
    </format>
    <format dxfId="1141">
      <pivotArea type="all" dataOnly="0" outline="0" fieldPosition="0"/>
    </format>
    <format dxfId="1140">
      <pivotArea outline="0" collapsedLevelsAreSubtotals="1" fieldPosition="0"/>
    </format>
    <format dxfId="11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314E1AA-B18F-44DF-AC60-5D4DA859EACA}" name="PivotTable3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48:B49" firstHeaderRow="1" firstDataRow="1" firstDataCol="0"/>
  <pivotFields count="16">
    <pivotField showAll="0"/>
    <pivotField showAll="0">
      <items count="5">
        <item x="0"/>
        <item x="2"/>
        <item x="3"/>
        <item x="1"/>
        <item t="default"/>
      </items>
    </pivotField>
    <pivotField showAll="0">
      <items count="4">
        <item x="1"/>
        <item x="0"/>
        <item x="2"/>
        <item t="default"/>
      </items>
    </pivotField>
    <pivotField dataField="1" showAll="0"/>
    <pivotField showAll="0"/>
    <pivotField showAll="0">
      <items count="3">
        <item x="1"/>
        <item x="0"/>
        <item t="default"/>
      </items>
    </pivotField>
    <pivotField showAll="0"/>
    <pivotField showAll="0">
      <items count="7">
        <item x="4"/>
        <item x="5"/>
        <item x="2"/>
        <item x="1"/>
        <item x="0"/>
        <item x="3"/>
        <item t="default"/>
      </items>
    </pivotField>
    <pivotField showAll="0">
      <items count="5">
        <item x="0"/>
        <item x="2"/>
        <item x="1"/>
        <item x="3"/>
        <item t="default"/>
      </items>
    </pivotField>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Count of Claim Amount" fld="3" subtotal="count" baseField="0" baseItem="1346102832" numFmtId="1"/>
  </dataFields>
  <formats count="10">
    <format dxfId="1158">
      <pivotArea outline="0" collapsedLevelsAreSubtotals="1" fieldPosition="0"/>
    </format>
    <format dxfId="1157">
      <pivotArea type="all" dataOnly="0" outline="0" fieldPosition="0"/>
    </format>
    <format dxfId="1156">
      <pivotArea outline="0" collapsedLevelsAreSubtotals="1" fieldPosition="0"/>
    </format>
    <format dxfId="1155">
      <pivotArea dataOnly="0" labelOnly="1" outline="0" axis="axisValues" fieldPosition="0"/>
    </format>
    <format dxfId="1154">
      <pivotArea type="all" dataOnly="0" outline="0" fieldPosition="0"/>
    </format>
    <format dxfId="1153">
      <pivotArea outline="0" collapsedLevelsAreSubtotals="1" fieldPosition="0"/>
    </format>
    <format dxfId="1152">
      <pivotArea dataOnly="0" labelOnly="1" outline="0" axis="axisValues" fieldPosition="0"/>
    </format>
    <format dxfId="1151">
      <pivotArea type="all" dataOnly="0" outline="0" fieldPosition="0"/>
    </format>
    <format dxfId="1150">
      <pivotArea outline="0" collapsedLevelsAreSubtotals="1" fieldPosition="0"/>
    </format>
    <format dxfId="114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ED88BBE-8512-42A7-8801-5940097B8BC2}" name="PivotTable3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59:B60" firstHeaderRow="1" firstDataRow="1" firstDataCol="0"/>
  <pivotFields count="16">
    <pivotField showAll="0"/>
    <pivotField showAll="0">
      <items count="5">
        <item x="0"/>
        <item x="2"/>
        <item x="1"/>
        <item x="3"/>
        <item t="default"/>
      </items>
    </pivotField>
    <pivotField showAll="0">
      <items count="4">
        <item x="2"/>
        <item x="0"/>
        <item x="1"/>
        <item t="default"/>
      </items>
    </pivotField>
    <pivotField dataField="1" showAll="0"/>
    <pivotField showAll="0"/>
    <pivotField showAll="0">
      <items count="3">
        <item x="0"/>
        <item x="1"/>
        <item t="default"/>
      </items>
    </pivotField>
    <pivotField showAll="0"/>
    <pivotField showAll="0">
      <items count="7">
        <item x="4"/>
        <item x="2"/>
        <item x="0"/>
        <item x="1"/>
        <item x="5"/>
        <item x="3"/>
        <item t="default"/>
      </items>
    </pivotField>
    <pivotField showAll="0">
      <items count="5">
        <item x="1"/>
        <item x="3"/>
        <item x="0"/>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Count of Claim Amount" fld="3" subtotal="count" baseField="0" baseItem="1187747712" numFmtId="1"/>
  </dataFields>
  <formats count="10">
    <format dxfId="1168">
      <pivotArea outline="0" collapsedLevelsAreSubtotals="1" fieldPosition="0"/>
    </format>
    <format dxfId="1167">
      <pivotArea type="all" dataOnly="0" outline="0" fieldPosition="0"/>
    </format>
    <format dxfId="1166">
      <pivotArea outline="0" collapsedLevelsAreSubtotals="1" fieldPosition="0"/>
    </format>
    <format dxfId="1165">
      <pivotArea dataOnly="0" labelOnly="1" outline="0" axis="axisValues" fieldPosition="0"/>
    </format>
    <format dxfId="1164">
      <pivotArea type="all" dataOnly="0" outline="0" fieldPosition="0"/>
    </format>
    <format dxfId="1163">
      <pivotArea outline="0" collapsedLevelsAreSubtotals="1" fieldPosition="0"/>
    </format>
    <format dxfId="1162">
      <pivotArea dataOnly="0" labelOnly="1" outline="0" axis="axisValues" fieldPosition="0"/>
    </format>
    <format dxfId="1161">
      <pivotArea type="all" dataOnly="0" outline="0" fieldPosition="0"/>
    </format>
    <format dxfId="1160">
      <pivotArea outline="0" collapsedLevelsAreSubtotals="1" fieldPosition="0"/>
    </format>
    <format dxfId="11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7CE0946-DB83-4639-8498-75AFBEF02A51}" name="PivotTable3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59:D60" firstHeaderRow="1" firstDataRow="1" firstDataCol="0"/>
  <pivotFields count="16">
    <pivotField showAll="0"/>
    <pivotField showAll="0">
      <items count="5">
        <item x="0"/>
        <item x="2"/>
        <item x="1"/>
        <item x="3"/>
        <item t="default"/>
      </items>
    </pivotField>
    <pivotField showAll="0">
      <items count="4">
        <item x="2"/>
        <item x="0"/>
        <item x="1"/>
        <item t="default"/>
      </items>
    </pivotField>
    <pivotField showAll="0"/>
    <pivotField showAll="0"/>
    <pivotField showAll="0">
      <items count="3">
        <item x="0"/>
        <item x="1"/>
        <item t="default"/>
      </items>
    </pivotField>
    <pivotField showAll="0"/>
    <pivotField showAll="0">
      <items count="7">
        <item x="4"/>
        <item x="2"/>
        <item x="0"/>
        <item x="1"/>
        <item x="5"/>
        <item x="3"/>
        <item t="default"/>
      </items>
    </pivotField>
    <pivotField showAll="0">
      <items count="5">
        <item x="1"/>
        <item x="3"/>
        <item x="0"/>
        <item x="2"/>
        <item t="default"/>
      </items>
    </pivotField>
    <pivotField showAll="0"/>
    <pivotField dataField="1"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Sum of Uninsured Rate" fld="10" baseField="0" baseItem="0"/>
  </dataFields>
  <formats count="10">
    <format dxfId="1178">
      <pivotArea outline="0" collapsedLevelsAreSubtotals="1" fieldPosition="0"/>
    </format>
    <format dxfId="1177">
      <pivotArea type="all" dataOnly="0" outline="0" fieldPosition="0"/>
    </format>
    <format dxfId="1176">
      <pivotArea outline="0" collapsedLevelsAreSubtotals="1" fieldPosition="0"/>
    </format>
    <format dxfId="1175">
      <pivotArea dataOnly="0" labelOnly="1" outline="0" axis="axisValues" fieldPosition="0"/>
    </format>
    <format dxfId="1174">
      <pivotArea type="all" dataOnly="0" outline="0" fieldPosition="0"/>
    </format>
    <format dxfId="1173">
      <pivotArea outline="0" collapsedLevelsAreSubtotals="1" fieldPosition="0"/>
    </format>
    <format dxfId="1172">
      <pivotArea dataOnly="0" labelOnly="1" outline="0" axis="axisValues" fieldPosition="0"/>
    </format>
    <format dxfId="1171">
      <pivotArea type="all" dataOnly="0" outline="0" fieldPosition="0"/>
    </format>
    <format dxfId="1170">
      <pivotArea outline="0" collapsedLevelsAreSubtotals="1" fieldPosition="0"/>
    </format>
    <format dxfId="116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264878D-B3BA-4804-B4B0-17A4DB869B80}" name="PivotTable2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8:A49" firstHeaderRow="1" firstDataRow="1" firstDataCol="0"/>
  <pivotFields count="16">
    <pivotField showAll="0"/>
    <pivotField showAll="0">
      <items count="5">
        <item x="0"/>
        <item x="2"/>
        <item x="3"/>
        <item x="1"/>
        <item t="default"/>
      </items>
    </pivotField>
    <pivotField showAll="0">
      <items count="4">
        <item x="1"/>
        <item x="0"/>
        <item x="2"/>
        <item t="default"/>
      </items>
    </pivotField>
    <pivotField dataField="1" showAll="0"/>
    <pivotField showAll="0"/>
    <pivotField showAll="0">
      <items count="3">
        <item x="1"/>
        <item x="0"/>
        <item t="default"/>
      </items>
    </pivotField>
    <pivotField showAll="0"/>
    <pivotField showAll="0">
      <items count="7">
        <item x="4"/>
        <item x="5"/>
        <item x="2"/>
        <item x="1"/>
        <item x="0"/>
        <item x="3"/>
        <item t="default"/>
      </items>
    </pivotField>
    <pivotField showAll="0">
      <items count="5">
        <item x="0"/>
        <item x="2"/>
        <item x="1"/>
        <item x="3"/>
        <item t="default"/>
      </items>
    </pivotField>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Sum of Claim Amount" fld="3" baseField="0" baseItem="0" numFmtId="1"/>
  </dataFields>
  <formats count="10">
    <format dxfId="1188">
      <pivotArea outline="0" collapsedLevelsAreSubtotals="1" fieldPosition="0"/>
    </format>
    <format dxfId="1187">
      <pivotArea type="all" dataOnly="0" outline="0" fieldPosition="0"/>
    </format>
    <format dxfId="1186">
      <pivotArea outline="0" collapsedLevelsAreSubtotals="1" fieldPosition="0"/>
    </format>
    <format dxfId="1185">
      <pivotArea dataOnly="0" labelOnly="1" outline="0" axis="axisValues" fieldPosition="0"/>
    </format>
    <format dxfId="1184">
      <pivotArea type="all" dataOnly="0" outline="0" fieldPosition="0"/>
    </format>
    <format dxfId="1183">
      <pivotArea outline="0" collapsedLevelsAreSubtotals="1" fieldPosition="0"/>
    </format>
    <format dxfId="1182">
      <pivotArea dataOnly="0" labelOnly="1" outline="0" axis="axisValues" fieldPosition="0"/>
    </format>
    <format dxfId="1181">
      <pivotArea type="all" dataOnly="0" outline="0" fieldPosition="0"/>
    </format>
    <format dxfId="1180">
      <pivotArea outline="0" collapsedLevelsAreSubtotals="1" fieldPosition="0"/>
    </format>
    <format dxfId="117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82A0461-D40A-4077-BAD7-55E9271B688B}"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15:C16" firstHeaderRow="1" firstDataRow="1" firstDataCol="0"/>
  <pivotFields count="16">
    <pivotField showAll="0"/>
    <pivotField showAll="0">
      <items count="5">
        <item x="0"/>
        <item x="1"/>
        <item x="2"/>
        <item x="3"/>
        <item t="default"/>
      </items>
    </pivotField>
    <pivotField showAll="0">
      <items count="4">
        <item x="2"/>
        <item x="1"/>
        <item x="0"/>
        <item t="default"/>
      </items>
    </pivotField>
    <pivotField showAll="0"/>
    <pivotField showAll="0"/>
    <pivotField showAll="0">
      <items count="3">
        <item x="1"/>
        <item x="0"/>
        <item t="default"/>
      </items>
    </pivotField>
    <pivotField showAll="0"/>
    <pivotField showAll="0"/>
    <pivotField showAll="0">
      <items count="5">
        <item x="2"/>
        <item x="1"/>
        <item x="0"/>
        <item x="3"/>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s>
  <rowItems count="1">
    <i/>
  </rowItems>
  <colItems count="1">
    <i/>
  </colItems>
  <dataFields count="1">
    <dataField name="Average of Monthly Tax Credit" fld="14" subtotal="average" baseField="0" baseItem="1295986944" numFmtId="164"/>
  </dataFields>
  <formats count="10">
    <format dxfId="1198">
      <pivotArea outline="0" collapsedLevelsAreSubtotals="1" fieldPosition="0"/>
    </format>
    <format dxfId="1197">
      <pivotArea type="all" dataOnly="0" outline="0" fieldPosition="0"/>
    </format>
    <format dxfId="1196">
      <pivotArea outline="0" collapsedLevelsAreSubtotals="1" fieldPosition="0"/>
    </format>
    <format dxfId="1195">
      <pivotArea dataOnly="0" labelOnly="1" outline="0" axis="axisValues" fieldPosition="0"/>
    </format>
    <format dxfId="1194">
      <pivotArea type="all" dataOnly="0" outline="0" fieldPosition="0"/>
    </format>
    <format dxfId="1193">
      <pivotArea outline="0" collapsedLevelsAreSubtotals="1" fieldPosition="0"/>
    </format>
    <format dxfId="1192">
      <pivotArea dataOnly="0" labelOnly="1" outline="0" axis="axisValues" fieldPosition="0"/>
    </format>
    <format dxfId="1191">
      <pivotArea type="all" dataOnly="0" outline="0" fieldPosition="0"/>
    </format>
    <format dxfId="1190">
      <pivotArea outline="0" collapsedLevelsAreSubtotals="1" fieldPosition="0"/>
    </format>
    <format dxfId="118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52765D1-1320-46AF-9A8C-27DCC10D4DAB}" name="PivotTable3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48:D49" firstHeaderRow="1" firstDataRow="1" firstDataCol="0"/>
  <pivotFields count="16">
    <pivotField showAll="0"/>
    <pivotField showAll="0">
      <items count="5">
        <item x="0"/>
        <item x="2"/>
        <item x="3"/>
        <item x="1"/>
        <item t="default"/>
      </items>
    </pivotField>
    <pivotField showAll="0">
      <items count="4">
        <item x="1"/>
        <item x="0"/>
        <item x="2"/>
        <item t="default"/>
      </items>
    </pivotField>
    <pivotField showAll="0"/>
    <pivotField showAll="0"/>
    <pivotField showAll="0">
      <items count="3">
        <item x="1"/>
        <item x="0"/>
        <item t="default"/>
      </items>
    </pivotField>
    <pivotField showAll="0"/>
    <pivotField showAll="0">
      <items count="7">
        <item x="4"/>
        <item x="5"/>
        <item x="2"/>
        <item x="1"/>
        <item x="0"/>
        <item x="3"/>
        <item t="default"/>
      </items>
    </pivotField>
    <pivotField showAll="0">
      <items count="5">
        <item x="0"/>
        <item x="2"/>
        <item x="1"/>
        <item x="3"/>
        <item t="default"/>
      </items>
    </pivotField>
    <pivotField showAll="0"/>
    <pivotField dataField="1"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Sum of Uninsured Rate" fld="10" baseField="0" baseItem="0"/>
  </dataFields>
  <formats count="10">
    <format dxfId="1208">
      <pivotArea outline="0" collapsedLevelsAreSubtotals="1" fieldPosition="0"/>
    </format>
    <format dxfId="1207">
      <pivotArea type="all" dataOnly="0" outline="0" fieldPosition="0"/>
    </format>
    <format dxfId="1206">
      <pivotArea outline="0" collapsedLevelsAreSubtotals="1" fieldPosition="0"/>
    </format>
    <format dxfId="1205">
      <pivotArea dataOnly="0" labelOnly="1" outline="0" axis="axisValues" fieldPosition="0"/>
    </format>
    <format dxfId="1204">
      <pivotArea type="all" dataOnly="0" outline="0" fieldPosition="0"/>
    </format>
    <format dxfId="1203">
      <pivotArea outline="0" collapsedLevelsAreSubtotals="1" fieldPosition="0"/>
    </format>
    <format dxfId="1202">
      <pivotArea dataOnly="0" labelOnly="1" outline="0" axis="axisValues" fieldPosition="0"/>
    </format>
    <format dxfId="1201">
      <pivotArea type="all" dataOnly="0" outline="0" fieldPosition="0"/>
    </format>
    <format dxfId="1200">
      <pivotArea outline="0" collapsedLevelsAreSubtotals="1" fieldPosition="0"/>
    </format>
    <format dxfId="119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D2D8C10-90EC-43C8-A036-F6B18C4FBD62}" name="PivotTable1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6:B27" firstHeaderRow="1" firstDataRow="1" firstDataCol="0"/>
  <pivotFields count="16">
    <pivotField showAll="0"/>
    <pivotField showAll="0">
      <items count="5">
        <item x="0"/>
        <item x="1"/>
        <item x="3"/>
        <item x="2"/>
        <item t="default"/>
      </items>
    </pivotField>
    <pivotField showAll="0">
      <items count="4">
        <item x="2"/>
        <item x="0"/>
        <item x="1"/>
        <item t="default"/>
      </items>
    </pivotField>
    <pivotField dataField="1" showAll="0"/>
    <pivotField showAll="0"/>
    <pivotField showAll="0">
      <items count="3">
        <item x="1"/>
        <item x="0"/>
        <item t="default"/>
      </items>
    </pivotField>
    <pivotField showAll="0"/>
    <pivotField showAll="0">
      <items count="7">
        <item x="3"/>
        <item x="0"/>
        <item x="5"/>
        <item x="1"/>
        <item x="4"/>
        <item x="2"/>
        <item t="default"/>
      </items>
    </pivotField>
    <pivotField showAll="0">
      <items count="5">
        <item x="0"/>
        <item x="2"/>
        <item x="1"/>
        <item x="3"/>
        <item t="default"/>
      </items>
    </pivotField>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Count of Claim Amount" fld="3" subtotal="count" baseField="0" baseItem="1228153680" numFmtId="1"/>
  </dataFields>
  <formats count="10">
    <format dxfId="1218">
      <pivotArea outline="0" collapsedLevelsAreSubtotals="1" fieldPosition="0"/>
    </format>
    <format dxfId="1217">
      <pivotArea type="all" dataOnly="0" outline="0" fieldPosition="0"/>
    </format>
    <format dxfId="1216">
      <pivotArea outline="0" collapsedLevelsAreSubtotals="1" fieldPosition="0"/>
    </format>
    <format dxfId="1215">
      <pivotArea dataOnly="0" labelOnly="1" outline="0" axis="axisValues" fieldPosition="0"/>
    </format>
    <format dxfId="1214">
      <pivotArea type="all" dataOnly="0" outline="0" fieldPosition="0"/>
    </format>
    <format dxfId="1213">
      <pivotArea outline="0" collapsedLevelsAreSubtotals="1" fieldPosition="0"/>
    </format>
    <format dxfId="1212">
      <pivotArea dataOnly="0" labelOnly="1" outline="0" axis="axisValues" fieldPosition="0"/>
    </format>
    <format dxfId="1211">
      <pivotArea type="all" dataOnly="0" outline="0" fieldPosition="0"/>
    </format>
    <format dxfId="1210">
      <pivotArea outline="0" collapsedLevelsAreSubtotals="1" fieldPosition="0"/>
    </format>
    <format dxfId="120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0279D98-E359-4814-A4A8-27D6649106A0}" name="PivotTable20"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7:B38" firstHeaderRow="1" firstDataRow="1" firstDataCol="0"/>
  <pivotFields count="16">
    <pivotField showAll="0"/>
    <pivotField showAll="0">
      <items count="5">
        <item x="2"/>
        <item x="3"/>
        <item x="1"/>
        <item x="0"/>
        <item t="default"/>
      </items>
    </pivotField>
    <pivotField showAll="0">
      <items count="4">
        <item x="1"/>
        <item x="0"/>
        <item x="2"/>
        <item t="default"/>
      </items>
    </pivotField>
    <pivotField dataField="1" showAll="0"/>
    <pivotField showAll="0"/>
    <pivotField showAll="0">
      <items count="3">
        <item x="0"/>
        <item x="1"/>
        <item t="default"/>
      </items>
    </pivotField>
    <pivotField showAll="0"/>
    <pivotField showAll="0">
      <items count="7">
        <item x="0"/>
        <item x="5"/>
        <item x="3"/>
        <item x="2"/>
        <item x="1"/>
        <item x="4"/>
        <item t="default"/>
      </items>
    </pivotField>
    <pivotField showAll="0">
      <items count="5">
        <item x="0"/>
        <item x="1"/>
        <item x="3"/>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Count of Claim Amount" fld="3" subtotal="count" baseField="0" baseItem="1185501568" numFmtId="1"/>
  </dataFields>
  <formats count="10">
    <format dxfId="1228">
      <pivotArea outline="0" collapsedLevelsAreSubtotals="1" fieldPosition="0"/>
    </format>
    <format dxfId="1227">
      <pivotArea type="all" dataOnly="0" outline="0" fieldPosition="0"/>
    </format>
    <format dxfId="1226">
      <pivotArea outline="0" collapsedLevelsAreSubtotals="1" fieldPosition="0"/>
    </format>
    <format dxfId="1225">
      <pivotArea dataOnly="0" labelOnly="1" outline="0" axis="axisValues" fieldPosition="0"/>
    </format>
    <format dxfId="1224">
      <pivotArea type="all" dataOnly="0" outline="0" fieldPosition="0"/>
    </format>
    <format dxfId="1223">
      <pivotArea outline="0" collapsedLevelsAreSubtotals="1" fieldPosition="0"/>
    </format>
    <format dxfId="1222">
      <pivotArea dataOnly="0" labelOnly="1" outline="0" axis="axisValues" fieldPosition="0"/>
    </format>
    <format dxfId="1221">
      <pivotArea type="all" dataOnly="0" outline="0" fieldPosition="0"/>
    </format>
    <format dxfId="1220">
      <pivotArea outline="0" collapsedLevelsAreSubtotals="1" fieldPosition="0"/>
    </format>
    <format dxfId="12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BC026A7-272D-42E6-86E1-D83B02957EFB}"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4:B5" firstHeaderRow="1" firstDataRow="1" firstDataCol="0"/>
  <pivotFields count="16">
    <pivotField showAll="0"/>
    <pivotField showAll="0">
      <items count="5">
        <item x="0"/>
        <item x="1"/>
        <item x="2"/>
        <item x="3"/>
        <item t="default"/>
      </items>
    </pivotField>
    <pivotField showAll="0"/>
    <pivotField dataField="1" showAll="0"/>
    <pivotField showAll="0"/>
    <pivotField showAll="0">
      <items count="3">
        <item x="1"/>
        <item x="0"/>
        <item t="default"/>
      </items>
    </pivotField>
    <pivotField showAll="0"/>
    <pivotField showAll="0">
      <items count="7">
        <item x="0"/>
        <item x="1"/>
        <item x="3"/>
        <item x="5"/>
        <item x="2"/>
        <item x="4"/>
        <item t="default"/>
      </items>
    </pivotField>
    <pivotField showAll="0">
      <items count="5">
        <item x="2"/>
        <item x="1"/>
        <item x="0"/>
        <item x="3"/>
        <item t="default"/>
      </items>
    </pivotField>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Count of Claim Amount" fld="3" subtotal="count" baseField="0" baseItem="1191310912" numFmtId="1"/>
  </dataFields>
  <formats count="10">
    <format dxfId="1238">
      <pivotArea outline="0" collapsedLevelsAreSubtotals="1" fieldPosition="0"/>
    </format>
    <format dxfId="1237">
      <pivotArea type="all" dataOnly="0" outline="0" fieldPosition="0"/>
    </format>
    <format dxfId="1236">
      <pivotArea outline="0" collapsedLevelsAreSubtotals="1" fieldPosition="0"/>
    </format>
    <format dxfId="1235">
      <pivotArea dataOnly="0" labelOnly="1" outline="0" axis="axisValues" fieldPosition="0"/>
    </format>
    <format dxfId="1234">
      <pivotArea type="all" dataOnly="0" outline="0" fieldPosition="0"/>
    </format>
    <format dxfId="1233">
      <pivotArea outline="0" collapsedLevelsAreSubtotals="1" fieldPosition="0"/>
    </format>
    <format dxfId="1232">
      <pivotArea dataOnly="0" labelOnly="1" outline="0" axis="axisValues" fieldPosition="0"/>
    </format>
    <format dxfId="1231">
      <pivotArea type="all" dataOnly="0" outline="0" fieldPosition="0"/>
    </format>
    <format dxfId="1230">
      <pivotArea outline="0" collapsedLevelsAreSubtotals="1" fieldPosition="0"/>
    </format>
    <format dxfId="12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048699C-9828-4D3E-8150-F73A8BF29F17}" name="PivotTable3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9:A60" firstHeaderRow="1" firstDataRow="1" firstDataCol="0"/>
  <pivotFields count="16">
    <pivotField showAll="0"/>
    <pivotField showAll="0">
      <items count="5">
        <item x="0"/>
        <item x="2"/>
        <item x="1"/>
        <item x="3"/>
        <item t="default"/>
      </items>
    </pivotField>
    <pivotField showAll="0">
      <items count="4">
        <item x="2"/>
        <item x="0"/>
        <item x="1"/>
        <item t="default"/>
      </items>
    </pivotField>
    <pivotField dataField="1" showAll="0"/>
    <pivotField showAll="0"/>
    <pivotField showAll="0">
      <items count="3">
        <item x="0"/>
        <item x="1"/>
        <item t="default"/>
      </items>
    </pivotField>
    <pivotField showAll="0"/>
    <pivotField showAll="0">
      <items count="7">
        <item x="4"/>
        <item x="2"/>
        <item x="0"/>
        <item x="1"/>
        <item x="5"/>
        <item x="3"/>
        <item t="default"/>
      </items>
    </pivotField>
    <pivotField showAll="0">
      <items count="5">
        <item x="1"/>
        <item x="3"/>
        <item x="0"/>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Sum of Claim Amount" fld="3" baseField="0" baseItem="0" numFmtId="1"/>
  </dataFields>
  <formats count="10">
    <format dxfId="1248">
      <pivotArea outline="0" collapsedLevelsAreSubtotals="1" fieldPosition="0"/>
    </format>
    <format dxfId="1247">
      <pivotArea type="all" dataOnly="0" outline="0" fieldPosition="0"/>
    </format>
    <format dxfId="1246">
      <pivotArea outline="0" collapsedLevelsAreSubtotals="1" fieldPosition="0"/>
    </format>
    <format dxfId="1245">
      <pivotArea dataOnly="0" labelOnly="1" outline="0" axis="axisValues" fieldPosition="0"/>
    </format>
    <format dxfId="1244">
      <pivotArea type="all" dataOnly="0" outline="0" fieldPosition="0"/>
    </format>
    <format dxfId="1243">
      <pivotArea outline="0" collapsedLevelsAreSubtotals="1" fieldPosition="0"/>
    </format>
    <format dxfId="1242">
      <pivotArea dataOnly="0" labelOnly="1" outline="0" axis="axisValues" fieldPosition="0"/>
    </format>
    <format dxfId="1241">
      <pivotArea type="all" dataOnly="0" outline="0" fieldPosition="0"/>
    </format>
    <format dxfId="1240">
      <pivotArea outline="0" collapsedLevelsAreSubtotals="1" fieldPosition="0"/>
    </format>
    <format dxfId="12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E6BAA64-D5B0-43F4-9402-DE9D24E756CF}" name="PivotTable6"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B10" firstHeaderRow="1" firstDataRow="1" firstDataCol="1"/>
  <pivotFields count="16">
    <pivotField showAll="0"/>
    <pivotField showAll="0">
      <items count="5">
        <item x="0"/>
        <item x="1"/>
        <item x="2"/>
        <item x="3"/>
        <item t="default"/>
      </items>
    </pivotField>
    <pivotField showAll="0"/>
    <pivotField showAll="0"/>
    <pivotField showAll="0"/>
    <pivotField axis="axisRow" dataField="1" showAll="0">
      <items count="3">
        <item x="1"/>
        <item x="0"/>
        <item t="default"/>
      </items>
    </pivotField>
    <pivotField showAll="0"/>
    <pivotField showAll="0">
      <items count="7">
        <item x="0"/>
        <item x="1"/>
        <item x="3"/>
        <item x="5"/>
        <item x="2"/>
        <item x="4"/>
        <item t="default"/>
      </items>
    </pivotField>
    <pivotField showAll="0">
      <items count="5">
        <item x="2"/>
        <item x="1"/>
        <item x="0"/>
        <item x="3"/>
        <item t="default"/>
      </items>
    </pivotField>
    <pivotField showAll="0"/>
    <pivotField showAll="0"/>
    <pivotField showAll="0"/>
    <pivotField showAll="0"/>
    <pivotField showAll="0"/>
    <pivotField showAll="0"/>
    <pivotField showAll="0">
      <items count="7">
        <item x="0"/>
        <item x="1"/>
        <item x="2"/>
        <item x="3"/>
        <item x="4"/>
        <item x="5"/>
        <item t="default"/>
      </items>
    </pivotField>
  </pivotFields>
  <rowFields count="1">
    <field x="5"/>
  </rowFields>
  <rowItems count="3">
    <i>
      <x/>
    </i>
    <i>
      <x v="1"/>
    </i>
    <i t="grand">
      <x/>
    </i>
  </rowItems>
  <colItems count="1">
    <i/>
  </colItems>
  <dataFields count="1">
    <dataField name="Count of Gender" fld="5" subtotal="count" baseField="0" baseItem="0"/>
  </dataFields>
  <formats count="19">
    <format dxfId="1267">
      <pivotArea outline="0" collapsedLevelsAreSubtotals="1" fieldPosition="0"/>
    </format>
    <format dxfId="1266">
      <pivotArea type="all" dataOnly="0" outline="0" fieldPosition="0"/>
    </format>
    <format dxfId="1265">
      <pivotArea outline="0" collapsedLevelsAreSubtotals="1" fieldPosition="0"/>
    </format>
    <format dxfId="1264">
      <pivotArea field="5" type="button" dataOnly="0" labelOnly="1" outline="0" axis="axisRow" fieldPosition="0"/>
    </format>
    <format dxfId="1263">
      <pivotArea dataOnly="0" labelOnly="1" fieldPosition="0">
        <references count="1">
          <reference field="5" count="0"/>
        </references>
      </pivotArea>
    </format>
    <format dxfId="1262">
      <pivotArea dataOnly="0" labelOnly="1" grandRow="1" outline="0" fieldPosition="0"/>
    </format>
    <format dxfId="1261">
      <pivotArea dataOnly="0" labelOnly="1" outline="0" axis="axisValues" fieldPosition="0"/>
    </format>
    <format dxfId="1260">
      <pivotArea type="all" dataOnly="0" outline="0" fieldPosition="0"/>
    </format>
    <format dxfId="1259">
      <pivotArea outline="0" collapsedLevelsAreSubtotals="1" fieldPosition="0"/>
    </format>
    <format dxfId="1258">
      <pivotArea field="5" type="button" dataOnly="0" labelOnly="1" outline="0" axis="axisRow" fieldPosition="0"/>
    </format>
    <format dxfId="1257">
      <pivotArea dataOnly="0" labelOnly="1" fieldPosition="0">
        <references count="1">
          <reference field="5" count="0"/>
        </references>
      </pivotArea>
    </format>
    <format dxfId="1256">
      <pivotArea dataOnly="0" labelOnly="1" grandRow="1" outline="0" fieldPosition="0"/>
    </format>
    <format dxfId="1255">
      <pivotArea dataOnly="0" labelOnly="1" outline="0" axis="axisValues" fieldPosition="0"/>
    </format>
    <format dxfId="1254">
      <pivotArea type="all" dataOnly="0" outline="0" fieldPosition="0"/>
    </format>
    <format dxfId="1253">
      <pivotArea outline="0" collapsedLevelsAreSubtotals="1" fieldPosition="0"/>
    </format>
    <format dxfId="1252">
      <pivotArea field="5" type="button" dataOnly="0" labelOnly="1" outline="0" axis="axisRow" fieldPosition="0"/>
    </format>
    <format dxfId="1251">
      <pivotArea dataOnly="0" labelOnly="1" fieldPosition="0">
        <references count="1">
          <reference field="5" count="0"/>
        </references>
      </pivotArea>
    </format>
    <format dxfId="1250">
      <pivotArea dataOnly="0" labelOnly="1" grandRow="1" outline="0" fieldPosition="0"/>
    </format>
    <format dxfId="124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0D892FF-E20E-4047-A22A-74D8DC1B8170}" name="PivotTable19"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7:A38" firstHeaderRow="1" firstDataRow="1" firstDataCol="0"/>
  <pivotFields count="16">
    <pivotField showAll="0"/>
    <pivotField showAll="0">
      <items count="5">
        <item x="2"/>
        <item x="3"/>
        <item x="1"/>
        <item x="0"/>
        <item t="default"/>
      </items>
    </pivotField>
    <pivotField showAll="0">
      <items count="4">
        <item x="1"/>
        <item x="0"/>
        <item x="2"/>
        <item t="default"/>
      </items>
    </pivotField>
    <pivotField dataField="1" showAll="0"/>
    <pivotField showAll="0"/>
    <pivotField showAll="0">
      <items count="3">
        <item x="0"/>
        <item x="1"/>
        <item t="default"/>
      </items>
    </pivotField>
    <pivotField showAll="0"/>
    <pivotField showAll="0">
      <items count="7">
        <item x="0"/>
        <item x="5"/>
        <item x="3"/>
        <item x="2"/>
        <item x="1"/>
        <item x="4"/>
        <item t="default"/>
      </items>
    </pivotField>
    <pivotField showAll="0">
      <items count="5">
        <item x="0"/>
        <item x="1"/>
        <item x="3"/>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Sum of Claim Amount" fld="3" baseField="0" baseItem="0" numFmtId="1"/>
  </dataFields>
  <formats count="10">
    <format dxfId="1277">
      <pivotArea outline="0" collapsedLevelsAreSubtotals="1" fieldPosition="0"/>
    </format>
    <format dxfId="1276">
      <pivotArea type="all" dataOnly="0" outline="0" fieldPosition="0"/>
    </format>
    <format dxfId="1275">
      <pivotArea outline="0" collapsedLevelsAreSubtotals="1" fieldPosition="0"/>
    </format>
    <format dxfId="1274">
      <pivotArea dataOnly="0" labelOnly="1" outline="0" axis="axisValues" fieldPosition="0"/>
    </format>
    <format dxfId="1273">
      <pivotArea type="all" dataOnly="0" outline="0" fieldPosition="0"/>
    </format>
    <format dxfId="1272">
      <pivotArea outline="0" collapsedLevelsAreSubtotals="1" fieldPosition="0"/>
    </format>
    <format dxfId="1271">
      <pivotArea dataOnly="0" labelOnly="1" outline="0" axis="axisValues" fieldPosition="0"/>
    </format>
    <format dxfId="1270">
      <pivotArea type="all" dataOnly="0" outline="0" fieldPosition="0"/>
    </format>
    <format dxfId="1269">
      <pivotArea outline="0" collapsedLevelsAreSubtotals="1" fieldPosition="0"/>
    </format>
    <format dxfId="126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53B32E8-47E2-44E5-BDCF-7F29C8DBA43C}" name="PivotTable1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5:D16" firstHeaderRow="1" firstDataRow="1" firstDataCol="0"/>
  <pivotFields count="16">
    <pivotField showAll="0"/>
    <pivotField showAll="0">
      <items count="5">
        <item x="0"/>
        <item x="1"/>
        <item x="2"/>
        <item x="3"/>
        <item t="default"/>
      </items>
    </pivotField>
    <pivotField showAll="0">
      <items count="4">
        <item x="2"/>
        <item x="1"/>
        <item x="0"/>
        <item t="default"/>
      </items>
    </pivotField>
    <pivotField showAll="0"/>
    <pivotField showAll="0"/>
    <pivotField showAll="0">
      <items count="3">
        <item x="1"/>
        <item x="0"/>
        <item t="default"/>
      </items>
    </pivotField>
    <pivotField showAll="0"/>
    <pivotField showAll="0"/>
    <pivotField showAll="0">
      <items count="5">
        <item x="2"/>
        <item x="1"/>
        <item x="0"/>
        <item x="3"/>
        <item t="default"/>
      </items>
    </pivotField>
    <pivotField showAll="0"/>
    <pivotField dataField="1"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Sum of Uninsured Rate" fld="10" baseField="0" baseItem="0"/>
  </dataFields>
  <formats count="10">
    <format dxfId="1287">
      <pivotArea outline="0" collapsedLevelsAreSubtotals="1" fieldPosition="0"/>
    </format>
    <format dxfId="1286">
      <pivotArea type="all" dataOnly="0" outline="0" fieldPosition="0"/>
    </format>
    <format dxfId="1285">
      <pivotArea outline="0" collapsedLevelsAreSubtotals="1" fieldPosition="0"/>
    </format>
    <format dxfId="1284">
      <pivotArea dataOnly="0" labelOnly="1" outline="0" axis="axisValues" fieldPosition="0"/>
    </format>
    <format dxfId="1283">
      <pivotArea type="all" dataOnly="0" outline="0" fieldPosition="0"/>
    </format>
    <format dxfId="1282">
      <pivotArea outline="0" collapsedLevelsAreSubtotals="1" fieldPosition="0"/>
    </format>
    <format dxfId="1281">
      <pivotArea dataOnly="0" labelOnly="1" outline="0" axis="axisValues" fieldPosition="0"/>
    </format>
    <format dxfId="1280">
      <pivotArea type="all" dataOnly="0" outline="0" fieldPosition="0"/>
    </format>
    <format dxfId="1279">
      <pivotArea outline="0" collapsedLevelsAreSubtotals="1" fieldPosition="0"/>
    </format>
    <format dxfId="127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9C57E16-2951-427C-925D-C9FD659FA062}" name="PivotTable3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59:C60" firstHeaderRow="1" firstDataRow="1" firstDataCol="0"/>
  <pivotFields count="16">
    <pivotField showAll="0"/>
    <pivotField showAll="0">
      <items count="5">
        <item x="0"/>
        <item x="2"/>
        <item x="1"/>
        <item x="3"/>
        <item t="default"/>
      </items>
    </pivotField>
    <pivotField showAll="0">
      <items count="4">
        <item x="2"/>
        <item x="0"/>
        <item x="1"/>
        <item t="default"/>
      </items>
    </pivotField>
    <pivotField showAll="0"/>
    <pivotField showAll="0"/>
    <pivotField showAll="0">
      <items count="3">
        <item x="0"/>
        <item x="1"/>
        <item t="default"/>
      </items>
    </pivotField>
    <pivotField showAll="0"/>
    <pivotField showAll="0">
      <items count="7">
        <item x="4"/>
        <item x="2"/>
        <item x="0"/>
        <item x="1"/>
        <item x="5"/>
        <item x="3"/>
        <item t="default"/>
      </items>
    </pivotField>
    <pivotField showAll="0">
      <items count="5">
        <item x="1"/>
        <item x="3"/>
        <item x="0"/>
        <item x="2"/>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s>
  <rowItems count="1">
    <i/>
  </rowItems>
  <colItems count="1">
    <i/>
  </colItems>
  <dataFields count="1">
    <dataField name="Average of Monthly Tax Credit" fld="14" subtotal="average" baseField="0" baseItem="1346102832" numFmtId="164"/>
  </dataFields>
  <formats count="10">
    <format dxfId="1297">
      <pivotArea outline="0" collapsedLevelsAreSubtotals="1" fieldPosition="0"/>
    </format>
    <format dxfId="1296">
      <pivotArea type="all" dataOnly="0" outline="0" fieldPosition="0"/>
    </format>
    <format dxfId="1295">
      <pivotArea outline="0" collapsedLevelsAreSubtotals="1" fieldPosition="0"/>
    </format>
    <format dxfId="1294">
      <pivotArea dataOnly="0" labelOnly="1" outline="0" axis="axisValues" fieldPosition="0"/>
    </format>
    <format dxfId="1293">
      <pivotArea type="all" dataOnly="0" outline="0" fieldPosition="0"/>
    </format>
    <format dxfId="1292">
      <pivotArea outline="0" collapsedLevelsAreSubtotals="1" fieldPosition="0"/>
    </format>
    <format dxfId="1291">
      <pivotArea dataOnly="0" labelOnly="1" outline="0" axis="axisValues" fieldPosition="0"/>
    </format>
    <format dxfId="1290">
      <pivotArea type="all" dataOnly="0" outline="0" fieldPosition="0"/>
    </format>
    <format dxfId="1289">
      <pivotArea outline="0" collapsedLevelsAreSubtotals="1" fieldPosition="0"/>
    </format>
    <format dxfId="128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B1B3FEF-D835-4165-A442-C7F14DD783B2}" name="PivotTable2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0:B43" firstHeaderRow="1" firstDataRow="1" firstDataCol="1"/>
  <pivotFields count="16">
    <pivotField showAll="0"/>
    <pivotField showAll="0">
      <items count="5">
        <item x="2"/>
        <item x="3"/>
        <item x="1"/>
        <item x="0"/>
        <item t="default"/>
      </items>
    </pivotField>
    <pivotField showAll="0">
      <items count="4">
        <item x="1"/>
        <item x="0"/>
        <item x="2"/>
        <item t="default"/>
      </items>
    </pivotField>
    <pivotField showAll="0"/>
    <pivotField showAll="0"/>
    <pivotField axis="axisRow" dataField="1" showAll="0">
      <items count="3">
        <item x="0"/>
        <item x="1"/>
        <item t="default"/>
      </items>
    </pivotField>
    <pivotField showAll="0"/>
    <pivotField showAll="0">
      <items count="7">
        <item x="0"/>
        <item x="5"/>
        <item x="3"/>
        <item x="2"/>
        <item x="1"/>
        <item x="4"/>
        <item t="default"/>
      </items>
    </pivotField>
    <pivotField showAll="0">
      <items count="5">
        <item x="0"/>
        <item x="1"/>
        <item x="3"/>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s>
  <rowFields count="1">
    <field x="5"/>
  </rowFields>
  <rowItems count="3">
    <i>
      <x/>
    </i>
    <i>
      <x v="1"/>
    </i>
    <i t="grand">
      <x/>
    </i>
  </rowItems>
  <colItems count="1">
    <i/>
  </colItems>
  <dataFields count="1">
    <dataField name="Count of Gender" fld="5" subtotal="count" baseField="0" baseItem="0"/>
  </dataFields>
  <formats count="19">
    <format dxfId="1316">
      <pivotArea outline="0" collapsedLevelsAreSubtotals="1" fieldPosition="0"/>
    </format>
    <format dxfId="1315">
      <pivotArea type="all" dataOnly="0" outline="0" fieldPosition="0"/>
    </format>
    <format dxfId="1314">
      <pivotArea outline="0" collapsedLevelsAreSubtotals="1" fieldPosition="0"/>
    </format>
    <format dxfId="1313">
      <pivotArea field="5" type="button" dataOnly="0" labelOnly="1" outline="0" axis="axisRow" fieldPosition="0"/>
    </format>
    <format dxfId="1312">
      <pivotArea dataOnly="0" labelOnly="1" fieldPosition="0">
        <references count="1">
          <reference field="5" count="0"/>
        </references>
      </pivotArea>
    </format>
    <format dxfId="1311">
      <pivotArea dataOnly="0" labelOnly="1" grandRow="1" outline="0" fieldPosition="0"/>
    </format>
    <format dxfId="1310">
      <pivotArea dataOnly="0" labelOnly="1" outline="0" axis="axisValues" fieldPosition="0"/>
    </format>
    <format dxfId="1309">
      <pivotArea type="all" dataOnly="0" outline="0" fieldPosition="0"/>
    </format>
    <format dxfId="1308">
      <pivotArea outline="0" collapsedLevelsAreSubtotals="1" fieldPosition="0"/>
    </format>
    <format dxfId="1307">
      <pivotArea field="5" type="button" dataOnly="0" labelOnly="1" outline="0" axis="axisRow" fieldPosition="0"/>
    </format>
    <format dxfId="1306">
      <pivotArea dataOnly="0" labelOnly="1" fieldPosition="0">
        <references count="1">
          <reference field="5" count="0"/>
        </references>
      </pivotArea>
    </format>
    <format dxfId="1305">
      <pivotArea dataOnly="0" labelOnly="1" grandRow="1" outline="0" fieldPosition="0"/>
    </format>
    <format dxfId="1304">
      <pivotArea dataOnly="0" labelOnly="1" outline="0" axis="axisValues" fieldPosition="0"/>
    </format>
    <format dxfId="1303">
      <pivotArea type="all" dataOnly="0" outline="0" fieldPosition="0"/>
    </format>
    <format dxfId="1302">
      <pivotArea outline="0" collapsedLevelsAreSubtotals="1" fieldPosition="0"/>
    </format>
    <format dxfId="1301">
      <pivotArea field="5" type="button" dataOnly="0" labelOnly="1" outline="0" axis="axisRow" fieldPosition="0"/>
    </format>
    <format dxfId="1300">
      <pivotArea dataOnly="0" labelOnly="1" fieldPosition="0">
        <references count="1">
          <reference field="5" count="0"/>
        </references>
      </pivotArea>
    </format>
    <format dxfId="1299">
      <pivotArea dataOnly="0" labelOnly="1" grandRow="1" outline="0" fieldPosition="0"/>
    </format>
    <format dxfId="129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81C0F335-DB8B-4DCB-BB01-0F7055B1BF1E}" name="PivotTable3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48:C49" firstHeaderRow="1" firstDataRow="1" firstDataCol="0"/>
  <pivotFields count="16">
    <pivotField showAll="0"/>
    <pivotField showAll="0">
      <items count="5">
        <item x="0"/>
        <item x="2"/>
        <item x="3"/>
        <item x="1"/>
        <item t="default"/>
      </items>
    </pivotField>
    <pivotField showAll="0">
      <items count="4">
        <item x="1"/>
        <item x="0"/>
        <item x="2"/>
        <item t="default"/>
      </items>
    </pivotField>
    <pivotField showAll="0"/>
    <pivotField showAll="0"/>
    <pivotField showAll="0">
      <items count="3">
        <item x="1"/>
        <item x="0"/>
        <item t="default"/>
      </items>
    </pivotField>
    <pivotField showAll="0"/>
    <pivotField showAll="0">
      <items count="7">
        <item x="4"/>
        <item x="5"/>
        <item x="2"/>
        <item x="1"/>
        <item x="0"/>
        <item x="3"/>
        <item t="default"/>
      </items>
    </pivotField>
    <pivotField showAll="0">
      <items count="5">
        <item x="0"/>
        <item x="2"/>
        <item x="1"/>
        <item x="3"/>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s>
  <rowItems count="1">
    <i/>
  </rowItems>
  <colItems count="1">
    <i/>
  </colItems>
  <dataFields count="1">
    <dataField name="Average of Monthly Tax Credit" fld="14" subtotal="average" baseField="0" baseItem="1222840016" numFmtId="164"/>
  </dataFields>
  <formats count="10">
    <format dxfId="1326">
      <pivotArea outline="0" collapsedLevelsAreSubtotals="1" fieldPosition="0"/>
    </format>
    <format dxfId="1325">
      <pivotArea type="all" dataOnly="0" outline="0" fieldPosition="0"/>
    </format>
    <format dxfId="1324">
      <pivotArea outline="0" collapsedLevelsAreSubtotals="1" fieldPosition="0"/>
    </format>
    <format dxfId="1323">
      <pivotArea dataOnly="0" labelOnly="1" outline="0" axis="axisValues" fieldPosition="0"/>
    </format>
    <format dxfId="1322">
      <pivotArea type="all" dataOnly="0" outline="0" fieldPosition="0"/>
    </format>
    <format dxfId="1321">
      <pivotArea outline="0" collapsedLevelsAreSubtotals="1" fieldPosition="0"/>
    </format>
    <format dxfId="1320">
      <pivotArea dataOnly="0" labelOnly="1" outline="0" axis="axisValues" fieldPosition="0"/>
    </format>
    <format dxfId="1319">
      <pivotArea type="all" dataOnly="0" outline="0" fieldPosition="0"/>
    </format>
    <format dxfId="1318">
      <pivotArea outline="0" collapsedLevelsAreSubtotals="1" fieldPosition="0"/>
    </format>
    <format dxfId="13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AB69A470-29E3-4D02-8277-9A94CCF3D2A2}" name="PivotTable1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6:A27" firstHeaderRow="1" firstDataRow="1" firstDataCol="0"/>
  <pivotFields count="16">
    <pivotField showAll="0"/>
    <pivotField showAll="0">
      <items count="5">
        <item x="0"/>
        <item x="1"/>
        <item x="3"/>
        <item x="2"/>
        <item t="default"/>
      </items>
    </pivotField>
    <pivotField showAll="0">
      <items count="4">
        <item x="2"/>
        <item x="0"/>
        <item x="1"/>
        <item t="default"/>
      </items>
    </pivotField>
    <pivotField dataField="1" showAll="0"/>
    <pivotField showAll="0"/>
    <pivotField showAll="0">
      <items count="3">
        <item x="1"/>
        <item x="0"/>
        <item t="default"/>
      </items>
    </pivotField>
    <pivotField showAll="0"/>
    <pivotField showAll="0">
      <items count="7">
        <item x="3"/>
        <item x="0"/>
        <item x="5"/>
        <item x="1"/>
        <item x="4"/>
        <item x="2"/>
        <item t="default"/>
      </items>
    </pivotField>
    <pivotField showAll="0">
      <items count="5">
        <item x="0"/>
        <item x="2"/>
        <item x="1"/>
        <item x="3"/>
        <item t="default"/>
      </items>
    </pivotField>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Sum of Claim Amount" fld="3" baseField="0" baseItem="0" numFmtId="1"/>
  </dataFields>
  <formats count="10">
    <format dxfId="1336">
      <pivotArea outline="0" collapsedLevelsAreSubtotals="1" fieldPosition="0"/>
    </format>
    <format dxfId="1335">
      <pivotArea type="all" dataOnly="0" outline="0" fieldPosition="0"/>
    </format>
    <format dxfId="1334">
      <pivotArea outline="0" collapsedLevelsAreSubtotals="1" fieldPosition="0"/>
    </format>
    <format dxfId="1333">
      <pivotArea dataOnly="0" labelOnly="1" outline="0" axis="axisValues" fieldPosition="0"/>
    </format>
    <format dxfId="1332">
      <pivotArea type="all" dataOnly="0" outline="0" fieldPosition="0"/>
    </format>
    <format dxfId="1331">
      <pivotArea outline="0" collapsedLevelsAreSubtotals="1" fieldPosition="0"/>
    </format>
    <format dxfId="1330">
      <pivotArea dataOnly="0" labelOnly="1" outline="0" axis="axisValues" fieldPosition="0"/>
    </format>
    <format dxfId="1329">
      <pivotArea type="all" dataOnly="0" outline="0" fieldPosition="0"/>
    </format>
    <format dxfId="1328">
      <pivotArea outline="0" collapsedLevelsAreSubtotals="1" fieldPosition="0"/>
    </format>
    <format dxfId="13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3085D2C-D2B1-4D29-AB4F-92F0B872AB1F}" name="PivotTable2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37:C38" firstHeaderRow="1" firstDataRow="1" firstDataCol="0"/>
  <pivotFields count="16">
    <pivotField showAll="0"/>
    <pivotField showAll="0">
      <items count="5">
        <item x="2"/>
        <item x="3"/>
        <item x="1"/>
        <item x="0"/>
        <item t="default"/>
      </items>
    </pivotField>
    <pivotField showAll="0">
      <items count="4">
        <item x="1"/>
        <item x="0"/>
        <item x="2"/>
        <item t="default"/>
      </items>
    </pivotField>
    <pivotField showAll="0"/>
    <pivotField showAll="0"/>
    <pivotField showAll="0">
      <items count="3">
        <item x="0"/>
        <item x="1"/>
        <item t="default"/>
      </items>
    </pivotField>
    <pivotField showAll="0"/>
    <pivotField showAll="0">
      <items count="7">
        <item x="0"/>
        <item x="5"/>
        <item x="3"/>
        <item x="2"/>
        <item x="1"/>
        <item x="4"/>
        <item t="default"/>
      </items>
    </pivotField>
    <pivotField showAll="0">
      <items count="5">
        <item x="0"/>
        <item x="1"/>
        <item x="3"/>
        <item x="2"/>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s>
  <rowItems count="1">
    <i/>
  </rowItems>
  <colItems count="1">
    <i/>
  </colItems>
  <dataFields count="1">
    <dataField name="Average of Monthly Tax Credit" fld="14" subtotal="average" baseField="0" baseItem="1228153680" numFmtId="164"/>
  </dataFields>
  <formats count="10">
    <format dxfId="1346">
      <pivotArea outline="0" collapsedLevelsAreSubtotals="1" fieldPosition="0"/>
    </format>
    <format dxfId="1345">
      <pivotArea type="all" dataOnly="0" outline="0" fieldPosition="0"/>
    </format>
    <format dxfId="1344">
      <pivotArea outline="0" collapsedLevelsAreSubtotals="1" fieldPosition="0"/>
    </format>
    <format dxfId="1343">
      <pivotArea dataOnly="0" labelOnly="1" outline="0" axis="axisValues" fieldPosition="0"/>
    </format>
    <format dxfId="1342">
      <pivotArea type="all" dataOnly="0" outline="0" fieldPosition="0"/>
    </format>
    <format dxfId="1341">
      <pivotArea outline="0" collapsedLevelsAreSubtotals="1" fieldPosition="0"/>
    </format>
    <format dxfId="1340">
      <pivotArea dataOnly="0" labelOnly="1" outline="0" axis="axisValues" fieldPosition="0"/>
    </format>
    <format dxfId="1339">
      <pivotArea type="all" dataOnly="0" outline="0" fieldPosition="0"/>
    </format>
    <format dxfId="1338">
      <pivotArea outline="0" collapsedLevelsAreSubtotals="1" fieldPosition="0"/>
    </format>
    <format dxfId="133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24F739F5-41C3-46AA-9543-11B32C119124}" name="PivotTable1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26:C27" firstHeaderRow="1" firstDataRow="1" firstDataCol="0"/>
  <pivotFields count="16">
    <pivotField showAll="0"/>
    <pivotField showAll="0">
      <items count="5">
        <item x="0"/>
        <item x="1"/>
        <item x="3"/>
        <item x="2"/>
        <item t="default"/>
      </items>
    </pivotField>
    <pivotField showAll="0">
      <items count="4">
        <item x="2"/>
        <item x="0"/>
        <item x="1"/>
        <item t="default"/>
      </items>
    </pivotField>
    <pivotField showAll="0"/>
    <pivotField showAll="0"/>
    <pivotField showAll="0">
      <items count="3">
        <item x="1"/>
        <item x="0"/>
        <item t="default"/>
      </items>
    </pivotField>
    <pivotField showAll="0"/>
    <pivotField showAll="0">
      <items count="7">
        <item x="3"/>
        <item x="0"/>
        <item x="5"/>
        <item x="1"/>
        <item x="4"/>
        <item x="2"/>
        <item t="default"/>
      </items>
    </pivotField>
    <pivotField showAll="0">
      <items count="5">
        <item x="0"/>
        <item x="2"/>
        <item x="1"/>
        <item x="3"/>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s>
  <rowItems count="1">
    <i/>
  </rowItems>
  <colItems count="1">
    <i/>
  </colItems>
  <dataFields count="1">
    <dataField name="Average of Monthly Tax Credit" fld="14" subtotal="average" baseField="0" baseItem="1295986944" numFmtId="164"/>
  </dataFields>
  <formats count="10">
    <format dxfId="1356">
      <pivotArea outline="0" collapsedLevelsAreSubtotals="1" fieldPosition="0"/>
    </format>
    <format dxfId="1355">
      <pivotArea type="all" dataOnly="0" outline="0" fieldPosition="0"/>
    </format>
    <format dxfId="1354">
      <pivotArea outline="0" collapsedLevelsAreSubtotals="1" fieldPosition="0"/>
    </format>
    <format dxfId="1353">
      <pivotArea dataOnly="0" labelOnly="1" outline="0" axis="axisValues" fieldPosition="0"/>
    </format>
    <format dxfId="1352">
      <pivotArea type="all" dataOnly="0" outline="0" fieldPosition="0"/>
    </format>
    <format dxfId="1351">
      <pivotArea outline="0" collapsedLevelsAreSubtotals="1" fieldPosition="0"/>
    </format>
    <format dxfId="1350">
      <pivotArea dataOnly="0" labelOnly="1" outline="0" axis="axisValues" fieldPosition="0"/>
    </format>
    <format dxfId="1349">
      <pivotArea type="all" dataOnly="0" outline="0" fieldPosition="0"/>
    </format>
    <format dxfId="1348">
      <pivotArea outline="0" collapsedLevelsAreSubtotals="1" fieldPosition="0"/>
    </format>
    <format dxfId="134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185546D-A138-48AD-9F3F-13CC4B414559}" name="PivotTable2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42:B349" firstHeaderRow="1" firstDataRow="1" firstDataCol="1"/>
  <pivotFields count="16">
    <pivotField showAll="0"/>
    <pivotField showAll="0">
      <items count="5">
        <item x="0"/>
        <item x="2"/>
        <item x="1"/>
        <item x="3"/>
        <item t="default"/>
      </items>
    </pivotField>
    <pivotField showAll="0">
      <items count="4">
        <item x="2"/>
        <item x="0"/>
        <item x="1"/>
        <item t="default"/>
      </items>
    </pivotField>
    <pivotField showAll="0"/>
    <pivotField showAll="0"/>
    <pivotField showAll="0">
      <items count="3">
        <item x="0"/>
        <item x="1"/>
        <item t="default"/>
      </items>
    </pivotField>
    <pivotField showAll="0"/>
    <pivotField axis="axisRow" dataField="1" showAll="0">
      <items count="7">
        <item x="4"/>
        <item x="2"/>
        <item x="0"/>
        <item x="1"/>
        <item x="5"/>
        <item x="3"/>
        <item t="default"/>
      </items>
    </pivotField>
    <pivotField showAll="0">
      <items count="5">
        <item x="1"/>
        <item x="3"/>
        <item x="0"/>
        <item x="2"/>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7"/>
  </rowFields>
  <rowItems count="7">
    <i>
      <x/>
    </i>
    <i>
      <x v="1"/>
    </i>
    <i>
      <x v="2"/>
    </i>
    <i>
      <x v="3"/>
    </i>
    <i>
      <x v="4"/>
    </i>
    <i>
      <x v="5"/>
    </i>
    <i t="grand">
      <x/>
    </i>
  </rowItems>
  <colItems count="1">
    <i/>
  </colItems>
  <dataFields count="1">
    <dataField name="Count of Medical Condition" fld="7" subtotal="count" baseField="0" baseItem="0"/>
  </dataFields>
  <formats count="18">
    <format dxfId="357">
      <pivotArea type="all" dataOnly="0" outline="0" fieldPosition="0"/>
    </format>
    <format dxfId="356">
      <pivotArea outline="0" collapsedLevelsAreSubtotals="1" fieldPosition="0"/>
    </format>
    <format dxfId="355">
      <pivotArea field="7" type="button" dataOnly="0" labelOnly="1" outline="0" axis="axisRow" fieldPosition="0"/>
    </format>
    <format dxfId="354">
      <pivotArea dataOnly="0" labelOnly="1" fieldPosition="0">
        <references count="1">
          <reference field="7" count="0"/>
        </references>
      </pivotArea>
    </format>
    <format dxfId="353">
      <pivotArea dataOnly="0" labelOnly="1" grandRow="1" outline="0" fieldPosition="0"/>
    </format>
    <format dxfId="352">
      <pivotArea dataOnly="0" labelOnly="1" outline="0" axis="axisValues" fieldPosition="0"/>
    </format>
    <format dxfId="351">
      <pivotArea type="all" dataOnly="0" outline="0" fieldPosition="0"/>
    </format>
    <format dxfId="350">
      <pivotArea outline="0" collapsedLevelsAreSubtotals="1" fieldPosition="0"/>
    </format>
    <format dxfId="349">
      <pivotArea field="7" type="button" dataOnly="0" labelOnly="1" outline="0" axis="axisRow" fieldPosition="0"/>
    </format>
    <format dxfId="348">
      <pivotArea dataOnly="0" labelOnly="1" fieldPosition="0">
        <references count="1">
          <reference field="7" count="0"/>
        </references>
      </pivotArea>
    </format>
    <format dxfId="347">
      <pivotArea dataOnly="0" labelOnly="1" grandRow="1" outline="0" fieldPosition="0"/>
    </format>
    <format dxfId="346">
      <pivotArea dataOnly="0" labelOnly="1" outline="0" axis="axisValues" fieldPosition="0"/>
    </format>
    <format dxfId="345">
      <pivotArea type="all" dataOnly="0" outline="0" fieldPosition="0"/>
    </format>
    <format dxfId="344">
      <pivotArea outline="0" collapsedLevelsAreSubtotals="1" fieldPosition="0"/>
    </format>
    <format dxfId="343">
      <pivotArea field="7" type="button" dataOnly="0" labelOnly="1" outline="0" axis="axisRow" fieldPosition="0"/>
    </format>
    <format dxfId="342">
      <pivotArea dataOnly="0" labelOnly="1" fieldPosition="0">
        <references count="1">
          <reference field="7" count="0"/>
        </references>
      </pivotArea>
    </format>
    <format dxfId="341">
      <pivotArea dataOnly="0" labelOnly="1" grandRow="1" outline="0" fieldPosition="0"/>
    </format>
    <format dxfId="340">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3376CAB-951E-4B8E-9705-D7C3544B95BC}" name="PivotTable4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7">
  <location ref="E17:F20" firstHeaderRow="1" firstDataRow="1" firstDataCol="1"/>
  <pivotFields count="16">
    <pivotField showAll="0"/>
    <pivotField showAll="0">
      <items count="5">
        <item x="0"/>
        <item x="1"/>
        <item x="2"/>
        <item x="3"/>
        <item t="default"/>
      </items>
    </pivotField>
    <pivotField showAll="0"/>
    <pivotField showAll="0"/>
    <pivotField showAll="0"/>
    <pivotField axis="axisRow" dataField="1" showAll="0">
      <items count="3">
        <item x="1"/>
        <item x="0"/>
        <item t="default"/>
      </items>
    </pivotField>
    <pivotField showAll="0"/>
    <pivotField showAll="0">
      <items count="7">
        <item x="0"/>
        <item x="1"/>
        <item x="3"/>
        <item x="5"/>
        <item x="2"/>
        <item x="4"/>
        <item t="default"/>
      </items>
    </pivotField>
    <pivotField showAll="0">
      <items count="5">
        <item x="2"/>
        <item x="1"/>
        <item x="0"/>
        <item x="3"/>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5"/>
  </rowFields>
  <rowItems count="3">
    <i>
      <x/>
    </i>
    <i>
      <x v="1"/>
    </i>
    <i t="grand">
      <x/>
    </i>
  </rowItems>
  <colItems count="1">
    <i/>
  </colItems>
  <dataFields count="1">
    <dataField name="Count of Gender" fld="5" subtotal="count" baseField="0" baseItem="0"/>
  </dataFields>
  <formats count="18">
    <format dxfId="375">
      <pivotArea type="all" dataOnly="0" outline="0" fieldPosition="0"/>
    </format>
    <format dxfId="374">
      <pivotArea outline="0" collapsedLevelsAreSubtotals="1" fieldPosition="0"/>
    </format>
    <format dxfId="373">
      <pivotArea field="5" type="button" dataOnly="0" labelOnly="1" outline="0" axis="axisRow" fieldPosition="0"/>
    </format>
    <format dxfId="372">
      <pivotArea dataOnly="0" labelOnly="1" fieldPosition="0">
        <references count="1">
          <reference field="5" count="0"/>
        </references>
      </pivotArea>
    </format>
    <format dxfId="371">
      <pivotArea dataOnly="0" labelOnly="1" grandRow="1" outline="0" fieldPosition="0"/>
    </format>
    <format dxfId="370">
      <pivotArea dataOnly="0" labelOnly="1" outline="0" axis="axisValues" fieldPosition="0"/>
    </format>
    <format dxfId="369">
      <pivotArea type="all" dataOnly="0" outline="0" fieldPosition="0"/>
    </format>
    <format dxfId="368">
      <pivotArea outline="0" collapsedLevelsAreSubtotals="1" fieldPosition="0"/>
    </format>
    <format dxfId="367">
      <pivotArea field="5" type="button" dataOnly="0" labelOnly="1" outline="0" axis="axisRow" fieldPosition="0"/>
    </format>
    <format dxfId="366">
      <pivotArea dataOnly="0" labelOnly="1" fieldPosition="0">
        <references count="1">
          <reference field="5" count="0"/>
        </references>
      </pivotArea>
    </format>
    <format dxfId="365">
      <pivotArea dataOnly="0" labelOnly="1" grandRow="1" outline="0" fieldPosition="0"/>
    </format>
    <format dxfId="364">
      <pivotArea dataOnly="0" labelOnly="1" outline="0" axis="axisValues" fieldPosition="0"/>
    </format>
    <format dxfId="363">
      <pivotArea type="all" dataOnly="0" outline="0" fieldPosition="0"/>
    </format>
    <format dxfId="362">
      <pivotArea outline="0" collapsedLevelsAreSubtotals="1" fieldPosition="0"/>
    </format>
    <format dxfId="361">
      <pivotArea field="5" type="button" dataOnly="0" labelOnly="1" outline="0" axis="axisRow" fieldPosition="0"/>
    </format>
    <format dxfId="360">
      <pivotArea dataOnly="0" labelOnly="1" fieldPosition="0">
        <references count="1">
          <reference field="5" count="0"/>
        </references>
      </pivotArea>
    </format>
    <format dxfId="359">
      <pivotArea dataOnly="0" labelOnly="1" grandRow="1" outline="0" fieldPosition="0"/>
    </format>
    <format dxfId="358">
      <pivotArea dataOnly="0" labelOnly="1" outline="0" axis="axisValues" fieldPosition="0"/>
    </format>
  </formats>
  <chartFormats count="3">
    <chartFormat chart="32" format="0"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9CCE9F22-351E-42F4-A1C4-6FC7BFC9B8B2}"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44:D249" firstHeaderRow="0" firstDataRow="1" firstDataCol="1"/>
  <pivotFields count="16">
    <pivotField showAll="0"/>
    <pivotField axis="axisRow" showAll="0">
      <items count="5">
        <item x="0"/>
        <item x="2"/>
        <item x="3"/>
        <item x="1"/>
        <item t="default"/>
      </items>
    </pivotField>
    <pivotField showAll="0">
      <items count="4">
        <item x="1"/>
        <item x="0"/>
        <item x="2"/>
        <item t="default"/>
      </items>
    </pivotField>
    <pivotField showAll="0"/>
    <pivotField showAll="0"/>
    <pivotField showAll="0">
      <items count="3">
        <item x="1"/>
        <item x="0"/>
        <item t="default"/>
      </items>
    </pivotField>
    <pivotField showAll="0"/>
    <pivotField showAll="0">
      <items count="7">
        <item x="4"/>
        <item x="5"/>
        <item x="2"/>
        <item x="1"/>
        <item x="0"/>
        <item x="3"/>
        <item t="default"/>
      </items>
    </pivotField>
    <pivotField showAll="0">
      <items count="5">
        <item x="0"/>
        <item x="2"/>
        <item x="1"/>
        <item x="3"/>
        <item t="default"/>
      </items>
    </pivotField>
    <pivotField showAll="0"/>
    <pivotField showAll="0"/>
    <pivotField dataField="1" numFmtId="169" showAll="0"/>
    <pivotField dataField="1" numFmtId="169" showAll="0"/>
    <pivotField dataField="1" numFmtId="169" showAll="0"/>
    <pivotField showAll="0"/>
    <pivotField showAll="0">
      <items count="7">
        <item x="0"/>
        <item x="1"/>
        <item x="2"/>
        <item x="3"/>
        <item x="4"/>
        <item x="5"/>
        <item t="default"/>
      </items>
    </pivotField>
  </pivotFields>
  <rowFields count="1">
    <field x="1"/>
  </rowFields>
  <rowItems count="5">
    <i>
      <x/>
    </i>
    <i>
      <x v="1"/>
    </i>
    <i>
      <x v="2"/>
    </i>
    <i>
      <x v="3"/>
    </i>
    <i t="grand">
      <x/>
    </i>
  </rowItems>
  <colFields count="1">
    <field x="-2"/>
  </colFields>
  <colItems count="3">
    <i>
      <x/>
    </i>
    <i i="1">
      <x v="1"/>
    </i>
    <i i="2">
      <x v="2"/>
    </i>
  </colItems>
  <dataFields count="3">
    <dataField name="Sum of Marketplace Health Insurance" fld="13" baseField="0" baseItem="0"/>
    <dataField name="Sum of Employer Health Insurance " fld="12" baseField="0" baseItem="0"/>
    <dataField name="Sum of Health Insurance Coverage" fld="11" baseField="0" baseItem="0"/>
  </dataFields>
  <formats count="19">
    <format dxfId="394">
      <pivotArea outline="0" collapsedLevelsAreSubtotals="1" fieldPosition="0"/>
    </format>
    <format dxfId="393">
      <pivotArea type="all" dataOnly="0" outline="0" fieldPosition="0"/>
    </format>
    <format dxfId="392">
      <pivotArea outline="0" collapsedLevelsAreSubtotals="1" fieldPosition="0"/>
    </format>
    <format dxfId="391">
      <pivotArea field="1" type="button" dataOnly="0" labelOnly="1" outline="0" axis="axisRow" fieldPosition="0"/>
    </format>
    <format dxfId="390">
      <pivotArea dataOnly="0" labelOnly="1" fieldPosition="0">
        <references count="1">
          <reference field="1" count="0"/>
        </references>
      </pivotArea>
    </format>
    <format dxfId="389">
      <pivotArea dataOnly="0" labelOnly="1" grandRow="1" outline="0" fieldPosition="0"/>
    </format>
    <format dxfId="388">
      <pivotArea dataOnly="0" labelOnly="1" outline="0" fieldPosition="0">
        <references count="1">
          <reference field="4294967294" count="3">
            <x v="0"/>
            <x v="1"/>
            <x v="2"/>
          </reference>
        </references>
      </pivotArea>
    </format>
    <format dxfId="387">
      <pivotArea type="all" dataOnly="0" outline="0" fieldPosition="0"/>
    </format>
    <format dxfId="386">
      <pivotArea outline="0" collapsedLevelsAreSubtotals="1" fieldPosition="0"/>
    </format>
    <format dxfId="385">
      <pivotArea field="1" type="button" dataOnly="0" labelOnly="1" outline="0" axis="axisRow" fieldPosition="0"/>
    </format>
    <format dxfId="384">
      <pivotArea dataOnly="0" labelOnly="1" fieldPosition="0">
        <references count="1">
          <reference field="1" count="0"/>
        </references>
      </pivotArea>
    </format>
    <format dxfId="383">
      <pivotArea dataOnly="0" labelOnly="1" grandRow="1" outline="0" fieldPosition="0"/>
    </format>
    <format dxfId="382">
      <pivotArea dataOnly="0" labelOnly="1" outline="0" fieldPosition="0">
        <references count="1">
          <reference field="4294967294" count="3">
            <x v="0"/>
            <x v="1"/>
            <x v="2"/>
          </reference>
        </references>
      </pivotArea>
    </format>
    <format dxfId="381">
      <pivotArea type="all" dataOnly="0" outline="0" fieldPosition="0"/>
    </format>
    <format dxfId="380">
      <pivotArea outline="0" collapsedLevelsAreSubtotals="1" fieldPosition="0"/>
    </format>
    <format dxfId="379">
      <pivotArea field="1" type="button" dataOnly="0" labelOnly="1" outline="0" axis="axisRow" fieldPosition="0"/>
    </format>
    <format dxfId="378">
      <pivotArea dataOnly="0" labelOnly="1" fieldPosition="0">
        <references count="1">
          <reference field="1" count="0"/>
        </references>
      </pivotArea>
    </format>
    <format dxfId="377">
      <pivotArea dataOnly="0" labelOnly="1" grandRow="1" outline="0" fieldPosition="0"/>
    </format>
    <format dxfId="376">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92F5EED0-8C11-4638-A722-BCF373785420}"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72:B279" firstHeaderRow="1" firstDataRow="1" firstDataCol="1"/>
  <pivotFields count="16">
    <pivotField showAll="0"/>
    <pivotField showAll="0">
      <items count="5">
        <item x="0"/>
        <item x="2"/>
        <item x="3"/>
        <item x="1"/>
        <item t="default"/>
      </items>
    </pivotField>
    <pivotField showAll="0">
      <items count="4">
        <item x="1"/>
        <item x="0"/>
        <item x="2"/>
        <item t="default"/>
      </items>
    </pivotField>
    <pivotField showAll="0"/>
    <pivotField showAll="0"/>
    <pivotField showAll="0">
      <items count="3">
        <item x="1"/>
        <item x="0"/>
        <item t="default"/>
      </items>
    </pivotField>
    <pivotField showAll="0"/>
    <pivotField axis="axisRow" dataField="1" showAll="0">
      <items count="7">
        <item x="4"/>
        <item x="5"/>
        <item x="2"/>
        <item x="1"/>
        <item x="0"/>
        <item x="3"/>
        <item t="default"/>
      </items>
    </pivotField>
    <pivotField showAll="0">
      <items count="5">
        <item x="0"/>
        <item x="2"/>
        <item x="1"/>
        <item x="3"/>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7"/>
  </rowFields>
  <rowItems count="7">
    <i>
      <x/>
    </i>
    <i>
      <x v="1"/>
    </i>
    <i>
      <x v="2"/>
    </i>
    <i>
      <x v="3"/>
    </i>
    <i>
      <x v="4"/>
    </i>
    <i>
      <x v="5"/>
    </i>
    <i t="grand">
      <x/>
    </i>
  </rowItems>
  <colItems count="1">
    <i/>
  </colItems>
  <dataFields count="1">
    <dataField name="Count of Medical Condition" fld="7" subtotal="count" baseField="0" baseItem="0"/>
  </dataFields>
  <formats count="18">
    <format dxfId="412">
      <pivotArea type="all" dataOnly="0" outline="0" fieldPosition="0"/>
    </format>
    <format dxfId="411">
      <pivotArea outline="0" collapsedLevelsAreSubtotals="1" fieldPosition="0"/>
    </format>
    <format dxfId="410">
      <pivotArea field="7" type="button" dataOnly="0" labelOnly="1" outline="0" axis="axisRow" fieldPosition="0"/>
    </format>
    <format dxfId="409">
      <pivotArea dataOnly="0" labelOnly="1" fieldPosition="0">
        <references count="1">
          <reference field="7" count="0"/>
        </references>
      </pivotArea>
    </format>
    <format dxfId="408">
      <pivotArea dataOnly="0" labelOnly="1" grandRow="1" outline="0" fieldPosition="0"/>
    </format>
    <format dxfId="407">
      <pivotArea dataOnly="0" labelOnly="1" outline="0" axis="axisValues" fieldPosition="0"/>
    </format>
    <format dxfId="406">
      <pivotArea type="all" dataOnly="0" outline="0" fieldPosition="0"/>
    </format>
    <format dxfId="405">
      <pivotArea outline="0" collapsedLevelsAreSubtotals="1" fieldPosition="0"/>
    </format>
    <format dxfId="404">
      <pivotArea field="7" type="button" dataOnly="0" labelOnly="1" outline="0" axis="axisRow" fieldPosition="0"/>
    </format>
    <format dxfId="403">
      <pivotArea dataOnly="0" labelOnly="1" fieldPosition="0">
        <references count="1">
          <reference field="7" count="0"/>
        </references>
      </pivotArea>
    </format>
    <format dxfId="402">
      <pivotArea dataOnly="0" labelOnly="1" grandRow="1" outline="0" fieldPosition="0"/>
    </format>
    <format dxfId="401">
      <pivotArea dataOnly="0" labelOnly="1" outline="0" axis="axisValues" fieldPosition="0"/>
    </format>
    <format dxfId="400">
      <pivotArea type="all" dataOnly="0" outline="0" fieldPosition="0"/>
    </format>
    <format dxfId="399">
      <pivotArea outline="0" collapsedLevelsAreSubtotals="1" fieldPosition="0"/>
    </format>
    <format dxfId="398">
      <pivotArea field="7" type="button" dataOnly="0" labelOnly="1" outline="0" axis="axisRow" fieldPosition="0"/>
    </format>
    <format dxfId="397">
      <pivotArea dataOnly="0" labelOnly="1" fieldPosition="0">
        <references count="1">
          <reference field="7" count="0"/>
        </references>
      </pivotArea>
    </format>
    <format dxfId="396">
      <pivotArea dataOnly="0" labelOnly="1" grandRow="1" outline="0" fieldPosition="0"/>
    </format>
    <format dxfId="395">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7EB48EA8-4ABF-4F99-9E7A-8D09DA0886A8}"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F118:G122" firstHeaderRow="1" firstDataRow="1" firstDataCol="1"/>
  <pivotFields count="16">
    <pivotField showAll="0"/>
    <pivotField showAll="0">
      <items count="5">
        <item x="0"/>
        <item x="1"/>
        <item x="3"/>
        <item x="2"/>
        <item t="default"/>
      </items>
    </pivotField>
    <pivotField axis="axisRow" showAll="0">
      <items count="4">
        <item x="2"/>
        <item x="0"/>
        <item x="1"/>
        <item t="default"/>
      </items>
    </pivotField>
    <pivotField dataField="1" showAll="0"/>
    <pivotField showAll="0"/>
    <pivotField showAll="0">
      <items count="3">
        <item x="1"/>
        <item x="0"/>
        <item t="default"/>
      </items>
    </pivotField>
    <pivotField showAll="0"/>
    <pivotField showAll="0">
      <items count="7">
        <item x="3"/>
        <item x="0"/>
        <item x="5"/>
        <item x="1"/>
        <item x="4"/>
        <item x="2"/>
        <item t="default"/>
      </items>
    </pivotField>
    <pivotField showAll="0">
      <items count="5">
        <item x="0"/>
        <item x="2"/>
        <item x="1"/>
        <item x="3"/>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2"/>
  </rowFields>
  <rowItems count="4">
    <i>
      <x/>
    </i>
    <i>
      <x v="1"/>
    </i>
    <i>
      <x v="2"/>
    </i>
    <i t="grand">
      <x/>
    </i>
  </rowItems>
  <colItems count="1">
    <i/>
  </colItems>
  <dataFields count="1">
    <dataField name="Sum of Claim Amount" fld="3" baseField="0" baseItem="0" numFmtId="170"/>
  </dataFields>
  <formats count="19">
    <format dxfId="431">
      <pivotArea outline="0" collapsedLevelsAreSubtotals="1" fieldPosition="0"/>
    </format>
    <format dxfId="430">
      <pivotArea type="all" dataOnly="0" outline="0" fieldPosition="0"/>
    </format>
    <format dxfId="429">
      <pivotArea outline="0" collapsedLevelsAreSubtotals="1" fieldPosition="0"/>
    </format>
    <format dxfId="428">
      <pivotArea field="2" type="button" dataOnly="0" labelOnly="1" outline="0" axis="axisRow" fieldPosition="0"/>
    </format>
    <format dxfId="427">
      <pivotArea dataOnly="0" labelOnly="1" fieldPosition="0">
        <references count="1">
          <reference field="2" count="0"/>
        </references>
      </pivotArea>
    </format>
    <format dxfId="426">
      <pivotArea dataOnly="0" labelOnly="1" grandRow="1" outline="0" fieldPosition="0"/>
    </format>
    <format dxfId="425">
      <pivotArea dataOnly="0" labelOnly="1" outline="0" axis="axisValues" fieldPosition="0"/>
    </format>
    <format dxfId="424">
      <pivotArea type="all" dataOnly="0" outline="0" fieldPosition="0"/>
    </format>
    <format dxfId="423">
      <pivotArea outline="0" collapsedLevelsAreSubtotals="1" fieldPosition="0"/>
    </format>
    <format dxfId="422">
      <pivotArea field="2" type="button" dataOnly="0" labelOnly="1" outline="0" axis="axisRow" fieldPosition="0"/>
    </format>
    <format dxfId="421">
      <pivotArea dataOnly="0" labelOnly="1" fieldPosition="0">
        <references count="1">
          <reference field="2" count="0"/>
        </references>
      </pivotArea>
    </format>
    <format dxfId="420">
      <pivotArea dataOnly="0" labelOnly="1" grandRow="1" outline="0" fieldPosition="0"/>
    </format>
    <format dxfId="419">
      <pivotArea dataOnly="0" labelOnly="1" outline="0" axis="axisValues" fieldPosition="0"/>
    </format>
    <format dxfId="418">
      <pivotArea type="all" dataOnly="0" outline="0" fieldPosition="0"/>
    </format>
    <format dxfId="417">
      <pivotArea outline="0" collapsedLevelsAreSubtotals="1" fieldPosition="0"/>
    </format>
    <format dxfId="416">
      <pivotArea field="2" type="button" dataOnly="0" labelOnly="1" outline="0" axis="axisRow" fieldPosition="0"/>
    </format>
    <format dxfId="415">
      <pivotArea dataOnly="0" labelOnly="1" fieldPosition="0">
        <references count="1">
          <reference field="2" count="0"/>
        </references>
      </pivotArea>
    </format>
    <format dxfId="414">
      <pivotArea dataOnly="0" labelOnly="1" grandRow="1" outline="0" fieldPosition="0"/>
    </format>
    <format dxfId="413">
      <pivotArea dataOnly="0" labelOnly="1" outline="0" axis="axisValues" fieldPosition="0"/>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2" count="1" selected="0">
            <x v="0"/>
          </reference>
        </references>
      </pivotArea>
    </chartFormat>
    <chartFormat chart="7" format="10">
      <pivotArea type="data" outline="0" fieldPosition="0">
        <references count="2">
          <reference field="4294967294" count="1" selected="0">
            <x v="0"/>
          </reference>
          <reference field="2" count="1" selected="0">
            <x v="1"/>
          </reference>
        </references>
      </pivotArea>
    </chartFormat>
    <chartFormat chart="7"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C4E344E-76E9-4D23-8197-72CF316BA712}" name="PivotTable5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location ref="D80:E85" firstHeaderRow="1" firstDataRow="1" firstDataCol="1"/>
  <pivotFields count="16">
    <pivotField showAll="0"/>
    <pivotField showAll="0">
      <items count="5">
        <item x="0"/>
        <item x="1"/>
        <item x="2"/>
        <item x="3"/>
        <item t="default"/>
      </items>
    </pivotField>
    <pivotField showAll="0">
      <items count="4">
        <item x="2"/>
        <item x="1"/>
        <item x="0"/>
        <item t="default"/>
      </items>
    </pivotField>
    <pivotField showAll="0"/>
    <pivotField showAll="0"/>
    <pivotField showAll="0">
      <items count="3">
        <item x="1"/>
        <item x="0"/>
        <item t="default"/>
      </items>
    </pivotField>
    <pivotField showAll="0"/>
    <pivotField showAll="0"/>
    <pivotField axis="axisRow" dataField="1" showAll="0">
      <items count="5">
        <item x="2"/>
        <item x="1"/>
        <item x="0"/>
        <item x="3"/>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8"/>
  </rowFields>
  <rowItems count="5">
    <i>
      <x/>
    </i>
    <i>
      <x v="1"/>
    </i>
    <i>
      <x v="2"/>
    </i>
    <i>
      <x v="3"/>
    </i>
    <i t="grand">
      <x/>
    </i>
  </rowItems>
  <colItems count="1">
    <i/>
  </colItems>
  <dataFields count="1">
    <dataField name="Count of Region" fld="8" subtotal="count" baseField="0" baseItem="0" numFmtId="166"/>
  </dataFields>
  <formats count="18">
    <format dxfId="449">
      <pivotArea type="all" dataOnly="0" outline="0" fieldPosition="0"/>
    </format>
    <format dxfId="448">
      <pivotArea outline="0" collapsedLevelsAreSubtotals="1" fieldPosition="0"/>
    </format>
    <format dxfId="447">
      <pivotArea field="8" type="button" dataOnly="0" labelOnly="1" outline="0" axis="axisRow" fieldPosition="0"/>
    </format>
    <format dxfId="446">
      <pivotArea dataOnly="0" labelOnly="1" fieldPosition="0">
        <references count="1">
          <reference field="8" count="0"/>
        </references>
      </pivotArea>
    </format>
    <format dxfId="445">
      <pivotArea dataOnly="0" labelOnly="1" grandRow="1" outline="0" fieldPosition="0"/>
    </format>
    <format dxfId="444">
      <pivotArea dataOnly="0" labelOnly="1" outline="0" axis="axisValues" fieldPosition="0"/>
    </format>
    <format dxfId="443">
      <pivotArea type="all" dataOnly="0" outline="0" fieldPosition="0"/>
    </format>
    <format dxfId="442">
      <pivotArea outline="0" collapsedLevelsAreSubtotals="1" fieldPosition="0"/>
    </format>
    <format dxfId="441">
      <pivotArea field="8" type="button" dataOnly="0" labelOnly="1" outline="0" axis="axisRow" fieldPosition="0"/>
    </format>
    <format dxfId="440">
      <pivotArea dataOnly="0" labelOnly="1" fieldPosition="0">
        <references count="1">
          <reference field="8" count="0"/>
        </references>
      </pivotArea>
    </format>
    <format dxfId="439">
      <pivotArea dataOnly="0" labelOnly="1" grandRow="1" outline="0" fieldPosition="0"/>
    </format>
    <format dxfId="438">
      <pivotArea dataOnly="0" labelOnly="1" outline="0" axis="axisValues" fieldPosition="0"/>
    </format>
    <format dxfId="437">
      <pivotArea type="all" dataOnly="0" outline="0" fieldPosition="0"/>
    </format>
    <format dxfId="436">
      <pivotArea outline="0" collapsedLevelsAreSubtotals="1" fieldPosition="0"/>
    </format>
    <format dxfId="435">
      <pivotArea field="8" type="button" dataOnly="0" labelOnly="1" outline="0" axis="axisRow" fieldPosition="0"/>
    </format>
    <format dxfId="434">
      <pivotArea dataOnly="0" labelOnly="1" fieldPosition="0">
        <references count="1">
          <reference field="8" count="0"/>
        </references>
      </pivotArea>
    </format>
    <format dxfId="433">
      <pivotArea dataOnly="0" labelOnly="1" grandRow="1" outline="0" fieldPosition="0"/>
    </format>
    <format dxfId="432">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309818D-73BA-4406-94B7-B6E1E92D6687}" name="PivotTable1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10:D315" firstHeaderRow="0" firstDataRow="1" firstDataCol="1"/>
  <pivotFields count="16">
    <pivotField showAll="0"/>
    <pivotField axis="axisRow" showAll="0">
      <items count="5">
        <item x="0"/>
        <item x="2"/>
        <item x="1"/>
        <item x="3"/>
        <item t="default"/>
      </items>
    </pivotField>
    <pivotField showAll="0">
      <items count="4">
        <item x="2"/>
        <item x="0"/>
        <item x="1"/>
        <item t="default"/>
      </items>
    </pivotField>
    <pivotField showAll="0"/>
    <pivotField showAll="0"/>
    <pivotField showAll="0">
      <items count="3">
        <item x="0"/>
        <item x="1"/>
        <item t="default"/>
      </items>
    </pivotField>
    <pivotField showAll="0"/>
    <pivotField showAll="0">
      <items count="7">
        <item x="4"/>
        <item x="2"/>
        <item x="0"/>
        <item x="1"/>
        <item x="5"/>
        <item x="3"/>
        <item t="default"/>
      </items>
    </pivotField>
    <pivotField showAll="0">
      <items count="5">
        <item x="1"/>
        <item x="3"/>
        <item x="0"/>
        <item x="2"/>
        <item t="default"/>
      </items>
    </pivotField>
    <pivotField showAll="0"/>
    <pivotField showAll="0"/>
    <pivotField dataField="1" numFmtId="169" showAll="0"/>
    <pivotField dataField="1" numFmtId="169" showAll="0"/>
    <pivotField dataField="1" numFmtId="169" showAll="0"/>
    <pivotField showAll="0"/>
    <pivotField showAll="0">
      <items count="7">
        <item x="0"/>
        <item x="1"/>
        <item x="2"/>
        <item x="3"/>
        <item x="4"/>
        <item x="5"/>
        <item t="default"/>
      </items>
    </pivotField>
  </pivotFields>
  <rowFields count="1">
    <field x="1"/>
  </rowFields>
  <rowItems count="5">
    <i>
      <x/>
    </i>
    <i>
      <x v="1"/>
    </i>
    <i>
      <x v="2"/>
    </i>
    <i>
      <x v="3"/>
    </i>
    <i t="grand">
      <x/>
    </i>
  </rowItems>
  <colFields count="1">
    <field x="-2"/>
  </colFields>
  <colItems count="3">
    <i>
      <x/>
    </i>
    <i i="1">
      <x v="1"/>
    </i>
    <i i="2">
      <x v="2"/>
    </i>
  </colItems>
  <dataFields count="3">
    <dataField name="Sum of Health Insurance Coverage" fld="11" baseField="0" baseItem="0"/>
    <dataField name="Sum of Employer Health Insurance " fld="12" baseField="0" baseItem="0"/>
    <dataField name="Sum of Marketplace Health Insurance" fld="13" baseField="0" baseItem="0"/>
  </dataFields>
  <formats count="19">
    <format dxfId="468">
      <pivotArea outline="0" collapsedLevelsAreSubtotals="1" fieldPosition="0"/>
    </format>
    <format dxfId="467">
      <pivotArea type="all" dataOnly="0" outline="0" fieldPosition="0"/>
    </format>
    <format dxfId="466">
      <pivotArea outline="0" collapsedLevelsAreSubtotals="1" fieldPosition="0"/>
    </format>
    <format dxfId="465">
      <pivotArea field="1" type="button" dataOnly="0" labelOnly="1" outline="0" axis="axisRow" fieldPosition="0"/>
    </format>
    <format dxfId="464">
      <pivotArea dataOnly="0" labelOnly="1" fieldPosition="0">
        <references count="1">
          <reference field="1" count="0"/>
        </references>
      </pivotArea>
    </format>
    <format dxfId="463">
      <pivotArea dataOnly="0" labelOnly="1" grandRow="1" outline="0" fieldPosition="0"/>
    </format>
    <format dxfId="462">
      <pivotArea dataOnly="0" labelOnly="1" outline="0" fieldPosition="0">
        <references count="1">
          <reference field="4294967294" count="3">
            <x v="0"/>
            <x v="1"/>
            <x v="2"/>
          </reference>
        </references>
      </pivotArea>
    </format>
    <format dxfId="461">
      <pivotArea type="all" dataOnly="0" outline="0" fieldPosition="0"/>
    </format>
    <format dxfId="460">
      <pivotArea outline="0" collapsedLevelsAreSubtotals="1" fieldPosition="0"/>
    </format>
    <format dxfId="459">
      <pivotArea field="1" type="button" dataOnly="0" labelOnly="1" outline="0" axis="axisRow" fieldPosition="0"/>
    </format>
    <format dxfId="458">
      <pivotArea dataOnly="0" labelOnly="1" fieldPosition="0">
        <references count="1">
          <reference field="1" count="0"/>
        </references>
      </pivotArea>
    </format>
    <format dxfId="457">
      <pivotArea dataOnly="0" labelOnly="1" grandRow="1" outline="0" fieldPosition="0"/>
    </format>
    <format dxfId="456">
      <pivotArea dataOnly="0" labelOnly="1" outline="0" fieldPosition="0">
        <references count="1">
          <reference field="4294967294" count="3">
            <x v="0"/>
            <x v="1"/>
            <x v="2"/>
          </reference>
        </references>
      </pivotArea>
    </format>
    <format dxfId="455">
      <pivotArea type="all" dataOnly="0" outline="0" fieldPosition="0"/>
    </format>
    <format dxfId="454">
      <pivotArea outline="0" collapsedLevelsAreSubtotals="1" fieldPosition="0"/>
    </format>
    <format dxfId="453">
      <pivotArea field="1" type="button" dataOnly="0" labelOnly="1" outline="0" axis="axisRow" fieldPosition="0"/>
    </format>
    <format dxfId="452">
      <pivotArea dataOnly="0" labelOnly="1" fieldPosition="0">
        <references count="1">
          <reference field="1" count="0"/>
        </references>
      </pivotArea>
    </format>
    <format dxfId="451">
      <pivotArea dataOnly="0" labelOnly="1" grandRow="1" outline="0" fieldPosition="0"/>
    </format>
    <format dxfId="450">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52379A29-F982-4AB7-B683-199A2D758686}" name="PivotTable1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Row Tables">
  <location ref="E214:F221" firstHeaderRow="1" firstDataRow="1" firstDataCol="1"/>
  <pivotFields count="16">
    <pivotField showAll="0"/>
    <pivotField showAll="0">
      <items count="5">
        <item x="2"/>
        <item x="3"/>
        <item x="1"/>
        <item x="0"/>
        <item t="default"/>
      </items>
    </pivotField>
    <pivotField showAll="0">
      <items count="4">
        <item x="1"/>
        <item x="0"/>
        <item x="2"/>
        <item t="default"/>
      </items>
    </pivotField>
    <pivotField showAll="0"/>
    <pivotField showAll="0"/>
    <pivotField showAll="0">
      <items count="3">
        <item x="0"/>
        <item x="1"/>
        <item t="default"/>
      </items>
    </pivotField>
    <pivotField showAll="0"/>
    <pivotField showAll="0">
      <items count="7">
        <item x="0"/>
        <item x="5"/>
        <item x="3"/>
        <item x="2"/>
        <item x="1"/>
        <item x="4"/>
        <item t="default"/>
      </items>
    </pivotField>
    <pivotField showAll="0">
      <items count="5">
        <item x="0"/>
        <item x="1"/>
        <item x="3"/>
        <item x="2"/>
        <item t="default"/>
      </items>
    </pivotField>
    <pivotField showAll="0"/>
    <pivotField showAll="0"/>
    <pivotField numFmtId="169" showAll="0"/>
    <pivotField numFmtId="169" showAll="0"/>
    <pivotField numFmtId="169" showAll="0"/>
    <pivotField showAll="0"/>
    <pivotField axis="axisRow" dataField="1" showAll="0">
      <items count="7">
        <item x="0"/>
        <item x="1"/>
        <item x="2"/>
        <item x="3"/>
        <item x="4"/>
        <item x="5"/>
        <item t="default"/>
      </items>
    </pivotField>
  </pivotFields>
  <rowFields count="1">
    <field x="15"/>
  </rowFields>
  <rowItems count="7">
    <i>
      <x/>
    </i>
    <i>
      <x v="1"/>
    </i>
    <i>
      <x v="2"/>
    </i>
    <i>
      <x v="3"/>
    </i>
    <i>
      <x v="4"/>
    </i>
    <i>
      <x v="5"/>
    </i>
    <i t="grand">
      <x/>
    </i>
  </rowItems>
  <colItems count="1">
    <i/>
  </colItems>
  <dataFields count="1">
    <dataField name="Count of Age" fld="15" subtotal="count" baseField="0" baseItem="0"/>
  </dataFields>
  <formats count="18">
    <format dxfId="486">
      <pivotArea type="all" dataOnly="0" outline="0" fieldPosition="0"/>
    </format>
    <format dxfId="485">
      <pivotArea outline="0" collapsedLevelsAreSubtotals="1" fieldPosition="0"/>
    </format>
    <format dxfId="484">
      <pivotArea field="15" type="button" dataOnly="0" labelOnly="1" outline="0" axis="axisRow" fieldPosition="0"/>
    </format>
    <format dxfId="483">
      <pivotArea dataOnly="0" labelOnly="1" fieldPosition="0">
        <references count="1">
          <reference field="15" count="0"/>
        </references>
      </pivotArea>
    </format>
    <format dxfId="482">
      <pivotArea dataOnly="0" labelOnly="1" grandRow="1" outline="0" fieldPosition="0"/>
    </format>
    <format dxfId="481">
      <pivotArea dataOnly="0" labelOnly="1" outline="0" axis="axisValues" fieldPosition="0"/>
    </format>
    <format dxfId="480">
      <pivotArea type="all" dataOnly="0" outline="0" fieldPosition="0"/>
    </format>
    <format dxfId="479">
      <pivotArea outline="0" collapsedLevelsAreSubtotals="1" fieldPosition="0"/>
    </format>
    <format dxfId="478">
      <pivotArea field="15" type="button" dataOnly="0" labelOnly="1" outline="0" axis="axisRow" fieldPosition="0"/>
    </format>
    <format dxfId="477">
      <pivotArea dataOnly="0" labelOnly="1" fieldPosition="0">
        <references count="1">
          <reference field="15" count="0"/>
        </references>
      </pivotArea>
    </format>
    <format dxfId="476">
      <pivotArea dataOnly="0" labelOnly="1" grandRow="1" outline="0" fieldPosition="0"/>
    </format>
    <format dxfId="475">
      <pivotArea dataOnly="0" labelOnly="1" outline="0" axis="axisValues" fieldPosition="0"/>
    </format>
    <format dxfId="474">
      <pivotArea type="all" dataOnly="0" outline="0" fieldPosition="0"/>
    </format>
    <format dxfId="473">
      <pivotArea outline="0" collapsedLevelsAreSubtotals="1" fieldPosition="0"/>
    </format>
    <format dxfId="472">
      <pivotArea field="15" type="button" dataOnly="0" labelOnly="1" outline="0" axis="axisRow" fieldPosition="0"/>
    </format>
    <format dxfId="471">
      <pivotArea dataOnly="0" labelOnly="1" fieldPosition="0">
        <references count="1">
          <reference field="15" count="0"/>
        </references>
      </pivotArea>
    </format>
    <format dxfId="470">
      <pivotArea dataOnly="0" labelOnly="1" grandRow="1" outline="0" fieldPosition="0"/>
    </format>
    <format dxfId="469">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FE5EC5E4-BDC8-46D4-8EB6-A5855492852D}" name="PivotTable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Row Tables">
  <location ref="A176:D181" firstHeaderRow="0" firstDataRow="1" firstDataCol="1"/>
  <pivotFields count="16">
    <pivotField showAll="0"/>
    <pivotField axis="axisRow" showAll="0">
      <items count="5">
        <item x="2"/>
        <item x="3"/>
        <item x="1"/>
        <item x="0"/>
        <item t="default"/>
      </items>
    </pivotField>
    <pivotField showAll="0">
      <items count="4">
        <item x="1"/>
        <item x="0"/>
        <item x="2"/>
        <item t="default"/>
      </items>
    </pivotField>
    <pivotField showAll="0"/>
    <pivotField showAll="0"/>
    <pivotField showAll="0">
      <items count="3">
        <item x="0"/>
        <item x="1"/>
        <item t="default"/>
      </items>
    </pivotField>
    <pivotField showAll="0"/>
    <pivotField showAll="0">
      <items count="7">
        <item x="0"/>
        <item x="5"/>
        <item x="3"/>
        <item x="2"/>
        <item x="1"/>
        <item x="4"/>
        <item t="default"/>
      </items>
    </pivotField>
    <pivotField showAll="0">
      <items count="5">
        <item x="0"/>
        <item x="1"/>
        <item x="3"/>
        <item x="2"/>
        <item t="default"/>
      </items>
    </pivotField>
    <pivotField showAll="0"/>
    <pivotField showAll="0"/>
    <pivotField dataField="1" numFmtId="169" showAll="0"/>
    <pivotField dataField="1" numFmtId="169" showAll="0"/>
    <pivotField dataField="1" numFmtId="169" showAll="0"/>
    <pivotField showAll="0"/>
    <pivotField showAll="0">
      <items count="7">
        <item x="0"/>
        <item x="1"/>
        <item x="2"/>
        <item x="3"/>
        <item x="4"/>
        <item x="5"/>
        <item t="default"/>
      </items>
    </pivotField>
  </pivotFields>
  <rowFields count="1">
    <field x="1"/>
  </rowFields>
  <rowItems count="5">
    <i>
      <x/>
    </i>
    <i>
      <x v="1"/>
    </i>
    <i>
      <x v="2"/>
    </i>
    <i>
      <x v="3"/>
    </i>
    <i t="grand">
      <x/>
    </i>
  </rowItems>
  <colFields count="1">
    <field x="-2"/>
  </colFields>
  <colItems count="3">
    <i>
      <x/>
    </i>
    <i i="1">
      <x v="1"/>
    </i>
    <i i="2">
      <x v="2"/>
    </i>
  </colItems>
  <dataFields count="3">
    <dataField name="Sum of Employer Health Insurance " fld="12" baseField="0" baseItem="0"/>
    <dataField name="Sum of Marketplace Health Insurance" fld="13" baseField="0" baseItem="0"/>
    <dataField name="Sum of Health Insurance Coverage" fld="11" baseField="0" baseItem="0"/>
  </dataFields>
  <formats count="19">
    <format dxfId="505">
      <pivotArea outline="0" collapsedLevelsAreSubtotals="1" fieldPosition="0"/>
    </format>
    <format dxfId="504">
      <pivotArea type="all" dataOnly="0" outline="0" fieldPosition="0"/>
    </format>
    <format dxfId="503">
      <pivotArea outline="0" collapsedLevelsAreSubtotals="1" fieldPosition="0"/>
    </format>
    <format dxfId="502">
      <pivotArea field="1" type="button" dataOnly="0" labelOnly="1" outline="0" axis="axisRow" fieldPosition="0"/>
    </format>
    <format dxfId="501">
      <pivotArea dataOnly="0" labelOnly="1" fieldPosition="0">
        <references count="1">
          <reference field="1" count="0"/>
        </references>
      </pivotArea>
    </format>
    <format dxfId="500">
      <pivotArea dataOnly="0" labelOnly="1" grandRow="1" outline="0" fieldPosition="0"/>
    </format>
    <format dxfId="499">
      <pivotArea dataOnly="0" labelOnly="1" outline="0" fieldPosition="0">
        <references count="1">
          <reference field="4294967294" count="3">
            <x v="0"/>
            <x v="1"/>
            <x v="2"/>
          </reference>
        </references>
      </pivotArea>
    </format>
    <format dxfId="498">
      <pivotArea type="all" dataOnly="0" outline="0" fieldPosition="0"/>
    </format>
    <format dxfId="497">
      <pivotArea outline="0" collapsedLevelsAreSubtotals="1" fieldPosition="0"/>
    </format>
    <format dxfId="496">
      <pivotArea field="1" type="button" dataOnly="0" labelOnly="1" outline="0" axis="axisRow" fieldPosition="0"/>
    </format>
    <format dxfId="495">
      <pivotArea dataOnly="0" labelOnly="1" fieldPosition="0">
        <references count="1">
          <reference field="1" count="0"/>
        </references>
      </pivotArea>
    </format>
    <format dxfId="494">
      <pivotArea dataOnly="0" labelOnly="1" grandRow="1" outline="0" fieldPosition="0"/>
    </format>
    <format dxfId="493">
      <pivotArea dataOnly="0" labelOnly="1" outline="0" fieldPosition="0">
        <references count="1">
          <reference field="4294967294" count="3">
            <x v="0"/>
            <x v="1"/>
            <x v="2"/>
          </reference>
        </references>
      </pivotArea>
    </format>
    <format dxfId="492">
      <pivotArea type="all" dataOnly="0" outline="0" fieldPosition="0"/>
    </format>
    <format dxfId="491">
      <pivotArea outline="0" collapsedLevelsAreSubtotals="1" fieldPosition="0"/>
    </format>
    <format dxfId="490">
      <pivotArea field="1" type="button" dataOnly="0" labelOnly="1" outline="0" axis="axisRow" fieldPosition="0"/>
    </format>
    <format dxfId="489">
      <pivotArea dataOnly="0" labelOnly="1" fieldPosition="0">
        <references count="1">
          <reference field="1" count="0"/>
        </references>
      </pivotArea>
    </format>
    <format dxfId="488">
      <pivotArea dataOnly="0" labelOnly="1" grandRow="1" outline="0" fieldPosition="0"/>
    </format>
    <format dxfId="487">
      <pivotArea dataOnly="0" labelOnly="1" outline="0" fieldPosition="0">
        <references count="1">
          <reference field="4294967294" count="3">
            <x v="0"/>
            <x v="1"/>
            <x v="2"/>
          </reference>
        </references>
      </pivotArea>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C57121FF-1A4C-4992-95CC-EFE2AA2C4E3E}"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D139:E144" firstHeaderRow="1" firstDataRow="1" firstDataCol="1"/>
  <pivotFields count="16">
    <pivotField showAll="0"/>
    <pivotField showAll="0">
      <items count="5">
        <item x="0"/>
        <item x="1"/>
        <item x="3"/>
        <item x="2"/>
        <item t="default"/>
      </items>
    </pivotField>
    <pivotField showAll="0">
      <items count="4">
        <item x="2"/>
        <item x="0"/>
        <item x="1"/>
        <item t="default"/>
      </items>
    </pivotField>
    <pivotField showAll="0"/>
    <pivotField showAll="0"/>
    <pivotField showAll="0">
      <items count="3">
        <item x="1"/>
        <item x="0"/>
        <item t="default"/>
      </items>
    </pivotField>
    <pivotField showAll="0"/>
    <pivotField showAll="0">
      <items count="7">
        <item x="3"/>
        <item x="0"/>
        <item x="5"/>
        <item x="1"/>
        <item x="4"/>
        <item x="2"/>
        <item t="default"/>
      </items>
    </pivotField>
    <pivotField axis="axisRow" dataField="1" showAll="0">
      <items count="5">
        <item x="0"/>
        <item x="2"/>
        <item x="1"/>
        <item x="3"/>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8"/>
  </rowFields>
  <rowItems count="5">
    <i>
      <x/>
    </i>
    <i>
      <x v="1"/>
    </i>
    <i>
      <x v="2"/>
    </i>
    <i>
      <x v="3"/>
    </i>
    <i t="grand">
      <x/>
    </i>
  </rowItems>
  <colItems count="1">
    <i/>
  </colItems>
  <dataFields count="1">
    <dataField name="Count of Region" fld="8" subtotal="count" baseField="0" baseItem="0"/>
  </dataFields>
  <formats count="18">
    <format dxfId="523">
      <pivotArea type="all" dataOnly="0" outline="0" fieldPosition="0"/>
    </format>
    <format dxfId="522">
      <pivotArea outline="0" collapsedLevelsAreSubtotals="1" fieldPosition="0"/>
    </format>
    <format dxfId="521">
      <pivotArea field="8" type="button" dataOnly="0" labelOnly="1" outline="0" axis="axisRow" fieldPosition="0"/>
    </format>
    <format dxfId="520">
      <pivotArea dataOnly="0" labelOnly="1" fieldPosition="0">
        <references count="1">
          <reference field="8" count="0"/>
        </references>
      </pivotArea>
    </format>
    <format dxfId="519">
      <pivotArea dataOnly="0" labelOnly="1" grandRow="1" outline="0" fieldPosition="0"/>
    </format>
    <format dxfId="518">
      <pivotArea dataOnly="0" labelOnly="1" outline="0" axis="axisValues" fieldPosition="0"/>
    </format>
    <format dxfId="517">
      <pivotArea type="all" dataOnly="0" outline="0" fieldPosition="0"/>
    </format>
    <format dxfId="516">
      <pivotArea outline="0" collapsedLevelsAreSubtotals="1" fieldPosition="0"/>
    </format>
    <format dxfId="515">
      <pivotArea field="8" type="button" dataOnly="0" labelOnly="1" outline="0" axis="axisRow" fieldPosition="0"/>
    </format>
    <format dxfId="514">
      <pivotArea dataOnly="0" labelOnly="1" fieldPosition="0">
        <references count="1">
          <reference field="8" count="0"/>
        </references>
      </pivotArea>
    </format>
    <format dxfId="513">
      <pivotArea dataOnly="0" labelOnly="1" grandRow="1" outline="0" fieldPosition="0"/>
    </format>
    <format dxfId="512">
      <pivotArea dataOnly="0" labelOnly="1" outline="0" axis="axisValues" fieldPosition="0"/>
    </format>
    <format dxfId="511">
      <pivotArea type="all" dataOnly="0" outline="0" fieldPosition="0"/>
    </format>
    <format dxfId="510">
      <pivotArea outline="0" collapsedLevelsAreSubtotals="1" fieldPosition="0"/>
    </format>
    <format dxfId="509">
      <pivotArea field="8" type="button" dataOnly="0" labelOnly="1" outline="0" axis="axisRow" fieldPosition="0"/>
    </format>
    <format dxfId="508">
      <pivotArea dataOnly="0" labelOnly="1" fieldPosition="0">
        <references count="1">
          <reference field="8" count="0"/>
        </references>
      </pivotArea>
    </format>
    <format dxfId="507">
      <pivotArea dataOnly="0" labelOnly="1" grandRow="1" outline="0" fieldPosition="0"/>
    </format>
    <format dxfId="506">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6C598027-2BD2-4838-B527-AC778388C55A}"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118:D123" firstHeaderRow="0" firstDataRow="1" firstDataCol="1"/>
  <pivotFields count="16">
    <pivotField showAll="0"/>
    <pivotField axis="axisRow" showAll="0">
      <items count="5">
        <item x="0"/>
        <item x="1"/>
        <item x="3"/>
        <item x="2"/>
        <item t="default"/>
      </items>
    </pivotField>
    <pivotField showAll="0">
      <items count="4">
        <item x="2"/>
        <item x="0"/>
        <item x="1"/>
        <item t="default"/>
      </items>
    </pivotField>
    <pivotField showAll="0"/>
    <pivotField showAll="0"/>
    <pivotField showAll="0">
      <items count="3">
        <item x="1"/>
        <item x="0"/>
        <item t="default"/>
      </items>
    </pivotField>
    <pivotField showAll="0"/>
    <pivotField showAll="0">
      <items count="7">
        <item x="3"/>
        <item x="0"/>
        <item x="5"/>
        <item x="1"/>
        <item x="4"/>
        <item x="2"/>
        <item t="default"/>
      </items>
    </pivotField>
    <pivotField showAll="0">
      <items count="5">
        <item x="0"/>
        <item x="2"/>
        <item x="1"/>
        <item x="3"/>
        <item t="default"/>
      </items>
    </pivotField>
    <pivotField showAll="0"/>
    <pivotField showAll="0"/>
    <pivotField dataField="1" numFmtId="169" showAll="0"/>
    <pivotField dataField="1" numFmtId="169" showAll="0"/>
    <pivotField dataField="1" numFmtId="169" showAll="0"/>
    <pivotField showAll="0"/>
    <pivotField showAll="0">
      <items count="7">
        <item x="0"/>
        <item x="1"/>
        <item x="2"/>
        <item x="3"/>
        <item x="4"/>
        <item x="5"/>
        <item t="default"/>
      </items>
    </pivotField>
  </pivotFields>
  <rowFields count="1">
    <field x="1"/>
  </rowFields>
  <rowItems count="5">
    <i>
      <x/>
    </i>
    <i>
      <x v="1"/>
    </i>
    <i>
      <x v="2"/>
    </i>
    <i>
      <x v="3"/>
    </i>
    <i t="grand">
      <x/>
    </i>
  </rowItems>
  <colFields count="1">
    <field x="-2"/>
  </colFields>
  <colItems count="3">
    <i>
      <x/>
    </i>
    <i i="1">
      <x v="1"/>
    </i>
    <i i="2">
      <x v="2"/>
    </i>
  </colItems>
  <dataFields count="3">
    <dataField name="Sum of Health Insurance Coverage" fld="11" baseField="0" baseItem="0"/>
    <dataField name="Sum of Employer Health Insurance " fld="12" baseField="0" baseItem="0"/>
    <dataField name="Sum of Marketplace Health Insurance" fld="13" baseField="0" baseItem="0"/>
  </dataFields>
  <formats count="20">
    <format dxfId="543">
      <pivotArea outline="0" collapsedLevelsAreSubtotals="1" fieldPosition="0"/>
    </format>
    <format dxfId="542">
      <pivotArea collapsedLevelsAreSubtotals="1" fieldPosition="0">
        <references count="2">
          <reference field="4294967294" count="1" selected="0">
            <x v="0"/>
          </reference>
          <reference field="1" count="1">
            <x v="0"/>
          </reference>
        </references>
      </pivotArea>
    </format>
    <format dxfId="541">
      <pivotArea type="all" dataOnly="0" outline="0" fieldPosition="0"/>
    </format>
    <format dxfId="540">
      <pivotArea outline="0" collapsedLevelsAreSubtotals="1" fieldPosition="0"/>
    </format>
    <format dxfId="539">
      <pivotArea field="1" type="button" dataOnly="0" labelOnly="1" outline="0" axis="axisRow" fieldPosition="0"/>
    </format>
    <format dxfId="538">
      <pivotArea dataOnly="0" labelOnly="1" fieldPosition="0">
        <references count="1">
          <reference field="1" count="0"/>
        </references>
      </pivotArea>
    </format>
    <format dxfId="537">
      <pivotArea dataOnly="0" labelOnly="1" grandRow="1" outline="0" fieldPosition="0"/>
    </format>
    <format dxfId="536">
      <pivotArea dataOnly="0" labelOnly="1" outline="0" fieldPosition="0">
        <references count="1">
          <reference field="4294967294" count="3">
            <x v="0"/>
            <x v="1"/>
            <x v="2"/>
          </reference>
        </references>
      </pivotArea>
    </format>
    <format dxfId="535">
      <pivotArea type="all" dataOnly="0" outline="0" fieldPosition="0"/>
    </format>
    <format dxfId="534">
      <pivotArea outline="0" collapsedLevelsAreSubtotals="1" fieldPosition="0"/>
    </format>
    <format dxfId="533">
      <pivotArea field="1" type="button" dataOnly="0" labelOnly="1" outline="0" axis="axisRow" fieldPosition="0"/>
    </format>
    <format dxfId="532">
      <pivotArea dataOnly="0" labelOnly="1" fieldPosition="0">
        <references count="1">
          <reference field="1" count="0"/>
        </references>
      </pivotArea>
    </format>
    <format dxfId="531">
      <pivotArea dataOnly="0" labelOnly="1" grandRow="1" outline="0" fieldPosition="0"/>
    </format>
    <format dxfId="530">
      <pivotArea dataOnly="0" labelOnly="1" outline="0" fieldPosition="0">
        <references count="1">
          <reference field="4294967294" count="3">
            <x v="0"/>
            <x v="1"/>
            <x v="2"/>
          </reference>
        </references>
      </pivotArea>
    </format>
    <format dxfId="529">
      <pivotArea type="all" dataOnly="0" outline="0" fieldPosition="0"/>
    </format>
    <format dxfId="528">
      <pivotArea outline="0" collapsedLevelsAreSubtotals="1" fieldPosition="0"/>
    </format>
    <format dxfId="527">
      <pivotArea field="1" type="button" dataOnly="0" labelOnly="1" outline="0" axis="axisRow" fieldPosition="0"/>
    </format>
    <format dxfId="526">
      <pivotArea dataOnly="0" labelOnly="1" fieldPosition="0">
        <references count="1">
          <reference field="1" count="0"/>
        </references>
      </pivotArea>
    </format>
    <format dxfId="525">
      <pivotArea dataOnly="0" labelOnly="1" grandRow="1" outline="0" fieldPosition="0"/>
    </format>
    <format dxfId="524">
      <pivotArea dataOnly="0" labelOnly="1" outline="0" fieldPosition="0">
        <references count="1">
          <reference field="4294967294" count="3">
            <x v="0"/>
            <x v="1"/>
            <x v="2"/>
          </reference>
        </references>
      </pivotArea>
    </format>
  </formats>
  <chartFormats count="9">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11" format="18" series="1">
      <pivotArea type="data" outline="0" fieldPosition="0">
        <references count="1">
          <reference field="4294967294" count="1" selected="0">
            <x v="0"/>
          </reference>
        </references>
      </pivotArea>
    </chartFormat>
    <chartFormat chart="11" format="19" series="1">
      <pivotArea type="data" outline="0" fieldPosition="0">
        <references count="1">
          <reference field="4294967294" count="1" selected="0">
            <x v="1"/>
          </reference>
        </references>
      </pivotArea>
    </chartFormat>
    <chartFormat chart="11" format="2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27840708-65DB-47A2-BFC3-0EBABB64AA33}" name="PivotTable2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19:B323" firstHeaderRow="1" firstDataRow="1" firstDataCol="1"/>
  <pivotFields count="16">
    <pivotField showAll="0"/>
    <pivotField showAll="0">
      <items count="5">
        <item x="0"/>
        <item x="2"/>
        <item x="1"/>
        <item x="3"/>
        <item t="default"/>
      </items>
    </pivotField>
    <pivotField axis="axisRow" showAll="0">
      <items count="4">
        <item x="2"/>
        <item x="0"/>
        <item x="1"/>
        <item t="default"/>
      </items>
    </pivotField>
    <pivotField dataField="1" showAll="0"/>
    <pivotField showAll="0"/>
    <pivotField showAll="0">
      <items count="3">
        <item x="0"/>
        <item x="1"/>
        <item t="default"/>
      </items>
    </pivotField>
    <pivotField showAll="0"/>
    <pivotField showAll="0">
      <items count="7">
        <item x="4"/>
        <item x="2"/>
        <item x="0"/>
        <item x="1"/>
        <item x="5"/>
        <item x="3"/>
        <item t="default"/>
      </items>
    </pivotField>
    <pivotField showAll="0">
      <items count="5">
        <item x="1"/>
        <item x="3"/>
        <item x="0"/>
        <item x="2"/>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2"/>
  </rowFields>
  <rowItems count="4">
    <i>
      <x/>
    </i>
    <i>
      <x v="1"/>
    </i>
    <i>
      <x v="2"/>
    </i>
    <i t="grand">
      <x/>
    </i>
  </rowItems>
  <colItems count="1">
    <i/>
  </colItems>
  <dataFields count="1">
    <dataField name="Sum of Claim Amount" fld="3" baseField="0" baseItem="0" numFmtId="170"/>
  </dataFields>
  <formats count="20">
    <format dxfId="563">
      <pivotArea field="2" type="button" dataOnly="0" labelOnly="1" outline="0" axis="axisRow" fieldPosition="0"/>
    </format>
    <format dxfId="562">
      <pivotArea outline="0" collapsedLevelsAreSubtotals="1" fieldPosition="0"/>
    </format>
    <format dxfId="561">
      <pivotArea type="all" dataOnly="0" outline="0" fieldPosition="0"/>
    </format>
    <format dxfId="560">
      <pivotArea outline="0" collapsedLevelsAreSubtotals="1" fieldPosition="0"/>
    </format>
    <format dxfId="559">
      <pivotArea field="2" type="button" dataOnly="0" labelOnly="1" outline="0" axis="axisRow" fieldPosition="0"/>
    </format>
    <format dxfId="558">
      <pivotArea dataOnly="0" labelOnly="1" fieldPosition="0">
        <references count="1">
          <reference field="2" count="0"/>
        </references>
      </pivotArea>
    </format>
    <format dxfId="557">
      <pivotArea dataOnly="0" labelOnly="1" grandRow="1" outline="0" fieldPosition="0"/>
    </format>
    <format dxfId="556">
      <pivotArea dataOnly="0" labelOnly="1" outline="0" axis="axisValues" fieldPosition="0"/>
    </format>
    <format dxfId="555">
      <pivotArea type="all" dataOnly="0" outline="0" fieldPosition="0"/>
    </format>
    <format dxfId="554">
      <pivotArea outline="0" collapsedLevelsAreSubtotals="1" fieldPosition="0"/>
    </format>
    <format dxfId="553">
      <pivotArea field="2" type="button" dataOnly="0" labelOnly="1" outline="0" axis="axisRow" fieldPosition="0"/>
    </format>
    <format dxfId="552">
      <pivotArea dataOnly="0" labelOnly="1" fieldPosition="0">
        <references count="1">
          <reference field="2" count="0"/>
        </references>
      </pivotArea>
    </format>
    <format dxfId="551">
      <pivotArea dataOnly="0" labelOnly="1" grandRow="1" outline="0" fieldPosition="0"/>
    </format>
    <format dxfId="550">
      <pivotArea dataOnly="0" labelOnly="1" outline="0" axis="axisValues" fieldPosition="0"/>
    </format>
    <format dxfId="549">
      <pivotArea type="all" dataOnly="0" outline="0" fieldPosition="0"/>
    </format>
    <format dxfId="548">
      <pivotArea outline="0" collapsedLevelsAreSubtotals="1" fieldPosition="0"/>
    </format>
    <format dxfId="547">
      <pivotArea field="2" type="button" dataOnly="0" labelOnly="1" outline="0" axis="axisRow" fieldPosition="0"/>
    </format>
    <format dxfId="546">
      <pivotArea dataOnly="0" labelOnly="1" fieldPosition="0">
        <references count="1">
          <reference field="2" count="0"/>
        </references>
      </pivotArea>
    </format>
    <format dxfId="545">
      <pivotArea dataOnly="0" labelOnly="1" grandRow="1" outline="0" fieldPosition="0"/>
    </format>
    <format dxfId="544">
      <pivotArea dataOnly="0" labelOnly="1" outline="0" axis="axisValues" fieldPosition="0"/>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2" count="1" selected="0">
            <x v="0"/>
          </reference>
        </references>
      </pivotArea>
    </chartFormat>
    <chartFormat chart="3" format="10">
      <pivotArea type="data" outline="0" fieldPosition="0">
        <references count="2">
          <reference field="4294967294" count="1" selected="0">
            <x v="0"/>
          </reference>
          <reference field="2" count="1" selected="0">
            <x v="1"/>
          </reference>
        </references>
      </pivotArea>
    </chartFormat>
    <chartFormat chart="3"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E82F6F44-4381-4C8B-B04C-66A386CA46CC}"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253:B257" firstHeaderRow="1" firstDataRow="1" firstDataCol="1"/>
  <pivotFields count="16">
    <pivotField showAll="0"/>
    <pivotField showAll="0">
      <items count="5">
        <item x="0"/>
        <item x="2"/>
        <item x="3"/>
        <item x="1"/>
        <item t="default"/>
      </items>
    </pivotField>
    <pivotField axis="axisRow" showAll="0">
      <items count="4">
        <item x="1"/>
        <item x="0"/>
        <item x="2"/>
        <item t="default"/>
      </items>
    </pivotField>
    <pivotField dataField="1" showAll="0"/>
    <pivotField showAll="0"/>
    <pivotField showAll="0">
      <items count="3">
        <item x="1"/>
        <item x="0"/>
        <item t="default"/>
      </items>
    </pivotField>
    <pivotField showAll="0"/>
    <pivotField showAll="0">
      <items count="7">
        <item x="4"/>
        <item x="5"/>
        <item x="2"/>
        <item x="1"/>
        <item x="0"/>
        <item x="3"/>
        <item t="default"/>
      </items>
    </pivotField>
    <pivotField showAll="0">
      <items count="5">
        <item x="0"/>
        <item x="2"/>
        <item x="1"/>
        <item x="3"/>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2"/>
  </rowFields>
  <rowItems count="4">
    <i>
      <x/>
    </i>
    <i>
      <x v="1"/>
    </i>
    <i>
      <x v="2"/>
    </i>
    <i t="grand">
      <x/>
    </i>
  </rowItems>
  <colItems count="1">
    <i/>
  </colItems>
  <dataFields count="1">
    <dataField name="Sum of Claim Amount" fld="3" baseField="0" baseItem="0" numFmtId="170"/>
  </dataFields>
  <formats count="19">
    <format dxfId="582">
      <pivotArea outline="0" collapsedLevelsAreSubtotals="1" fieldPosition="0"/>
    </format>
    <format dxfId="581">
      <pivotArea type="all" dataOnly="0" outline="0" fieldPosition="0"/>
    </format>
    <format dxfId="580">
      <pivotArea outline="0" collapsedLevelsAreSubtotals="1" fieldPosition="0"/>
    </format>
    <format dxfId="579">
      <pivotArea field="2" type="button" dataOnly="0" labelOnly="1" outline="0" axis="axisRow" fieldPosition="0"/>
    </format>
    <format dxfId="578">
      <pivotArea dataOnly="0" labelOnly="1" fieldPosition="0">
        <references count="1">
          <reference field="2" count="0"/>
        </references>
      </pivotArea>
    </format>
    <format dxfId="577">
      <pivotArea dataOnly="0" labelOnly="1" grandRow="1" outline="0" fieldPosition="0"/>
    </format>
    <format dxfId="576">
      <pivotArea dataOnly="0" labelOnly="1" outline="0" axis="axisValues" fieldPosition="0"/>
    </format>
    <format dxfId="575">
      <pivotArea type="all" dataOnly="0" outline="0" fieldPosition="0"/>
    </format>
    <format dxfId="574">
      <pivotArea outline="0" collapsedLevelsAreSubtotals="1" fieldPosition="0"/>
    </format>
    <format dxfId="573">
      <pivotArea field="2" type="button" dataOnly="0" labelOnly="1" outline="0" axis="axisRow" fieldPosition="0"/>
    </format>
    <format dxfId="572">
      <pivotArea dataOnly="0" labelOnly="1" fieldPosition="0">
        <references count="1">
          <reference field="2" count="0"/>
        </references>
      </pivotArea>
    </format>
    <format dxfId="571">
      <pivotArea dataOnly="0" labelOnly="1" grandRow="1" outline="0" fieldPosition="0"/>
    </format>
    <format dxfId="570">
      <pivotArea dataOnly="0" labelOnly="1" outline="0" axis="axisValues" fieldPosition="0"/>
    </format>
    <format dxfId="569">
      <pivotArea type="all" dataOnly="0" outline="0" fieldPosition="0"/>
    </format>
    <format dxfId="568">
      <pivotArea outline="0" collapsedLevelsAreSubtotals="1" fieldPosition="0"/>
    </format>
    <format dxfId="567">
      <pivotArea field="2" type="button" dataOnly="0" labelOnly="1" outline="0" axis="axisRow" fieldPosition="0"/>
    </format>
    <format dxfId="566">
      <pivotArea dataOnly="0" labelOnly="1" fieldPosition="0">
        <references count="1">
          <reference field="2" count="0"/>
        </references>
      </pivotArea>
    </format>
    <format dxfId="565">
      <pivotArea dataOnly="0" labelOnly="1" grandRow="1" outline="0" fieldPosition="0"/>
    </format>
    <format dxfId="564">
      <pivotArea dataOnly="0" labelOnly="1" outline="0" axis="axisValues" fieldPosition="0"/>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0"/>
          </reference>
        </references>
      </pivotArea>
    </chartFormat>
    <chartFormat chart="2" format="2">
      <pivotArea type="data" outline="0" fieldPosition="0">
        <references count="2">
          <reference field="4294967294" count="1" selected="0">
            <x v="0"/>
          </reference>
          <reference field="2" count="1" selected="0">
            <x v="1"/>
          </reference>
        </references>
      </pivotArea>
    </chartFormat>
    <chartFormat chart="2" format="3">
      <pivotArea type="data" outline="0" fieldPosition="0">
        <references count="2">
          <reference field="4294967294" count="1" selected="0">
            <x v="0"/>
          </reference>
          <reference field="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2" count="1" selected="0">
            <x v="0"/>
          </reference>
        </references>
      </pivotArea>
    </chartFormat>
    <chartFormat chart="5" format="10">
      <pivotArea type="data" outline="0" fieldPosition="0">
        <references count="2">
          <reference field="4294967294" count="1" selected="0">
            <x v="0"/>
          </reference>
          <reference field="2" count="1" selected="0">
            <x v="1"/>
          </reference>
        </references>
      </pivotArea>
    </chartFormat>
    <chartFormat chart="5"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A465FEC4-4388-4DFB-8190-15F53AD65FF8}" name="PivotTable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Row Tables">
  <location ref="D186:E190" firstHeaderRow="1" firstDataRow="1" firstDataCol="1"/>
  <pivotFields count="16">
    <pivotField showAll="0"/>
    <pivotField showAll="0">
      <items count="5">
        <item x="2"/>
        <item x="3"/>
        <item x="1"/>
        <item x="0"/>
        <item t="default"/>
      </items>
    </pivotField>
    <pivotField axis="axisRow" showAll="0">
      <items count="4">
        <item x="1"/>
        <item x="0"/>
        <item x="2"/>
        <item t="default"/>
      </items>
    </pivotField>
    <pivotField dataField="1" showAll="0"/>
    <pivotField showAll="0"/>
    <pivotField showAll="0">
      <items count="3">
        <item x="0"/>
        <item x="1"/>
        <item t="default"/>
      </items>
    </pivotField>
    <pivotField showAll="0"/>
    <pivotField showAll="0">
      <items count="7">
        <item x="0"/>
        <item x="5"/>
        <item x="3"/>
        <item x="2"/>
        <item x="1"/>
        <item x="4"/>
        <item t="default"/>
      </items>
    </pivotField>
    <pivotField showAll="0">
      <items count="5">
        <item x="0"/>
        <item x="1"/>
        <item x="3"/>
        <item x="2"/>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2"/>
  </rowFields>
  <rowItems count="4">
    <i>
      <x/>
    </i>
    <i>
      <x v="1"/>
    </i>
    <i>
      <x v="2"/>
    </i>
    <i t="grand">
      <x/>
    </i>
  </rowItems>
  <colItems count="1">
    <i/>
  </colItems>
  <dataFields count="1">
    <dataField name="Sum of Claim Amount" fld="3" baseField="0" baseItem="0" numFmtId="170"/>
  </dataFields>
  <formats count="19">
    <format dxfId="601">
      <pivotArea outline="0" collapsedLevelsAreSubtotals="1" fieldPosition="0"/>
    </format>
    <format dxfId="600">
      <pivotArea type="all" dataOnly="0" outline="0" fieldPosition="0"/>
    </format>
    <format dxfId="599">
      <pivotArea outline="0" collapsedLevelsAreSubtotals="1" fieldPosition="0"/>
    </format>
    <format dxfId="598">
      <pivotArea field="2" type="button" dataOnly="0" labelOnly="1" outline="0" axis="axisRow" fieldPosition="0"/>
    </format>
    <format dxfId="597">
      <pivotArea dataOnly="0" labelOnly="1" fieldPosition="0">
        <references count="1">
          <reference field="2" count="0"/>
        </references>
      </pivotArea>
    </format>
    <format dxfId="596">
      <pivotArea dataOnly="0" labelOnly="1" grandRow="1" outline="0" fieldPosition="0"/>
    </format>
    <format dxfId="595">
      <pivotArea dataOnly="0" labelOnly="1" outline="0" axis="axisValues" fieldPosition="0"/>
    </format>
    <format dxfId="594">
      <pivotArea type="all" dataOnly="0" outline="0" fieldPosition="0"/>
    </format>
    <format dxfId="593">
      <pivotArea outline="0" collapsedLevelsAreSubtotals="1" fieldPosition="0"/>
    </format>
    <format dxfId="592">
      <pivotArea field="2" type="button" dataOnly="0" labelOnly="1" outline="0" axis="axisRow" fieldPosition="0"/>
    </format>
    <format dxfId="591">
      <pivotArea dataOnly="0" labelOnly="1" fieldPosition="0">
        <references count="1">
          <reference field="2" count="0"/>
        </references>
      </pivotArea>
    </format>
    <format dxfId="590">
      <pivotArea dataOnly="0" labelOnly="1" grandRow="1" outline="0" fieldPosition="0"/>
    </format>
    <format dxfId="589">
      <pivotArea dataOnly="0" labelOnly="1" outline="0" axis="axisValues" fieldPosition="0"/>
    </format>
    <format dxfId="588">
      <pivotArea type="all" dataOnly="0" outline="0" fieldPosition="0"/>
    </format>
    <format dxfId="587">
      <pivotArea outline="0" collapsedLevelsAreSubtotals="1" fieldPosition="0"/>
    </format>
    <format dxfId="586">
      <pivotArea field="2" type="button" dataOnly="0" labelOnly="1" outline="0" axis="axisRow" fieldPosition="0"/>
    </format>
    <format dxfId="585">
      <pivotArea dataOnly="0" labelOnly="1" fieldPosition="0">
        <references count="1">
          <reference field="2" count="0"/>
        </references>
      </pivotArea>
    </format>
    <format dxfId="584">
      <pivotArea dataOnly="0" labelOnly="1" grandRow="1" outline="0" fieldPosition="0"/>
    </format>
    <format dxfId="583">
      <pivotArea dataOnly="0" labelOnly="1" outline="0" axis="axisValues" fieldPosition="0"/>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 count="1" selected="0">
            <x v="0"/>
          </reference>
        </references>
      </pivotArea>
    </chartFormat>
    <chartFormat chart="3" format="2">
      <pivotArea type="data" outline="0" fieldPosition="0">
        <references count="2">
          <reference field="4294967294" count="1" selected="0">
            <x v="0"/>
          </reference>
          <reference field="2" count="1" selected="0">
            <x v="1"/>
          </reference>
        </references>
      </pivotArea>
    </chartFormat>
    <chartFormat chart="3" format="3">
      <pivotArea type="data" outline="0" fieldPosition="0">
        <references count="2">
          <reference field="4294967294" count="1" selected="0">
            <x v="0"/>
          </reference>
          <reference field="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2" count="1" selected="0">
            <x v="0"/>
          </reference>
        </references>
      </pivotArea>
    </chartFormat>
    <chartFormat chart="5" format="10">
      <pivotArea type="data" outline="0" fieldPosition="0">
        <references count="2">
          <reference field="4294967294" count="1" selected="0">
            <x v="0"/>
          </reference>
          <reference field="2" count="1" selected="0">
            <x v="1"/>
          </reference>
        </references>
      </pivotArea>
    </chartFormat>
    <chartFormat chart="5"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EBF28D3B-D531-42EB-B5DF-90BF7FCD6000}" name="PivotTable9"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Row Tables">
  <location ref="A201:B204" firstHeaderRow="1" firstDataRow="1" firstDataCol="1"/>
  <pivotFields count="16">
    <pivotField showAll="0"/>
    <pivotField showAll="0">
      <items count="5">
        <item x="2"/>
        <item x="3"/>
        <item x="1"/>
        <item x="0"/>
        <item t="default"/>
      </items>
    </pivotField>
    <pivotField showAll="0">
      <items count="4">
        <item x="1"/>
        <item x="0"/>
        <item x="2"/>
        <item t="default"/>
      </items>
    </pivotField>
    <pivotField showAll="0"/>
    <pivotField showAll="0"/>
    <pivotField axis="axisRow" dataField="1" showAll="0">
      <items count="3">
        <item x="0"/>
        <item x="1"/>
        <item t="default"/>
      </items>
    </pivotField>
    <pivotField showAll="0"/>
    <pivotField showAll="0">
      <items count="7">
        <item x="0"/>
        <item x="5"/>
        <item x="3"/>
        <item x="2"/>
        <item x="1"/>
        <item x="4"/>
        <item t="default"/>
      </items>
    </pivotField>
    <pivotField showAll="0">
      <items count="5">
        <item x="0"/>
        <item x="1"/>
        <item x="3"/>
        <item x="2"/>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5"/>
  </rowFields>
  <rowItems count="3">
    <i>
      <x/>
    </i>
    <i>
      <x v="1"/>
    </i>
    <i t="grand">
      <x/>
    </i>
  </rowItems>
  <colItems count="1">
    <i/>
  </colItems>
  <dataFields count="1">
    <dataField name="Count of Gender" fld="5" subtotal="count" baseField="0" baseItem="0"/>
  </dataFields>
  <formats count="18">
    <format dxfId="619">
      <pivotArea type="all" dataOnly="0" outline="0" fieldPosition="0"/>
    </format>
    <format dxfId="618">
      <pivotArea outline="0" collapsedLevelsAreSubtotals="1" fieldPosition="0"/>
    </format>
    <format dxfId="617">
      <pivotArea field="5" type="button" dataOnly="0" labelOnly="1" outline="0" axis="axisRow" fieldPosition="0"/>
    </format>
    <format dxfId="616">
      <pivotArea dataOnly="0" labelOnly="1" fieldPosition="0">
        <references count="1">
          <reference field="5" count="0"/>
        </references>
      </pivotArea>
    </format>
    <format dxfId="615">
      <pivotArea dataOnly="0" labelOnly="1" grandRow="1" outline="0" fieldPosition="0"/>
    </format>
    <format dxfId="614">
      <pivotArea dataOnly="0" labelOnly="1" outline="0" axis="axisValues" fieldPosition="0"/>
    </format>
    <format dxfId="613">
      <pivotArea type="all" dataOnly="0" outline="0" fieldPosition="0"/>
    </format>
    <format dxfId="612">
      <pivotArea outline="0" collapsedLevelsAreSubtotals="1" fieldPosition="0"/>
    </format>
    <format dxfId="611">
      <pivotArea field="5" type="button" dataOnly="0" labelOnly="1" outline="0" axis="axisRow" fieldPosition="0"/>
    </format>
    <format dxfId="610">
      <pivotArea dataOnly="0" labelOnly="1" fieldPosition="0">
        <references count="1">
          <reference field="5" count="0"/>
        </references>
      </pivotArea>
    </format>
    <format dxfId="609">
      <pivotArea dataOnly="0" labelOnly="1" grandRow="1" outline="0" fieldPosition="0"/>
    </format>
    <format dxfId="608">
      <pivotArea dataOnly="0" labelOnly="1" outline="0" axis="axisValues" fieldPosition="0"/>
    </format>
    <format dxfId="607">
      <pivotArea type="all" dataOnly="0" outline="0" fieldPosition="0"/>
    </format>
    <format dxfId="606">
      <pivotArea outline="0" collapsedLevelsAreSubtotals="1" fieldPosition="0"/>
    </format>
    <format dxfId="605">
      <pivotArea field="5" type="button" dataOnly="0" labelOnly="1" outline="0" axis="axisRow" fieldPosition="0"/>
    </format>
    <format dxfId="604">
      <pivotArea dataOnly="0" labelOnly="1" fieldPosition="0">
        <references count="1">
          <reference field="5" count="0"/>
        </references>
      </pivotArea>
    </format>
    <format dxfId="603">
      <pivotArea dataOnly="0" labelOnly="1" grandRow="1" outline="0" fieldPosition="0"/>
    </format>
    <format dxfId="602">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43C3D224-FAA6-4BD7-B684-BB2D442001B6}" name="PivotTable46"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8">
  <location ref="A33:B40" firstHeaderRow="1" firstDataRow="1" firstDataCol="1"/>
  <pivotFields count="16">
    <pivotField showAll="0"/>
    <pivotField showAll="0">
      <items count="5">
        <item x="0"/>
        <item x="1"/>
        <item x="2"/>
        <item x="3"/>
        <item t="default"/>
      </items>
    </pivotField>
    <pivotField showAll="0"/>
    <pivotField showAll="0"/>
    <pivotField showAll="0"/>
    <pivotField showAll="0">
      <items count="3">
        <item x="1"/>
        <item x="0"/>
        <item t="default"/>
      </items>
    </pivotField>
    <pivotField showAll="0"/>
    <pivotField axis="axisRow" dataField="1" showAll="0">
      <items count="7">
        <item x="0"/>
        <item x="1"/>
        <item x="3"/>
        <item x="5"/>
        <item x="2"/>
        <item x="4"/>
        <item t="default"/>
      </items>
    </pivotField>
    <pivotField showAll="0">
      <items count="5">
        <item x="2"/>
        <item x="1"/>
        <item x="0"/>
        <item x="3"/>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7"/>
  </rowFields>
  <rowItems count="7">
    <i>
      <x/>
    </i>
    <i>
      <x v="1"/>
    </i>
    <i>
      <x v="2"/>
    </i>
    <i>
      <x v="3"/>
    </i>
    <i>
      <x v="4"/>
    </i>
    <i>
      <x v="5"/>
    </i>
    <i t="grand">
      <x/>
    </i>
  </rowItems>
  <colItems count="1">
    <i/>
  </colItems>
  <dataFields count="1">
    <dataField name="Count of Medical Condition" fld="7" subtotal="count" baseField="0" baseItem="0"/>
  </dataFields>
  <formats count="18">
    <format dxfId="637">
      <pivotArea type="all" dataOnly="0" outline="0" fieldPosition="0"/>
    </format>
    <format dxfId="636">
      <pivotArea outline="0" collapsedLevelsAreSubtotals="1" fieldPosition="0"/>
    </format>
    <format dxfId="635">
      <pivotArea field="7" type="button" dataOnly="0" labelOnly="1" outline="0" axis="axisRow" fieldPosition="0"/>
    </format>
    <format dxfId="634">
      <pivotArea dataOnly="0" labelOnly="1" fieldPosition="0">
        <references count="1">
          <reference field="7" count="0"/>
        </references>
      </pivotArea>
    </format>
    <format dxfId="633">
      <pivotArea dataOnly="0" labelOnly="1" grandRow="1" outline="0" fieldPosition="0"/>
    </format>
    <format dxfId="632">
      <pivotArea dataOnly="0" labelOnly="1" outline="0" axis="axisValues" fieldPosition="0"/>
    </format>
    <format dxfId="631">
      <pivotArea type="all" dataOnly="0" outline="0" fieldPosition="0"/>
    </format>
    <format dxfId="630">
      <pivotArea outline="0" collapsedLevelsAreSubtotals="1" fieldPosition="0"/>
    </format>
    <format dxfId="629">
      <pivotArea field="7" type="button" dataOnly="0" labelOnly="1" outline="0" axis="axisRow" fieldPosition="0"/>
    </format>
    <format dxfId="628">
      <pivotArea dataOnly="0" labelOnly="1" fieldPosition="0">
        <references count="1">
          <reference field="7" count="0"/>
        </references>
      </pivotArea>
    </format>
    <format dxfId="627">
      <pivotArea dataOnly="0" labelOnly="1" grandRow="1" outline="0" fieldPosition="0"/>
    </format>
    <format dxfId="626">
      <pivotArea dataOnly="0" labelOnly="1" outline="0" axis="axisValues" fieldPosition="0"/>
    </format>
    <format dxfId="625">
      <pivotArea type="all" dataOnly="0" outline="0" fieldPosition="0"/>
    </format>
    <format dxfId="624">
      <pivotArea outline="0" collapsedLevelsAreSubtotals="1" fieldPosition="0"/>
    </format>
    <format dxfId="623">
      <pivotArea field="7" type="button" dataOnly="0" labelOnly="1" outline="0" axis="axisRow" fieldPosition="0"/>
    </format>
    <format dxfId="622">
      <pivotArea dataOnly="0" labelOnly="1" fieldPosition="0">
        <references count="1">
          <reference field="7" count="0"/>
        </references>
      </pivotArea>
    </format>
    <format dxfId="621">
      <pivotArea dataOnly="0" labelOnly="1" grandRow="1" outline="0" fieldPosition="0"/>
    </format>
    <format dxfId="620">
      <pivotArea dataOnly="0" labelOnly="1" outline="0" axis="axisValues" fieldPosition="0"/>
    </format>
  </formats>
  <chartFormats count="4">
    <chartFormat chart="47" format="0"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6" format="1"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5A4BF06E-AA3B-480C-8EA3-5032547A1119}" name="PivotTable4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6">
  <location ref="A21:B26" firstHeaderRow="1" firstDataRow="1" firstDataCol="1"/>
  <pivotFields count="16">
    <pivotField showAll="0"/>
    <pivotField showAll="0">
      <items count="5">
        <item x="0"/>
        <item x="1"/>
        <item x="2"/>
        <item x="3"/>
        <item t="default"/>
      </items>
    </pivotField>
    <pivotField showAll="0"/>
    <pivotField showAll="0"/>
    <pivotField showAll="0"/>
    <pivotField showAll="0">
      <items count="3">
        <item x="1"/>
        <item x="0"/>
        <item t="default"/>
      </items>
    </pivotField>
    <pivotField showAll="0"/>
    <pivotField showAll="0">
      <items count="7">
        <item x="0"/>
        <item x="1"/>
        <item x="3"/>
        <item x="5"/>
        <item x="2"/>
        <item x="4"/>
        <item t="default"/>
      </items>
    </pivotField>
    <pivotField axis="axisRow" showAll="0">
      <items count="5">
        <item x="2"/>
        <item x="1"/>
        <item x="0"/>
        <item x="3"/>
        <item t="default"/>
      </items>
    </pivotField>
    <pivotField showAll="0"/>
    <pivotField dataField="1" showAll="0"/>
    <pivotField numFmtId="169" showAll="0"/>
    <pivotField numFmtId="169" showAll="0"/>
    <pivotField numFmtId="169" showAll="0"/>
    <pivotField showAll="0"/>
    <pivotField showAll="0">
      <items count="7">
        <item x="0"/>
        <item x="1"/>
        <item x="2"/>
        <item x="3"/>
        <item x="4"/>
        <item x="5"/>
        <item t="default"/>
      </items>
    </pivotField>
  </pivotFields>
  <rowFields count="1">
    <field x="8"/>
  </rowFields>
  <rowItems count="5">
    <i>
      <x/>
    </i>
    <i>
      <x v="1"/>
    </i>
    <i>
      <x v="2"/>
    </i>
    <i>
      <x v="3"/>
    </i>
    <i t="grand">
      <x/>
    </i>
  </rowItems>
  <colItems count="1">
    <i/>
  </colItems>
  <dataFields count="1">
    <dataField name="Sum of Uninsured Rate" fld="10" baseField="0" baseItem="0" numFmtId="1"/>
  </dataFields>
  <formats count="19">
    <format dxfId="656">
      <pivotArea outline="0" collapsedLevelsAreSubtotals="1" fieldPosition="0"/>
    </format>
    <format dxfId="655">
      <pivotArea type="all" dataOnly="0" outline="0" fieldPosition="0"/>
    </format>
    <format dxfId="654">
      <pivotArea outline="0" collapsedLevelsAreSubtotals="1" fieldPosition="0"/>
    </format>
    <format dxfId="653">
      <pivotArea field="8" type="button" dataOnly="0" labelOnly="1" outline="0" axis="axisRow" fieldPosition="0"/>
    </format>
    <format dxfId="652">
      <pivotArea dataOnly="0" labelOnly="1" fieldPosition="0">
        <references count="1">
          <reference field="8" count="0"/>
        </references>
      </pivotArea>
    </format>
    <format dxfId="651">
      <pivotArea dataOnly="0" labelOnly="1" grandRow="1" outline="0" fieldPosition="0"/>
    </format>
    <format dxfId="650">
      <pivotArea dataOnly="0" labelOnly="1" outline="0" axis="axisValues" fieldPosition="0"/>
    </format>
    <format dxfId="649">
      <pivotArea type="all" dataOnly="0" outline="0" fieldPosition="0"/>
    </format>
    <format dxfId="648">
      <pivotArea outline="0" collapsedLevelsAreSubtotals="1" fieldPosition="0"/>
    </format>
    <format dxfId="647">
      <pivotArea field="8" type="button" dataOnly="0" labelOnly="1" outline="0" axis="axisRow" fieldPosition="0"/>
    </format>
    <format dxfId="646">
      <pivotArea dataOnly="0" labelOnly="1" fieldPosition="0">
        <references count="1">
          <reference field="8" count="0"/>
        </references>
      </pivotArea>
    </format>
    <format dxfId="645">
      <pivotArea dataOnly="0" labelOnly="1" grandRow="1" outline="0" fieldPosition="0"/>
    </format>
    <format dxfId="644">
      <pivotArea dataOnly="0" labelOnly="1" outline="0" axis="axisValues" fieldPosition="0"/>
    </format>
    <format dxfId="643">
      <pivotArea type="all" dataOnly="0" outline="0" fieldPosition="0"/>
    </format>
    <format dxfId="642">
      <pivotArea outline="0" collapsedLevelsAreSubtotals="1" fieldPosition="0"/>
    </format>
    <format dxfId="641">
      <pivotArea field="8" type="button" dataOnly="0" labelOnly="1" outline="0" axis="axisRow" fieldPosition="0"/>
    </format>
    <format dxfId="640">
      <pivotArea dataOnly="0" labelOnly="1" fieldPosition="0">
        <references count="1">
          <reference field="8" count="0"/>
        </references>
      </pivotArea>
    </format>
    <format dxfId="639">
      <pivotArea dataOnly="0" labelOnly="1" grandRow="1" outline="0" fieldPosition="0"/>
    </format>
    <format dxfId="638">
      <pivotArea dataOnly="0" labelOnly="1" outline="0" axis="axisValues" fieldPosition="0"/>
    </format>
  </formats>
  <chartFormats count="3">
    <chartFormat chart="41" format="0" series="1">
      <pivotArea type="data" outline="0" fieldPosition="0">
        <references count="1">
          <reference field="4294967294" count="1" selected="0">
            <x v="0"/>
          </reference>
        </references>
      </pivotArea>
    </chartFormat>
    <chartFormat chart="54" format="1" series="1">
      <pivotArea type="data" outline="0" fieldPosition="0">
        <references count="1">
          <reference field="4294967294" count="1" selected="0">
            <x v="0"/>
          </reference>
        </references>
      </pivotArea>
    </chartFormat>
    <chartFormat chart="5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E8735A4B-C8ED-47D3-BE16-5B208049CF11}" name="PivotTable2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30:B333" firstHeaderRow="1" firstDataRow="1" firstDataCol="1"/>
  <pivotFields count="16">
    <pivotField showAll="0"/>
    <pivotField showAll="0">
      <items count="5">
        <item x="0"/>
        <item x="2"/>
        <item x="1"/>
        <item x="3"/>
        <item t="default"/>
      </items>
    </pivotField>
    <pivotField showAll="0">
      <items count="4">
        <item x="2"/>
        <item x="0"/>
        <item x="1"/>
        <item t="default"/>
      </items>
    </pivotField>
    <pivotField showAll="0"/>
    <pivotField showAll="0"/>
    <pivotField axis="axisRow" dataField="1" showAll="0">
      <items count="3">
        <item x="0"/>
        <item x="1"/>
        <item t="default"/>
      </items>
    </pivotField>
    <pivotField showAll="0"/>
    <pivotField showAll="0">
      <items count="7">
        <item x="4"/>
        <item x="2"/>
        <item x="0"/>
        <item x="1"/>
        <item x="5"/>
        <item x="3"/>
        <item t="default"/>
      </items>
    </pivotField>
    <pivotField showAll="0">
      <items count="5">
        <item x="1"/>
        <item x="3"/>
        <item x="0"/>
        <item x="2"/>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5"/>
  </rowFields>
  <rowItems count="3">
    <i>
      <x/>
    </i>
    <i>
      <x v="1"/>
    </i>
    <i t="grand">
      <x/>
    </i>
  </rowItems>
  <colItems count="1">
    <i/>
  </colItems>
  <dataFields count="1">
    <dataField name="Count of Gender" fld="5" subtotal="count" baseField="0" baseItem="0"/>
  </dataFields>
  <formats count="18">
    <format dxfId="674">
      <pivotArea type="all" dataOnly="0" outline="0" fieldPosition="0"/>
    </format>
    <format dxfId="673">
      <pivotArea outline="0" collapsedLevelsAreSubtotals="1" fieldPosition="0"/>
    </format>
    <format dxfId="672">
      <pivotArea field="5" type="button" dataOnly="0" labelOnly="1" outline="0" axis="axisRow" fieldPosition="0"/>
    </format>
    <format dxfId="671">
      <pivotArea dataOnly="0" labelOnly="1" fieldPosition="0">
        <references count="1">
          <reference field="5" count="0"/>
        </references>
      </pivotArea>
    </format>
    <format dxfId="670">
      <pivotArea dataOnly="0" labelOnly="1" grandRow="1" outline="0" fieldPosition="0"/>
    </format>
    <format dxfId="669">
      <pivotArea dataOnly="0" labelOnly="1" outline="0" axis="axisValues" fieldPosition="0"/>
    </format>
    <format dxfId="668">
      <pivotArea type="all" dataOnly="0" outline="0" fieldPosition="0"/>
    </format>
    <format dxfId="667">
      <pivotArea outline="0" collapsedLevelsAreSubtotals="1" fieldPosition="0"/>
    </format>
    <format dxfId="666">
      <pivotArea field="5" type="button" dataOnly="0" labelOnly="1" outline="0" axis="axisRow" fieldPosition="0"/>
    </format>
    <format dxfId="665">
      <pivotArea dataOnly="0" labelOnly="1" fieldPosition="0">
        <references count="1">
          <reference field="5" count="0"/>
        </references>
      </pivotArea>
    </format>
    <format dxfId="664">
      <pivotArea dataOnly="0" labelOnly="1" grandRow="1" outline="0" fieldPosition="0"/>
    </format>
    <format dxfId="663">
      <pivotArea dataOnly="0" labelOnly="1" outline="0" axis="axisValues" fieldPosition="0"/>
    </format>
    <format dxfId="662">
      <pivotArea type="all" dataOnly="0" outline="0" fieldPosition="0"/>
    </format>
    <format dxfId="661">
      <pivotArea outline="0" collapsedLevelsAreSubtotals="1" fieldPosition="0"/>
    </format>
    <format dxfId="660">
      <pivotArea field="5" type="button" dataOnly="0" labelOnly="1" outline="0" axis="axisRow" fieldPosition="0"/>
    </format>
    <format dxfId="659">
      <pivotArea dataOnly="0" labelOnly="1" fieldPosition="0">
        <references count="1">
          <reference field="5" count="0"/>
        </references>
      </pivotArea>
    </format>
    <format dxfId="658">
      <pivotArea dataOnly="0" labelOnly="1" grandRow="1" outline="0" fieldPosition="0"/>
    </format>
    <format dxfId="657">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41CF196B-8613-4466-B267-4DE980A6AF51}"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E261:F264" firstHeaderRow="1" firstDataRow="1" firstDataCol="1"/>
  <pivotFields count="16">
    <pivotField showAll="0"/>
    <pivotField showAll="0">
      <items count="5">
        <item x="0"/>
        <item x="2"/>
        <item x="3"/>
        <item x="1"/>
        <item t="default"/>
      </items>
    </pivotField>
    <pivotField showAll="0">
      <items count="4">
        <item x="1"/>
        <item x="0"/>
        <item x="2"/>
        <item t="default"/>
      </items>
    </pivotField>
    <pivotField showAll="0"/>
    <pivotField showAll="0"/>
    <pivotField axis="axisRow" dataField="1" showAll="0">
      <items count="3">
        <item x="1"/>
        <item x="0"/>
        <item t="default"/>
      </items>
    </pivotField>
    <pivotField showAll="0"/>
    <pivotField showAll="0">
      <items count="7">
        <item x="4"/>
        <item x="5"/>
        <item x="2"/>
        <item x="1"/>
        <item x="0"/>
        <item x="3"/>
        <item t="default"/>
      </items>
    </pivotField>
    <pivotField showAll="0">
      <items count="5">
        <item x="0"/>
        <item x="2"/>
        <item x="1"/>
        <item x="3"/>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5"/>
  </rowFields>
  <rowItems count="3">
    <i>
      <x/>
    </i>
    <i>
      <x v="1"/>
    </i>
    <i t="grand">
      <x/>
    </i>
  </rowItems>
  <colItems count="1">
    <i/>
  </colItems>
  <dataFields count="1">
    <dataField name="Count of Gender" fld="5" subtotal="count" baseField="0" baseItem="0"/>
  </dataFields>
  <formats count="18">
    <format dxfId="692">
      <pivotArea type="all" dataOnly="0" outline="0" fieldPosition="0"/>
    </format>
    <format dxfId="691">
      <pivotArea outline="0" collapsedLevelsAreSubtotals="1" fieldPosition="0"/>
    </format>
    <format dxfId="690">
      <pivotArea field="5" type="button" dataOnly="0" labelOnly="1" outline="0" axis="axisRow" fieldPosition="0"/>
    </format>
    <format dxfId="689">
      <pivotArea dataOnly="0" labelOnly="1" fieldPosition="0">
        <references count="1">
          <reference field="5" count="0"/>
        </references>
      </pivotArea>
    </format>
    <format dxfId="688">
      <pivotArea dataOnly="0" labelOnly="1" grandRow="1" outline="0" fieldPosition="0"/>
    </format>
    <format dxfId="687">
      <pivotArea dataOnly="0" labelOnly="1" outline="0" axis="axisValues" fieldPosition="0"/>
    </format>
    <format dxfId="686">
      <pivotArea type="all" dataOnly="0" outline="0" fieldPosition="0"/>
    </format>
    <format dxfId="685">
      <pivotArea outline="0" collapsedLevelsAreSubtotals="1" fieldPosition="0"/>
    </format>
    <format dxfId="684">
      <pivotArea field="5" type="button" dataOnly="0" labelOnly="1" outline="0" axis="axisRow" fieldPosition="0"/>
    </format>
    <format dxfId="683">
      <pivotArea dataOnly="0" labelOnly="1" fieldPosition="0">
        <references count="1">
          <reference field="5" count="0"/>
        </references>
      </pivotArea>
    </format>
    <format dxfId="682">
      <pivotArea dataOnly="0" labelOnly="1" grandRow="1" outline="0" fieldPosition="0"/>
    </format>
    <format dxfId="681">
      <pivotArea dataOnly="0" labelOnly="1" outline="0" axis="axisValues" fieldPosition="0"/>
    </format>
    <format dxfId="680">
      <pivotArea type="all" dataOnly="0" outline="0" fieldPosition="0"/>
    </format>
    <format dxfId="679">
      <pivotArea outline="0" collapsedLevelsAreSubtotals="1" fieldPosition="0"/>
    </format>
    <format dxfId="678">
      <pivotArea field="5" type="button" dataOnly="0" labelOnly="1" outline="0" axis="axisRow" fieldPosition="0"/>
    </format>
    <format dxfId="677">
      <pivotArea dataOnly="0" labelOnly="1" fieldPosition="0">
        <references count="1">
          <reference field="5" count="0"/>
        </references>
      </pivotArea>
    </format>
    <format dxfId="676">
      <pivotArea dataOnly="0" labelOnly="1" grandRow="1" outline="0" fieldPosition="0"/>
    </format>
    <format dxfId="675">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754BC6B6-28C6-4182-83D3-CEBD0DCE70B9}"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G139:H146" firstHeaderRow="1" firstDataRow="1" firstDataCol="1"/>
  <pivotFields count="16">
    <pivotField showAll="0"/>
    <pivotField showAll="0">
      <items count="5">
        <item x="0"/>
        <item x="1"/>
        <item x="3"/>
        <item x="2"/>
        <item t="default"/>
      </items>
    </pivotField>
    <pivotField showAll="0">
      <items count="4">
        <item x="2"/>
        <item x="0"/>
        <item x="1"/>
        <item t="default"/>
      </items>
    </pivotField>
    <pivotField showAll="0"/>
    <pivotField showAll="0"/>
    <pivotField showAll="0">
      <items count="3">
        <item x="1"/>
        <item x="0"/>
        <item t="default"/>
      </items>
    </pivotField>
    <pivotField showAll="0"/>
    <pivotField showAll="0">
      <items count="7">
        <item x="3"/>
        <item x="0"/>
        <item x="5"/>
        <item x="1"/>
        <item x="4"/>
        <item x="2"/>
        <item t="default"/>
      </items>
    </pivotField>
    <pivotField showAll="0">
      <items count="5">
        <item x="0"/>
        <item x="2"/>
        <item x="1"/>
        <item x="3"/>
        <item t="default"/>
      </items>
    </pivotField>
    <pivotField showAll="0"/>
    <pivotField showAll="0"/>
    <pivotField numFmtId="169" showAll="0"/>
    <pivotField numFmtId="169" showAll="0"/>
    <pivotField numFmtId="169" showAll="0"/>
    <pivotField showAll="0"/>
    <pivotField axis="axisRow" dataField="1" showAll="0">
      <items count="7">
        <item x="0"/>
        <item x="1"/>
        <item x="2"/>
        <item x="3"/>
        <item x="4"/>
        <item x="5"/>
        <item t="default"/>
      </items>
    </pivotField>
  </pivotFields>
  <rowFields count="1">
    <field x="15"/>
  </rowFields>
  <rowItems count="7">
    <i>
      <x/>
    </i>
    <i>
      <x v="1"/>
    </i>
    <i>
      <x v="2"/>
    </i>
    <i>
      <x v="3"/>
    </i>
    <i>
      <x v="4"/>
    </i>
    <i>
      <x v="5"/>
    </i>
    <i t="grand">
      <x/>
    </i>
  </rowItems>
  <colItems count="1">
    <i/>
  </colItems>
  <dataFields count="1">
    <dataField name="Count of Age" fld="15" subtotal="count" baseField="0" baseItem="0"/>
  </dataFields>
  <formats count="18">
    <format dxfId="710">
      <pivotArea type="all" dataOnly="0" outline="0" fieldPosition="0"/>
    </format>
    <format dxfId="709">
      <pivotArea outline="0" collapsedLevelsAreSubtotals="1" fieldPosition="0"/>
    </format>
    <format dxfId="708">
      <pivotArea field="15" type="button" dataOnly="0" labelOnly="1" outline="0" axis="axisRow" fieldPosition="0"/>
    </format>
    <format dxfId="707">
      <pivotArea dataOnly="0" labelOnly="1" fieldPosition="0">
        <references count="1">
          <reference field="15" count="0"/>
        </references>
      </pivotArea>
    </format>
    <format dxfId="706">
      <pivotArea dataOnly="0" labelOnly="1" grandRow="1" outline="0" fieldPosition="0"/>
    </format>
    <format dxfId="705">
      <pivotArea dataOnly="0" labelOnly="1" outline="0" axis="axisValues" fieldPosition="0"/>
    </format>
    <format dxfId="704">
      <pivotArea type="all" dataOnly="0" outline="0" fieldPosition="0"/>
    </format>
    <format dxfId="703">
      <pivotArea outline="0" collapsedLevelsAreSubtotals="1" fieldPosition="0"/>
    </format>
    <format dxfId="702">
      <pivotArea field="15" type="button" dataOnly="0" labelOnly="1" outline="0" axis="axisRow" fieldPosition="0"/>
    </format>
    <format dxfId="701">
      <pivotArea dataOnly="0" labelOnly="1" fieldPosition="0">
        <references count="1">
          <reference field="15" count="0"/>
        </references>
      </pivotArea>
    </format>
    <format dxfId="700">
      <pivotArea dataOnly="0" labelOnly="1" grandRow="1" outline="0" fieldPosition="0"/>
    </format>
    <format dxfId="699">
      <pivotArea dataOnly="0" labelOnly="1" outline="0" axis="axisValues" fieldPosition="0"/>
    </format>
    <format dxfId="698">
      <pivotArea type="all" dataOnly="0" outline="0" fieldPosition="0"/>
    </format>
    <format dxfId="697">
      <pivotArea outline="0" collapsedLevelsAreSubtotals="1" fieldPosition="0"/>
    </format>
    <format dxfId="696">
      <pivotArea field="15" type="button" dataOnly="0" labelOnly="1" outline="0" axis="axisRow" fieldPosition="0"/>
    </format>
    <format dxfId="695">
      <pivotArea dataOnly="0" labelOnly="1" fieldPosition="0">
        <references count="1">
          <reference field="15" count="0"/>
        </references>
      </pivotArea>
    </format>
    <format dxfId="694">
      <pivotArea dataOnly="0" labelOnly="1" grandRow="1" outline="0" fieldPosition="0"/>
    </format>
    <format dxfId="693">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09442DA2-AFC8-4D2A-AC2D-6C20399CC55D}"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D272:E277" firstHeaderRow="1" firstDataRow="1" firstDataCol="1"/>
  <pivotFields count="16">
    <pivotField showAll="0"/>
    <pivotField showAll="0">
      <items count="5">
        <item x="0"/>
        <item x="2"/>
        <item x="3"/>
        <item x="1"/>
        <item t="default"/>
      </items>
    </pivotField>
    <pivotField showAll="0">
      <items count="4">
        <item x="1"/>
        <item x="0"/>
        <item x="2"/>
        <item t="default"/>
      </items>
    </pivotField>
    <pivotField showAll="0"/>
    <pivotField showAll="0"/>
    <pivotField showAll="0">
      <items count="3">
        <item x="1"/>
        <item x="0"/>
        <item t="default"/>
      </items>
    </pivotField>
    <pivotField showAll="0"/>
    <pivotField showAll="0">
      <items count="7">
        <item x="4"/>
        <item x="5"/>
        <item x="2"/>
        <item x="1"/>
        <item x="0"/>
        <item x="3"/>
        <item t="default"/>
      </items>
    </pivotField>
    <pivotField axis="axisRow" dataField="1" showAll="0">
      <items count="5">
        <item x="0"/>
        <item x="2"/>
        <item x="1"/>
        <item x="3"/>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8"/>
  </rowFields>
  <rowItems count="5">
    <i>
      <x/>
    </i>
    <i>
      <x v="1"/>
    </i>
    <i>
      <x v="2"/>
    </i>
    <i>
      <x v="3"/>
    </i>
    <i t="grand">
      <x/>
    </i>
  </rowItems>
  <colItems count="1">
    <i/>
  </colItems>
  <dataFields count="1">
    <dataField name="Count of Region" fld="8" subtotal="count" baseField="0" baseItem="0"/>
  </dataFields>
  <formats count="18">
    <format dxfId="728">
      <pivotArea type="all" dataOnly="0" outline="0" fieldPosition="0"/>
    </format>
    <format dxfId="727">
      <pivotArea outline="0" collapsedLevelsAreSubtotals="1" fieldPosition="0"/>
    </format>
    <format dxfId="726">
      <pivotArea field="8" type="button" dataOnly="0" labelOnly="1" outline="0" axis="axisRow" fieldPosition="0"/>
    </format>
    <format dxfId="725">
      <pivotArea dataOnly="0" labelOnly="1" fieldPosition="0">
        <references count="1">
          <reference field="8" count="0"/>
        </references>
      </pivotArea>
    </format>
    <format dxfId="724">
      <pivotArea dataOnly="0" labelOnly="1" grandRow="1" outline="0" fieldPosition="0"/>
    </format>
    <format dxfId="723">
      <pivotArea dataOnly="0" labelOnly="1" outline="0" axis="axisValues" fieldPosition="0"/>
    </format>
    <format dxfId="722">
      <pivotArea type="all" dataOnly="0" outline="0" fieldPosition="0"/>
    </format>
    <format dxfId="721">
      <pivotArea outline="0" collapsedLevelsAreSubtotals="1" fieldPosition="0"/>
    </format>
    <format dxfId="720">
      <pivotArea field="8" type="button" dataOnly="0" labelOnly="1" outline="0" axis="axisRow" fieldPosition="0"/>
    </format>
    <format dxfId="719">
      <pivotArea dataOnly="0" labelOnly="1" fieldPosition="0">
        <references count="1">
          <reference field="8" count="0"/>
        </references>
      </pivotArea>
    </format>
    <format dxfId="718">
      <pivotArea dataOnly="0" labelOnly="1" grandRow="1" outline="0" fieldPosition="0"/>
    </format>
    <format dxfId="717">
      <pivotArea dataOnly="0" labelOnly="1" outline="0" axis="axisValues" fieldPosition="0"/>
    </format>
    <format dxfId="716">
      <pivotArea type="all" dataOnly="0" outline="0" fieldPosition="0"/>
    </format>
    <format dxfId="715">
      <pivotArea outline="0" collapsedLevelsAreSubtotals="1" fieldPosition="0"/>
    </format>
    <format dxfId="714">
      <pivotArea field="8" type="button" dataOnly="0" labelOnly="1" outline="0" axis="axisRow" fieldPosition="0"/>
    </format>
    <format dxfId="713">
      <pivotArea dataOnly="0" labelOnly="1" fieldPosition="0">
        <references count="1">
          <reference field="8" count="0"/>
        </references>
      </pivotArea>
    </format>
    <format dxfId="712">
      <pivotArea dataOnly="0" labelOnly="1" grandRow="1" outline="0" fieldPosition="0"/>
    </format>
    <format dxfId="711">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644984D5-94F4-404A-AAA1-0B96AEA6D8C2}" name="PivotTable47"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9">
  <location ref="E30:F37" firstHeaderRow="1" firstDataRow="1" firstDataCol="1"/>
  <pivotFields count="16">
    <pivotField showAll="0"/>
    <pivotField showAll="0">
      <items count="5">
        <item x="0"/>
        <item x="1"/>
        <item x="2"/>
        <item x="3"/>
        <item t="default"/>
      </items>
    </pivotField>
    <pivotField showAll="0"/>
    <pivotField showAll="0"/>
    <pivotField showAll="0"/>
    <pivotField showAll="0">
      <items count="3">
        <item x="1"/>
        <item x="0"/>
        <item t="default"/>
      </items>
    </pivotField>
    <pivotField showAll="0"/>
    <pivotField showAll="0">
      <items count="7">
        <item x="0"/>
        <item x="1"/>
        <item x="3"/>
        <item x="5"/>
        <item x="2"/>
        <item x="4"/>
        <item t="default"/>
      </items>
    </pivotField>
    <pivotField showAll="0">
      <items count="5">
        <item x="2"/>
        <item x="1"/>
        <item x="0"/>
        <item x="3"/>
        <item t="default"/>
      </items>
    </pivotField>
    <pivotField showAll="0"/>
    <pivotField showAll="0"/>
    <pivotField numFmtId="169" showAll="0"/>
    <pivotField numFmtId="169" showAll="0"/>
    <pivotField numFmtId="169" showAll="0"/>
    <pivotField showAll="0"/>
    <pivotField axis="axisRow" dataField="1" showAll="0">
      <items count="7">
        <item x="0"/>
        <item x="1"/>
        <item x="2"/>
        <item x="3"/>
        <item x="4"/>
        <item x="5"/>
        <item t="default"/>
      </items>
    </pivotField>
  </pivotFields>
  <rowFields count="1">
    <field x="15"/>
  </rowFields>
  <rowItems count="7">
    <i>
      <x/>
    </i>
    <i>
      <x v="1"/>
    </i>
    <i>
      <x v="2"/>
    </i>
    <i>
      <x v="3"/>
    </i>
    <i>
      <x v="4"/>
    </i>
    <i>
      <x v="5"/>
    </i>
    <i t="grand">
      <x/>
    </i>
  </rowItems>
  <colItems count="1">
    <i/>
  </colItems>
  <dataFields count="1">
    <dataField name="Count of Age" fld="15" subtotal="count" baseField="0" baseItem="0"/>
  </dataFields>
  <formats count="18">
    <format dxfId="746">
      <pivotArea type="all" dataOnly="0" outline="0" fieldPosition="0"/>
    </format>
    <format dxfId="745">
      <pivotArea outline="0" collapsedLevelsAreSubtotals="1" fieldPosition="0"/>
    </format>
    <format dxfId="744">
      <pivotArea field="15" type="button" dataOnly="0" labelOnly="1" outline="0" axis="axisRow" fieldPosition="0"/>
    </format>
    <format dxfId="743">
      <pivotArea dataOnly="0" labelOnly="1" fieldPosition="0">
        <references count="1">
          <reference field="15" count="0"/>
        </references>
      </pivotArea>
    </format>
    <format dxfId="742">
      <pivotArea dataOnly="0" labelOnly="1" grandRow="1" outline="0" fieldPosition="0"/>
    </format>
    <format dxfId="741">
      <pivotArea dataOnly="0" labelOnly="1" outline="0" axis="axisValues" fieldPosition="0"/>
    </format>
    <format dxfId="740">
      <pivotArea type="all" dataOnly="0" outline="0" fieldPosition="0"/>
    </format>
    <format dxfId="739">
      <pivotArea outline="0" collapsedLevelsAreSubtotals="1" fieldPosition="0"/>
    </format>
    <format dxfId="738">
      <pivotArea field="15" type="button" dataOnly="0" labelOnly="1" outline="0" axis="axisRow" fieldPosition="0"/>
    </format>
    <format dxfId="737">
      <pivotArea dataOnly="0" labelOnly="1" fieldPosition="0">
        <references count="1">
          <reference field="15" count="0"/>
        </references>
      </pivotArea>
    </format>
    <format dxfId="736">
      <pivotArea dataOnly="0" labelOnly="1" grandRow="1" outline="0" fieldPosition="0"/>
    </format>
    <format dxfId="735">
      <pivotArea dataOnly="0" labelOnly="1" outline="0" axis="axisValues" fieldPosition="0"/>
    </format>
    <format dxfId="734">
      <pivotArea type="all" dataOnly="0" outline="0" fieldPosition="0"/>
    </format>
    <format dxfId="733">
      <pivotArea outline="0" collapsedLevelsAreSubtotals="1" fieldPosition="0"/>
    </format>
    <format dxfId="732">
      <pivotArea field="15" type="button" dataOnly="0" labelOnly="1" outline="0" axis="axisRow" fieldPosition="0"/>
    </format>
    <format dxfId="731">
      <pivotArea dataOnly="0" labelOnly="1" fieldPosition="0">
        <references count="1">
          <reference field="15" count="0"/>
        </references>
      </pivotArea>
    </format>
    <format dxfId="730">
      <pivotArea dataOnly="0" labelOnly="1" grandRow="1" outline="0" fieldPosition="0"/>
    </format>
    <format dxfId="729">
      <pivotArea dataOnly="0" labelOnly="1" outline="0" axis="axisValues" fieldPosition="0"/>
    </format>
  </formats>
  <chartFormats count="3">
    <chartFormat chart="54" format="0" series="1">
      <pivotArea type="data" outline="0" fieldPosition="0">
        <references count="1">
          <reference field="4294967294" count="1" selected="0">
            <x v="0"/>
          </reference>
        </references>
      </pivotArea>
    </chartFormat>
    <chartFormat chart="67" format="1" series="1">
      <pivotArea type="data" outline="0" fieldPosition="0">
        <references count="1">
          <reference field="4294967294" count="1" selected="0">
            <x v="0"/>
          </reference>
        </references>
      </pivotArea>
    </chartFormat>
    <chartFormat chart="6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89E40411-CFBA-46C2-A2E2-27A9AC0D9544}" name="PivotTable4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69:B73" firstHeaderRow="1" firstDataRow="1" firstDataCol="1"/>
  <pivotFields count="16">
    <pivotField showAll="0"/>
    <pivotField showAll="0">
      <items count="5">
        <item x="0"/>
        <item x="1"/>
        <item x="2"/>
        <item x="3"/>
        <item t="default"/>
      </items>
    </pivotField>
    <pivotField axis="axisRow" showAll="0">
      <items count="4">
        <item x="2"/>
        <item x="1"/>
        <item x="0"/>
        <item t="default"/>
      </items>
    </pivotField>
    <pivotField dataField="1" showAll="0"/>
    <pivotField showAll="0"/>
    <pivotField showAll="0">
      <items count="3">
        <item x="1"/>
        <item x="0"/>
        <item t="default"/>
      </items>
    </pivotField>
    <pivotField showAll="0"/>
    <pivotField showAll="0"/>
    <pivotField showAll="0">
      <items count="5">
        <item x="2"/>
        <item x="1"/>
        <item x="0"/>
        <item x="3"/>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2"/>
  </rowFields>
  <rowItems count="4">
    <i>
      <x/>
    </i>
    <i>
      <x v="1"/>
    </i>
    <i>
      <x v="2"/>
    </i>
    <i t="grand">
      <x/>
    </i>
  </rowItems>
  <colItems count="1">
    <i/>
  </colItems>
  <dataFields count="1">
    <dataField name="Sum of Claim Amount" fld="3" baseField="0" baseItem="0" numFmtId="170"/>
  </dataFields>
  <formats count="19">
    <format dxfId="765">
      <pivotArea outline="0" collapsedLevelsAreSubtotals="1" fieldPosition="0"/>
    </format>
    <format dxfId="764">
      <pivotArea type="all" dataOnly="0" outline="0" fieldPosition="0"/>
    </format>
    <format dxfId="763">
      <pivotArea outline="0" collapsedLevelsAreSubtotals="1" fieldPosition="0"/>
    </format>
    <format dxfId="762">
      <pivotArea field="2" type="button" dataOnly="0" labelOnly="1" outline="0" axis="axisRow" fieldPosition="0"/>
    </format>
    <format dxfId="761">
      <pivotArea dataOnly="0" labelOnly="1" fieldPosition="0">
        <references count="1">
          <reference field="2" count="0"/>
        </references>
      </pivotArea>
    </format>
    <format dxfId="760">
      <pivotArea dataOnly="0" labelOnly="1" grandRow="1" outline="0" fieldPosition="0"/>
    </format>
    <format dxfId="759">
      <pivotArea dataOnly="0" labelOnly="1" outline="0" axis="axisValues" fieldPosition="0"/>
    </format>
    <format dxfId="758">
      <pivotArea type="all" dataOnly="0" outline="0" fieldPosition="0"/>
    </format>
    <format dxfId="757">
      <pivotArea outline="0" collapsedLevelsAreSubtotals="1" fieldPosition="0"/>
    </format>
    <format dxfId="756">
      <pivotArea field="2" type="button" dataOnly="0" labelOnly="1" outline="0" axis="axisRow" fieldPosition="0"/>
    </format>
    <format dxfId="755">
      <pivotArea dataOnly="0" labelOnly="1" fieldPosition="0">
        <references count="1">
          <reference field="2" count="0"/>
        </references>
      </pivotArea>
    </format>
    <format dxfId="754">
      <pivotArea dataOnly="0" labelOnly="1" grandRow="1" outline="0" fieldPosition="0"/>
    </format>
    <format dxfId="753">
      <pivotArea dataOnly="0" labelOnly="1" outline="0" axis="axisValues" fieldPosition="0"/>
    </format>
    <format dxfId="752">
      <pivotArea type="all" dataOnly="0" outline="0" fieldPosition="0"/>
    </format>
    <format dxfId="751">
      <pivotArea outline="0" collapsedLevelsAreSubtotals="1" fieldPosition="0"/>
    </format>
    <format dxfId="750">
      <pivotArea field="2" type="button" dataOnly="0" labelOnly="1" outline="0" axis="axisRow" fieldPosition="0"/>
    </format>
    <format dxfId="749">
      <pivotArea dataOnly="0" labelOnly="1" fieldPosition="0">
        <references count="1">
          <reference field="2" count="0"/>
        </references>
      </pivotArea>
    </format>
    <format dxfId="748">
      <pivotArea dataOnly="0" labelOnly="1" grandRow="1" outline="0" fieldPosition="0"/>
    </format>
    <format dxfId="747">
      <pivotArea dataOnly="0" labelOnly="1" outline="0" axis="axisValues" fieldPosition="0"/>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2" count="1" selected="0">
            <x v="0"/>
          </reference>
        </references>
      </pivotArea>
    </chartFormat>
    <chartFormat chart="11" format="10">
      <pivotArea type="data" outline="0" fieldPosition="0">
        <references count="2">
          <reference field="4294967294" count="1" selected="0">
            <x v="0"/>
          </reference>
          <reference field="2" count="1" selected="0">
            <x v="1"/>
          </reference>
        </references>
      </pivotArea>
    </chartFormat>
    <chartFormat chart="11"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164C86F4-7316-4350-9FF7-B22C0B0044FD}" name="PivotTable10"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Row Tables">
  <location ref="E201:F206" firstHeaderRow="1" firstDataRow="1" firstDataCol="1"/>
  <pivotFields count="16">
    <pivotField showAll="0"/>
    <pivotField showAll="0">
      <items count="5">
        <item x="2"/>
        <item x="3"/>
        <item x="1"/>
        <item x="0"/>
        <item t="default"/>
      </items>
    </pivotField>
    <pivotField showAll="0">
      <items count="4">
        <item x="1"/>
        <item x="0"/>
        <item x="2"/>
        <item t="default"/>
      </items>
    </pivotField>
    <pivotField showAll="0"/>
    <pivotField showAll="0"/>
    <pivotField showAll="0">
      <items count="3">
        <item x="0"/>
        <item x="1"/>
        <item t="default"/>
      </items>
    </pivotField>
    <pivotField showAll="0"/>
    <pivotField showAll="0">
      <items count="7">
        <item x="0"/>
        <item x="5"/>
        <item x="3"/>
        <item x="2"/>
        <item x="1"/>
        <item x="4"/>
        <item t="default"/>
      </items>
    </pivotField>
    <pivotField axis="axisRow" dataField="1" showAll="0">
      <items count="5">
        <item x="0"/>
        <item x="1"/>
        <item x="3"/>
        <item x="2"/>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8"/>
  </rowFields>
  <rowItems count="5">
    <i>
      <x/>
    </i>
    <i>
      <x v="1"/>
    </i>
    <i>
      <x v="2"/>
    </i>
    <i>
      <x v="3"/>
    </i>
    <i t="grand">
      <x/>
    </i>
  </rowItems>
  <colItems count="1">
    <i/>
  </colItems>
  <dataFields count="1">
    <dataField name="Count of Region" fld="8" subtotal="count" baseField="0" baseItem="0"/>
  </dataFields>
  <formats count="18">
    <format dxfId="783">
      <pivotArea type="all" dataOnly="0" outline="0" fieldPosition="0"/>
    </format>
    <format dxfId="782">
      <pivotArea outline="0" collapsedLevelsAreSubtotals="1" fieldPosition="0"/>
    </format>
    <format dxfId="781">
      <pivotArea field="8" type="button" dataOnly="0" labelOnly="1" outline="0" axis="axisRow" fieldPosition="0"/>
    </format>
    <format dxfId="780">
      <pivotArea dataOnly="0" labelOnly="1" fieldPosition="0">
        <references count="1">
          <reference field="8" count="0"/>
        </references>
      </pivotArea>
    </format>
    <format dxfId="779">
      <pivotArea dataOnly="0" labelOnly="1" grandRow="1" outline="0" fieldPosition="0"/>
    </format>
    <format dxfId="778">
      <pivotArea dataOnly="0" labelOnly="1" outline="0" axis="axisValues" fieldPosition="0"/>
    </format>
    <format dxfId="777">
      <pivotArea type="all" dataOnly="0" outline="0" fieldPosition="0"/>
    </format>
    <format dxfId="776">
      <pivotArea outline="0" collapsedLevelsAreSubtotals="1" fieldPosition="0"/>
    </format>
    <format dxfId="775">
      <pivotArea field="8" type="button" dataOnly="0" labelOnly="1" outline="0" axis="axisRow" fieldPosition="0"/>
    </format>
    <format dxfId="774">
      <pivotArea dataOnly="0" labelOnly="1" fieldPosition="0">
        <references count="1">
          <reference field="8" count="0"/>
        </references>
      </pivotArea>
    </format>
    <format dxfId="773">
      <pivotArea dataOnly="0" labelOnly="1" grandRow="1" outline="0" fieldPosition="0"/>
    </format>
    <format dxfId="772">
      <pivotArea dataOnly="0" labelOnly="1" outline="0" axis="axisValues" fieldPosition="0"/>
    </format>
    <format dxfId="771">
      <pivotArea type="all" dataOnly="0" outline="0" fieldPosition="0"/>
    </format>
    <format dxfId="770">
      <pivotArea outline="0" collapsedLevelsAreSubtotals="1" fieldPosition="0"/>
    </format>
    <format dxfId="769">
      <pivotArea field="8" type="button" dataOnly="0" labelOnly="1" outline="0" axis="axisRow" fieldPosition="0"/>
    </format>
    <format dxfId="768">
      <pivotArea dataOnly="0" labelOnly="1" fieldPosition="0">
        <references count="1">
          <reference field="8" count="0"/>
        </references>
      </pivotArea>
    </format>
    <format dxfId="767">
      <pivotArea dataOnly="0" labelOnly="1" grandRow="1" outline="0" fieldPosition="0"/>
    </format>
    <format dxfId="766">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ABFF4C83-BA96-400C-BEC7-D6BB2A91C35C}" name="PivotTable2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E330:F335" firstHeaderRow="1" firstDataRow="1" firstDataCol="1"/>
  <pivotFields count="16">
    <pivotField showAll="0"/>
    <pivotField showAll="0">
      <items count="5">
        <item x="0"/>
        <item x="2"/>
        <item x="1"/>
        <item x="3"/>
        <item t="default"/>
      </items>
    </pivotField>
    <pivotField showAll="0">
      <items count="4">
        <item x="2"/>
        <item x="0"/>
        <item x="1"/>
        <item t="default"/>
      </items>
    </pivotField>
    <pivotField showAll="0"/>
    <pivotField showAll="0"/>
    <pivotField showAll="0">
      <items count="3">
        <item x="0"/>
        <item x="1"/>
        <item t="default"/>
      </items>
    </pivotField>
    <pivotField showAll="0"/>
    <pivotField showAll="0">
      <items count="7">
        <item x="4"/>
        <item x="2"/>
        <item x="0"/>
        <item x="1"/>
        <item x="5"/>
        <item x="3"/>
        <item t="default"/>
      </items>
    </pivotField>
    <pivotField axis="axisRow" dataField="1" showAll="0">
      <items count="5">
        <item x="1"/>
        <item x="3"/>
        <item x="0"/>
        <item x="2"/>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8"/>
  </rowFields>
  <rowItems count="5">
    <i>
      <x/>
    </i>
    <i>
      <x v="1"/>
    </i>
    <i>
      <x v="2"/>
    </i>
    <i>
      <x v="3"/>
    </i>
    <i t="grand">
      <x/>
    </i>
  </rowItems>
  <colItems count="1">
    <i/>
  </colItems>
  <dataFields count="1">
    <dataField name="Count of Region" fld="8" subtotal="count" baseField="0" baseItem="0"/>
  </dataFields>
  <formats count="18">
    <format dxfId="801">
      <pivotArea type="all" dataOnly="0" outline="0" fieldPosition="0"/>
    </format>
    <format dxfId="800">
      <pivotArea outline="0" collapsedLevelsAreSubtotals="1" fieldPosition="0"/>
    </format>
    <format dxfId="799">
      <pivotArea field="8" type="button" dataOnly="0" labelOnly="1" outline="0" axis="axisRow" fieldPosition="0"/>
    </format>
    <format dxfId="798">
      <pivotArea dataOnly="0" labelOnly="1" fieldPosition="0">
        <references count="1">
          <reference field="8" count="0"/>
        </references>
      </pivotArea>
    </format>
    <format dxfId="797">
      <pivotArea dataOnly="0" labelOnly="1" grandRow="1" outline="0" fieldPosition="0"/>
    </format>
    <format dxfId="796">
      <pivotArea dataOnly="0" labelOnly="1" outline="0" axis="axisValues" fieldPosition="0"/>
    </format>
    <format dxfId="795">
      <pivotArea type="all" dataOnly="0" outline="0" fieldPosition="0"/>
    </format>
    <format dxfId="794">
      <pivotArea outline="0" collapsedLevelsAreSubtotals="1" fieldPosition="0"/>
    </format>
    <format dxfId="793">
      <pivotArea field="8" type="button" dataOnly="0" labelOnly="1" outline="0" axis="axisRow" fieldPosition="0"/>
    </format>
    <format dxfId="792">
      <pivotArea dataOnly="0" labelOnly="1" fieldPosition="0">
        <references count="1">
          <reference field="8" count="0"/>
        </references>
      </pivotArea>
    </format>
    <format dxfId="791">
      <pivotArea dataOnly="0" labelOnly="1" grandRow="1" outline="0" fieldPosition="0"/>
    </format>
    <format dxfId="790">
      <pivotArea dataOnly="0" labelOnly="1" outline="0" axis="axisValues" fieldPosition="0"/>
    </format>
    <format dxfId="789">
      <pivotArea type="all" dataOnly="0" outline="0" fieldPosition="0"/>
    </format>
    <format dxfId="788">
      <pivotArea outline="0" collapsedLevelsAreSubtotals="1" fieldPosition="0"/>
    </format>
    <format dxfId="787">
      <pivotArea field="8" type="button" dataOnly="0" labelOnly="1" outline="0" axis="axisRow" fieldPosition="0"/>
    </format>
    <format dxfId="786">
      <pivotArea dataOnly="0" labelOnly="1" fieldPosition="0">
        <references count="1">
          <reference field="8" count="0"/>
        </references>
      </pivotArea>
    </format>
    <format dxfId="785">
      <pivotArea dataOnly="0" labelOnly="1" grandRow="1" outline="0" fieldPosition="0"/>
    </format>
    <format dxfId="784">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185ABBC1-D619-475B-B5E0-98213079F209}" name="PivotTable1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Row Tables">
  <location ref="A213:B220" firstHeaderRow="1" firstDataRow="1" firstDataCol="1"/>
  <pivotFields count="16">
    <pivotField showAll="0"/>
    <pivotField showAll="0">
      <items count="5">
        <item x="2"/>
        <item x="3"/>
        <item x="1"/>
        <item x="0"/>
        <item t="default"/>
      </items>
    </pivotField>
    <pivotField showAll="0">
      <items count="4">
        <item x="1"/>
        <item x="0"/>
        <item x="2"/>
        <item t="default"/>
      </items>
    </pivotField>
    <pivotField showAll="0"/>
    <pivotField showAll="0"/>
    <pivotField showAll="0">
      <items count="3">
        <item x="0"/>
        <item x="1"/>
        <item t="default"/>
      </items>
    </pivotField>
    <pivotField showAll="0"/>
    <pivotField axis="axisRow" dataField="1" showAll="0">
      <items count="7">
        <item n="s" x="0"/>
        <item x="5"/>
        <item x="3"/>
        <item x="2"/>
        <item x="1"/>
        <item x="4"/>
        <item t="default"/>
      </items>
    </pivotField>
    <pivotField showAll="0">
      <items count="5">
        <item x="0"/>
        <item x="1"/>
        <item x="3"/>
        <item x="2"/>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7"/>
  </rowFields>
  <rowItems count="7">
    <i>
      <x/>
    </i>
    <i>
      <x v="1"/>
    </i>
    <i>
      <x v="2"/>
    </i>
    <i>
      <x v="3"/>
    </i>
    <i>
      <x v="4"/>
    </i>
    <i>
      <x v="5"/>
    </i>
    <i t="grand">
      <x/>
    </i>
  </rowItems>
  <colItems count="1">
    <i/>
  </colItems>
  <dataFields count="1">
    <dataField name="Count of Medical Condition" fld="7" subtotal="count" baseField="0" baseItem="0"/>
  </dataFields>
  <formats count="18">
    <format dxfId="819">
      <pivotArea type="all" dataOnly="0" outline="0" fieldPosition="0"/>
    </format>
    <format dxfId="818">
      <pivotArea outline="0" collapsedLevelsAreSubtotals="1" fieldPosition="0"/>
    </format>
    <format dxfId="817">
      <pivotArea field="7" type="button" dataOnly="0" labelOnly="1" outline="0" axis="axisRow" fieldPosition="0"/>
    </format>
    <format dxfId="816">
      <pivotArea dataOnly="0" labelOnly="1" fieldPosition="0">
        <references count="1">
          <reference field="7" count="0"/>
        </references>
      </pivotArea>
    </format>
    <format dxfId="815">
      <pivotArea dataOnly="0" labelOnly="1" grandRow="1" outline="0" fieldPosition="0"/>
    </format>
    <format dxfId="814">
      <pivotArea dataOnly="0" labelOnly="1" outline="0" axis="axisValues" fieldPosition="0"/>
    </format>
    <format dxfId="813">
      <pivotArea type="all" dataOnly="0" outline="0" fieldPosition="0"/>
    </format>
    <format dxfId="812">
      <pivotArea outline="0" collapsedLevelsAreSubtotals="1" fieldPosition="0"/>
    </format>
    <format dxfId="811">
      <pivotArea field="7" type="button" dataOnly="0" labelOnly="1" outline="0" axis="axisRow" fieldPosition="0"/>
    </format>
    <format dxfId="810">
      <pivotArea dataOnly="0" labelOnly="1" fieldPosition="0">
        <references count="1">
          <reference field="7" count="0"/>
        </references>
      </pivotArea>
    </format>
    <format dxfId="809">
      <pivotArea dataOnly="0" labelOnly="1" grandRow="1" outline="0" fieldPosition="0"/>
    </format>
    <format dxfId="808">
      <pivotArea dataOnly="0" labelOnly="1" outline="0" axis="axisValues" fieldPosition="0"/>
    </format>
    <format dxfId="807">
      <pivotArea type="all" dataOnly="0" outline="0" fieldPosition="0"/>
    </format>
    <format dxfId="806">
      <pivotArea outline="0" collapsedLevelsAreSubtotals="1" fieldPosition="0"/>
    </format>
    <format dxfId="805">
      <pivotArea field="7" type="button" dataOnly="0" labelOnly="1" outline="0" axis="axisRow" fieldPosition="0"/>
    </format>
    <format dxfId="804">
      <pivotArea dataOnly="0" labelOnly="1" fieldPosition="0">
        <references count="1">
          <reference field="7" count="0"/>
        </references>
      </pivotArea>
    </format>
    <format dxfId="803">
      <pivotArea dataOnly="0" labelOnly="1" grandRow="1" outline="0" fieldPosition="0"/>
    </format>
    <format dxfId="802">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F709DEE3-354A-4BAB-92C7-A1EE8FDA9B51}" name="PivotTable5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80:B87" firstHeaderRow="1" firstDataRow="1" firstDataCol="1"/>
  <pivotFields count="16">
    <pivotField showAll="0"/>
    <pivotField showAll="0">
      <items count="5">
        <item x="0"/>
        <item x="1"/>
        <item x="2"/>
        <item x="3"/>
        <item t="default"/>
      </items>
    </pivotField>
    <pivotField showAll="0">
      <items count="4">
        <item x="2"/>
        <item x="1"/>
        <item x="0"/>
        <item t="default"/>
      </items>
    </pivotField>
    <pivotField showAll="0"/>
    <pivotField showAll="0"/>
    <pivotField showAll="0">
      <items count="3">
        <item x="1"/>
        <item x="0"/>
        <item t="default"/>
      </items>
    </pivotField>
    <pivotField showAll="0"/>
    <pivotField axis="axisRow" dataField="1" showAll="0">
      <items count="7">
        <item x="0"/>
        <item x="1"/>
        <item x="3"/>
        <item x="5"/>
        <item x="2"/>
        <item x="4"/>
        <item t="default"/>
      </items>
    </pivotField>
    <pivotField showAll="0">
      <items count="5">
        <item x="2"/>
        <item x="1"/>
        <item x="0"/>
        <item x="3"/>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7"/>
  </rowFields>
  <rowItems count="7">
    <i>
      <x/>
    </i>
    <i>
      <x v="1"/>
    </i>
    <i>
      <x v="2"/>
    </i>
    <i>
      <x v="3"/>
    </i>
    <i>
      <x v="4"/>
    </i>
    <i>
      <x v="5"/>
    </i>
    <i t="grand">
      <x/>
    </i>
  </rowItems>
  <colItems count="1">
    <i/>
  </colItems>
  <dataFields count="1">
    <dataField name="Count of Medical Condition" fld="7" subtotal="count" baseField="0" baseItem="0"/>
  </dataFields>
  <formats count="18">
    <format dxfId="837">
      <pivotArea type="all" dataOnly="0" outline="0" fieldPosition="0"/>
    </format>
    <format dxfId="836">
      <pivotArea outline="0" collapsedLevelsAreSubtotals="1" fieldPosition="0"/>
    </format>
    <format dxfId="835">
      <pivotArea field="7" type="button" dataOnly="0" labelOnly="1" outline="0" axis="axisRow" fieldPosition="0"/>
    </format>
    <format dxfId="834">
      <pivotArea dataOnly="0" labelOnly="1" fieldPosition="0">
        <references count="1">
          <reference field="7" count="0"/>
        </references>
      </pivotArea>
    </format>
    <format dxfId="833">
      <pivotArea dataOnly="0" labelOnly="1" grandRow="1" outline="0" fieldPosition="0"/>
    </format>
    <format dxfId="832">
      <pivotArea dataOnly="0" labelOnly="1" outline="0" axis="axisValues" fieldPosition="0"/>
    </format>
    <format dxfId="831">
      <pivotArea type="all" dataOnly="0" outline="0" fieldPosition="0"/>
    </format>
    <format dxfId="830">
      <pivotArea outline="0" collapsedLevelsAreSubtotals="1" fieldPosition="0"/>
    </format>
    <format dxfId="829">
      <pivotArea field="7" type="button" dataOnly="0" labelOnly="1" outline="0" axis="axisRow" fieldPosition="0"/>
    </format>
    <format dxfId="828">
      <pivotArea dataOnly="0" labelOnly="1" fieldPosition="0">
        <references count="1">
          <reference field="7" count="0"/>
        </references>
      </pivotArea>
    </format>
    <format dxfId="827">
      <pivotArea dataOnly="0" labelOnly="1" grandRow="1" outline="0" fieldPosition="0"/>
    </format>
    <format dxfId="826">
      <pivotArea dataOnly="0" labelOnly="1" outline="0" axis="axisValues" fieldPosition="0"/>
    </format>
    <format dxfId="825">
      <pivotArea type="all" dataOnly="0" outline="0" fieldPosition="0"/>
    </format>
    <format dxfId="824">
      <pivotArea outline="0" collapsedLevelsAreSubtotals="1" fieldPosition="0"/>
    </format>
    <format dxfId="823">
      <pivotArea field="7" type="button" dataOnly="0" labelOnly="1" outline="0" axis="axisRow" fieldPosition="0"/>
    </format>
    <format dxfId="822">
      <pivotArea dataOnly="0" labelOnly="1" fieldPosition="0">
        <references count="1">
          <reference field="7" count="0"/>
        </references>
      </pivotArea>
    </format>
    <format dxfId="821">
      <pivotArea dataOnly="0" labelOnly="1" grandRow="1" outline="0" fieldPosition="0"/>
    </format>
    <format dxfId="820">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C65A49DC-7F4F-4FA0-AD5F-2EB1D394FEED}" name="PivotTable4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59:D64" firstHeaderRow="0" firstDataRow="1" firstDataCol="1"/>
  <pivotFields count="16">
    <pivotField showAll="0"/>
    <pivotField axis="axisRow" showAll="0">
      <items count="5">
        <item x="0"/>
        <item x="1"/>
        <item x="2"/>
        <item x="3"/>
        <item t="default"/>
      </items>
    </pivotField>
    <pivotField showAll="0">
      <items count="4">
        <item x="2"/>
        <item x="1"/>
        <item x="0"/>
        <item t="default"/>
      </items>
    </pivotField>
    <pivotField showAll="0"/>
    <pivotField showAll="0"/>
    <pivotField showAll="0">
      <items count="3">
        <item x="1"/>
        <item x="0"/>
        <item t="default"/>
      </items>
    </pivotField>
    <pivotField showAll="0"/>
    <pivotField showAll="0"/>
    <pivotField showAll="0">
      <items count="5">
        <item x="2"/>
        <item x="1"/>
        <item x="0"/>
        <item x="3"/>
        <item t="default"/>
      </items>
    </pivotField>
    <pivotField showAll="0"/>
    <pivotField showAll="0"/>
    <pivotField dataField="1" numFmtId="169" showAll="0"/>
    <pivotField dataField="1" numFmtId="169" showAll="0"/>
    <pivotField dataField="1" numFmtId="169" showAll="0"/>
    <pivotField showAll="0"/>
    <pivotField showAll="0">
      <items count="7">
        <item x="0"/>
        <item x="1"/>
        <item x="2"/>
        <item x="3"/>
        <item x="4"/>
        <item x="5"/>
        <item t="default"/>
      </items>
    </pivotField>
  </pivotFields>
  <rowFields count="1">
    <field x="1"/>
  </rowFields>
  <rowItems count="5">
    <i>
      <x/>
    </i>
    <i>
      <x v="1"/>
    </i>
    <i>
      <x v="2"/>
    </i>
    <i>
      <x v="3"/>
    </i>
    <i t="grand">
      <x/>
    </i>
  </rowItems>
  <colFields count="1">
    <field x="-2"/>
  </colFields>
  <colItems count="3">
    <i>
      <x/>
    </i>
    <i i="1">
      <x v="1"/>
    </i>
    <i i="2">
      <x v="2"/>
    </i>
  </colItems>
  <dataFields count="3">
    <dataField name="Sum of Health Insurance Coverage" fld="11" baseField="0" baseItem="0"/>
    <dataField name="Sum of Employer Health Insurance " fld="12" baseField="0" baseItem="0"/>
    <dataField name="Sum of Marketplace Health Insurance" fld="13" baseField="0" baseItem="0"/>
  </dataFields>
  <formats count="19">
    <format dxfId="856">
      <pivotArea outline="0" collapsedLevelsAreSubtotals="1" fieldPosition="0"/>
    </format>
    <format dxfId="855">
      <pivotArea type="all" dataOnly="0" outline="0" fieldPosition="0"/>
    </format>
    <format dxfId="854">
      <pivotArea outline="0" collapsedLevelsAreSubtotals="1" fieldPosition="0"/>
    </format>
    <format dxfId="853">
      <pivotArea field="1" type="button" dataOnly="0" labelOnly="1" outline="0" axis="axisRow" fieldPosition="0"/>
    </format>
    <format dxfId="852">
      <pivotArea dataOnly="0" labelOnly="1" fieldPosition="0">
        <references count="1">
          <reference field="1" count="0"/>
        </references>
      </pivotArea>
    </format>
    <format dxfId="851">
      <pivotArea dataOnly="0" labelOnly="1" grandRow="1" outline="0" fieldPosition="0"/>
    </format>
    <format dxfId="850">
      <pivotArea dataOnly="0" labelOnly="1" outline="0" fieldPosition="0">
        <references count="1">
          <reference field="4294967294" count="3">
            <x v="0"/>
            <x v="1"/>
            <x v="2"/>
          </reference>
        </references>
      </pivotArea>
    </format>
    <format dxfId="849">
      <pivotArea type="all" dataOnly="0" outline="0" fieldPosition="0"/>
    </format>
    <format dxfId="848">
      <pivotArea outline="0" collapsedLevelsAreSubtotals="1" fieldPosition="0"/>
    </format>
    <format dxfId="847">
      <pivotArea field="1" type="button" dataOnly="0" labelOnly="1" outline="0" axis="axisRow" fieldPosition="0"/>
    </format>
    <format dxfId="846">
      <pivotArea dataOnly="0" labelOnly="1" fieldPosition="0">
        <references count="1">
          <reference field="1" count="0"/>
        </references>
      </pivotArea>
    </format>
    <format dxfId="845">
      <pivotArea dataOnly="0" labelOnly="1" grandRow="1" outline="0" fieldPosition="0"/>
    </format>
    <format dxfId="844">
      <pivotArea dataOnly="0" labelOnly="1" outline="0" fieldPosition="0">
        <references count="1">
          <reference field="4294967294" count="3">
            <x v="0"/>
            <x v="1"/>
            <x v="2"/>
          </reference>
        </references>
      </pivotArea>
    </format>
    <format dxfId="843">
      <pivotArea type="all" dataOnly="0" outline="0" fieldPosition="0"/>
    </format>
    <format dxfId="842">
      <pivotArea outline="0" collapsedLevelsAreSubtotals="1" fieldPosition="0"/>
    </format>
    <format dxfId="841">
      <pivotArea field="1" type="button" dataOnly="0" labelOnly="1" outline="0" axis="axisRow" fieldPosition="0"/>
    </format>
    <format dxfId="840">
      <pivotArea dataOnly="0" labelOnly="1" fieldPosition="0">
        <references count="1">
          <reference field="1" count="0"/>
        </references>
      </pivotArea>
    </format>
    <format dxfId="839">
      <pivotArea dataOnly="0" labelOnly="1" grandRow="1" outline="0" fieldPosition="0"/>
    </format>
    <format dxfId="838">
      <pivotArea dataOnly="0" labelOnly="1" outline="0" fieldPosition="0">
        <references count="1">
          <reference field="4294967294" count="3">
            <x v="0"/>
            <x v="1"/>
            <x v="2"/>
          </reference>
        </references>
      </pivotArea>
    </format>
  </formats>
  <chartFormats count="9">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13" format="12"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1"/>
          </reference>
        </references>
      </pivotArea>
    </chartFormat>
    <chartFormat chart="13"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876E2DE2-FBB0-4CE4-8C4A-4E3D5DB39406}" name="PivotTable40"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location ref="A3:D8" firstHeaderRow="0" firstDataRow="1" firstDataCol="1"/>
  <pivotFields count="16">
    <pivotField showAll="0"/>
    <pivotField axis="axisRow" showAll="0">
      <items count="5">
        <item x="0"/>
        <item x="1"/>
        <item x="2"/>
        <item x="3"/>
        <item t="default"/>
      </items>
    </pivotField>
    <pivotField showAll="0"/>
    <pivotField showAll="0"/>
    <pivotField showAll="0"/>
    <pivotField showAll="0">
      <items count="3">
        <item x="1"/>
        <item x="0"/>
        <item t="default"/>
      </items>
    </pivotField>
    <pivotField showAll="0"/>
    <pivotField showAll="0">
      <items count="7">
        <item x="0"/>
        <item x="1"/>
        <item x="3"/>
        <item x="5"/>
        <item x="2"/>
        <item x="4"/>
        <item t="default"/>
      </items>
    </pivotField>
    <pivotField showAll="0">
      <items count="5">
        <item x="2"/>
        <item x="1"/>
        <item x="0"/>
        <item x="3"/>
        <item t="default"/>
      </items>
    </pivotField>
    <pivotField showAll="0"/>
    <pivotField showAll="0"/>
    <pivotField dataField="1" numFmtId="169" showAll="0"/>
    <pivotField dataField="1" numFmtId="169" showAll="0"/>
    <pivotField dataField="1" numFmtId="169" showAll="0"/>
    <pivotField showAll="0"/>
    <pivotField showAll="0">
      <items count="7">
        <item x="0"/>
        <item x="1"/>
        <item x="2"/>
        <item x="3"/>
        <item x="4"/>
        <item x="5"/>
        <item t="default"/>
      </items>
    </pivotField>
  </pivotFields>
  <rowFields count="1">
    <field x="1"/>
  </rowFields>
  <rowItems count="5">
    <i>
      <x/>
    </i>
    <i>
      <x v="1"/>
    </i>
    <i>
      <x v="2"/>
    </i>
    <i>
      <x v="3"/>
    </i>
    <i t="grand">
      <x/>
    </i>
  </rowItems>
  <colFields count="1">
    <field x="-2"/>
  </colFields>
  <colItems count="3">
    <i>
      <x/>
    </i>
    <i i="1">
      <x v="1"/>
    </i>
    <i i="2">
      <x v="2"/>
    </i>
  </colItems>
  <dataFields count="3">
    <dataField name="Sum of Health Insurance Coverage" fld="11" baseField="0" baseItem="0"/>
    <dataField name="Sum of Employer Health Insurance " fld="12" baseField="0" baseItem="0"/>
    <dataField name="Sum of Marketplace Health Insurance" fld="13" baseField="0" baseItem="0"/>
  </dataFields>
  <formats count="19">
    <format dxfId="875">
      <pivotArea outline="0" collapsedLevelsAreSubtotals="1" fieldPosition="0"/>
    </format>
    <format dxfId="874">
      <pivotArea type="all" dataOnly="0" outline="0" fieldPosition="0"/>
    </format>
    <format dxfId="873">
      <pivotArea outline="0" collapsedLevelsAreSubtotals="1" fieldPosition="0"/>
    </format>
    <format dxfId="872">
      <pivotArea field="1" type="button" dataOnly="0" labelOnly="1" outline="0" axis="axisRow" fieldPosition="0"/>
    </format>
    <format dxfId="871">
      <pivotArea dataOnly="0" labelOnly="1" fieldPosition="0">
        <references count="1">
          <reference field="1" count="0"/>
        </references>
      </pivotArea>
    </format>
    <format dxfId="870">
      <pivotArea dataOnly="0" labelOnly="1" grandRow="1" outline="0" fieldPosition="0"/>
    </format>
    <format dxfId="869">
      <pivotArea dataOnly="0" labelOnly="1" outline="0" fieldPosition="0">
        <references count="1">
          <reference field="4294967294" count="3">
            <x v="0"/>
            <x v="1"/>
            <x v="2"/>
          </reference>
        </references>
      </pivotArea>
    </format>
    <format dxfId="868">
      <pivotArea type="all" dataOnly="0" outline="0" fieldPosition="0"/>
    </format>
    <format dxfId="867">
      <pivotArea outline="0" collapsedLevelsAreSubtotals="1" fieldPosition="0"/>
    </format>
    <format dxfId="866">
      <pivotArea field="1" type="button" dataOnly="0" labelOnly="1" outline="0" axis="axisRow" fieldPosition="0"/>
    </format>
    <format dxfId="865">
      <pivotArea dataOnly="0" labelOnly="1" fieldPosition="0">
        <references count="1">
          <reference field="1" count="0"/>
        </references>
      </pivotArea>
    </format>
    <format dxfId="864">
      <pivotArea dataOnly="0" labelOnly="1" grandRow="1" outline="0" fieldPosition="0"/>
    </format>
    <format dxfId="863">
      <pivotArea dataOnly="0" labelOnly="1" outline="0" fieldPosition="0">
        <references count="1">
          <reference field="4294967294" count="3">
            <x v="0"/>
            <x v="1"/>
            <x v="2"/>
          </reference>
        </references>
      </pivotArea>
    </format>
    <format dxfId="862">
      <pivotArea type="all" dataOnly="0" outline="0" fieldPosition="0"/>
    </format>
    <format dxfId="861">
      <pivotArea outline="0" collapsedLevelsAreSubtotals="1" fieldPosition="0"/>
    </format>
    <format dxfId="860">
      <pivotArea field="1" type="button" dataOnly="0" labelOnly="1" outline="0" axis="axisRow" fieldPosition="0"/>
    </format>
    <format dxfId="859">
      <pivotArea dataOnly="0" labelOnly="1" fieldPosition="0">
        <references count="1">
          <reference field="1" count="0"/>
        </references>
      </pivotArea>
    </format>
    <format dxfId="858">
      <pivotArea dataOnly="0" labelOnly="1" grandRow="1" outline="0" fieldPosition="0"/>
    </format>
    <format dxfId="857">
      <pivotArea dataOnly="0" labelOnly="1" outline="0" fieldPosition="0">
        <references count="1">
          <reference field="4294967294" count="3">
            <x v="0"/>
            <x v="1"/>
            <x v="2"/>
          </reference>
        </references>
      </pivotArea>
    </format>
  </formats>
  <chartFormats count="9">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2"/>
          </reference>
        </references>
      </pivotArea>
    </chartFormat>
    <chartFormat chart="27" format="3"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1"/>
          </reference>
        </references>
      </pivotArea>
    </chartFormat>
    <chartFormat chart="27" format="5" series="1">
      <pivotArea type="data" outline="0" fieldPosition="0">
        <references count="1">
          <reference field="4294967294" count="1" selected="0">
            <x v="2"/>
          </reference>
        </references>
      </pivotArea>
    </chartFormat>
    <chartFormat chart="28" format="6" series="1">
      <pivotArea type="data" outline="0" fieldPosition="0">
        <references count="1">
          <reference field="4294967294" count="1" selected="0">
            <x v="0"/>
          </reference>
        </references>
      </pivotArea>
    </chartFormat>
    <chartFormat chart="28" format="7" series="1">
      <pivotArea type="data" outline="0" fieldPosition="0">
        <references count="1">
          <reference field="4294967294" count="1" selected="0">
            <x v="1"/>
          </reference>
        </references>
      </pivotArea>
    </chartFormat>
    <chartFormat chart="28"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8C51973F-103B-4CF2-B4B8-F96216834074}"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D128:E131" firstHeaderRow="1" firstDataRow="1" firstDataCol="1"/>
  <pivotFields count="16">
    <pivotField showAll="0"/>
    <pivotField showAll="0">
      <items count="5">
        <item x="0"/>
        <item x="1"/>
        <item x="3"/>
        <item x="2"/>
        <item t="default"/>
      </items>
    </pivotField>
    <pivotField showAll="0">
      <items count="4">
        <item x="2"/>
        <item x="0"/>
        <item x="1"/>
        <item t="default"/>
      </items>
    </pivotField>
    <pivotField showAll="0"/>
    <pivotField showAll="0"/>
    <pivotField axis="axisRow" dataField="1" showAll="0">
      <items count="3">
        <item x="1"/>
        <item x="0"/>
        <item t="default"/>
      </items>
    </pivotField>
    <pivotField showAll="0"/>
    <pivotField showAll="0">
      <items count="7">
        <item x="3"/>
        <item x="0"/>
        <item x="5"/>
        <item x="1"/>
        <item x="4"/>
        <item x="2"/>
        <item t="default"/>
      </items>
    </pivotField>
    <pivotField showAll="0">
      <items count="5">
        <item x="0"/>
        <item x="2"/>
        <item x="1"/>
        <item x="3"/>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5"/>
  </rowFields>
  <rowItems count="3">
    <i>
      <x/>
    </i>
    <i>
      <x v="1"/>
    </i>
    <i t="grand">
      <x/>
    </i>
  </rowItems>
  <colItems count="1">
    <i/>
  </colItems>
  <dataFields count="1">
    <dataField name="Count of Gender" fld="5" subtotal="count" baseField="0" baseItem="0"/>
  </dataFields>
  <formats count="18">
    <format dxfId="893">
      <pivotArea type="all" dataOnly="0" outline="0" fieldPosition="0"/>
    </format>
    <format dxfId="892">
      <pivotArea outline="0" collapsedLevelsAreSubtotals="1" fieldPosition="0"/>
    </format>
    <format dxfId="891">
      <pivotArea field="5" type="button" dataOnly="0" labelOnly="1" outline="0" axis="axisRow" fieldPosition="0"/>
    </format>
    <format dxfId="890">
      <pivotArea dataOnly="0" labelOnly="1" fieldPosition="0">
        <references count="1">
          <reference field="5" count="0"/>
        </references>
      </pivotArea>
    </format>
    <format dxfId="889">
      <pivotArea dataOnly="0" labelOnly="1" grandRow="1" outline="0" fieldPosition="0"/>
    </format>
    <format dxfId="888">
      <pivotArea dataOnly="0" labelOnly="1" outline="0" axis="axisValues" fieldPosition="0"/>
    </format>
    <format dxfId="887">
      <pivotArea type="all" dataOnly="0" outline="0" fieldPosition="0"/>
    </format>
    <format dxfId="886">
      <pivotArea outline="0" collapsedLevelsAreSubtotals="1" fieldPosition="0"/>
    </format>
    <format dxfId="885">
      <pivotArea field="5" type="button" dataOnly="0" labelOnly="1" outline="0" axis="axisRow" fieldPosition="0"/>
    </format>
    <format dxfId="884">
      <pivotArea dataOnly="0" labelOnly="1" fieldPosition="0">
        <references count="1">
          <reference field="5" count="0"/>
        </references>
      </pivotArea>
    </format>
    <format dxfId="883">
      <pivotArea dataOnly="0" labelOnly="1" grandRow="1" outline="0" fieldPosition="0"/>
    </format>
    <format dxfId="882">
      <pivotArea dataOnly="0" labelOnly="1" outline="0" axis="axisValues" fieldPosition="0"/>
    </format>
    <format dxfId="881">
      <pivotArea type="all" dataOnly="0" outline="0" fieldPosition="0"/>
    </format>
    <format dxfId="880">
      <pivotArea outline="0" collapsedLevelsAreSubtotals="1" fieldPosition="0"/>
    </format>
    <format dxfId="879">
      <pivotArea field="5" type="button" dataOnly="0" labelOnly="1" outline="0" axis="axisRow" fieldPosition="0"/>
    </format>
    <format dxfId="878">
      <pivotArea dataOnly="0" labelOnly="1" fieldPosition="0">
        <references count="1">
          <reference field="5" count="0"/>
        </references>
      </pivotArea>
    </format>
    <format dxfId="877">
      <pivotArea dataOnly="0" labelOnly="1" grandRow="1" outline="0" fieldPosition="0"/>
    </format>
    <format dxfId="876">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9DF4EFD7-0CDA-49DE-A4DD-B0BCC84B727E}"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139:B146" firstHeaderRow="1" firstDataRow="1" firstDataCol="1"/>
  <pivotFields count="16">
    <pivotField showAll="0"/>
    <pivotField showAll="0">
      <items count="5">
        <item x="0"/>
        <item x="1"/>
        <item x="3"/>
        <item x="2"/>
        <item t="default"/>
      </items>
    </pivotField>
    <pivotField showAll="0">
      <items count="4">
        <item x="2"/>
        <item x="0"/>
        <item x="1"/>
        <item t="default"/>
      </items>
    </pivotField>
    <pivotField showAll="0"/>
    <pivotField showAll="0"/>
    <pivotField showAll="0">
      <items count="3">
        <item x="1"/>
        <item x="0"/>
        <item t="default"/>
      </items>
    </pivotField>
    <pivotField showAll="0"/>
    <pivotField axis="axisRow" dataField="1" showAll="0">
      <items count="7">
        <item x="3"/>
        <item x="0"/>
        <item x="5"/>
        <item x="1"/>
        <item x="4"/>
        <item x="2"/>
        <item t="default"/>
      </items>
    </pivotField>
    <pivotField showAll="0">
      <items count="5">
        <item x="0"/>
        <item x="2"/>
        <item x="1"/>
        <item x="3"/>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7"/>
  </rowFields>
  <rowItems count="7">
    <i>
      <x/>
    </i>
    <i>
      <x v="1"/>
    </i>
    <i>
      <x v="2"/>
    </i>
    <i>
      <x v="3"/>
    </i>
    <i>
      <x v="4"/>
    </i>
    <i>
      <x v="5"/>
    </i>
    <i t="grand">
      <x/>
    </i>
  </rowItems>
  <colItems count="1">
    <i/>
  </colItems>
  <dataFields count="1">
    <dataField name="Count of Medical Condition" fld="7" subtotal="count" baseField="0" baseItem="0"/>
  </dataFields>
  <formats count="18">
    <format dxfId="911">
      <pivotArea type="all" dataOnly="0" outline="0" fieldPosition="0"/>
    </format>
    <format dxfId="910">
      <pivotArea outline="0" collapsedLevelsAreSubtotals="1" fieldPosition="0"/>
    </format>
    <format dxfId="909">
      <pivotArea field="7" type="button" dataOnly="0" labelOnly="1" outline="0" axis="axisRow" fieldPosition="0"/>
    </format>
    <format dxfId="908">
      <pivotArea dataOnly="0" labelOnly="1" fieldPosition="0">
        <references count="1">
          <reference field="7" count="0"/>
        </references>
      </pivotArea>
    </format>
    <format dxfId="907">
      <pivotArea dataOnly="0" labelOnly="1" grandRow="1" outline="0" fieldPosition="0"/>
    </format>
    <format dxfId="906">
      <pivotArea dataOnly="0" labelOnly="1" outline="0" axis="axisValues" fieldPosition="0"/>
    </format>
    <format dxfId="905">
      <pivotArea type="all" dataOnly="0" outline="0" fieldPosition="0"/>
    </format>
    <format dxfId="904">
      <pivotArea outline="0" collapsedLevelsAreSubtotals="1" fieldPosition="0"/>
    </format>
    <format dxfId="903">
      <pivotArea field="7" type="button" dataOnly="0" labelOnly="1" outline="0" axis="axisRow" fieldPosition="0"/>
    </format>
    <format dxfId="902">
      <pivotArea dataOnly="0" labelOnly="1" fieldPosition="0">
        <references count="1">
          <reference field="7" count="0"/>
        </references>
      </pivotArea>
    </format>
    <format dxfId="901">
      <pivotArea dataOnly="0" labelOnly="1" grandRow="1" outline="0" fieldPosition="0"/>
    </format>
    <format dxfId="900">
      <pivotArea dataOnly="0" labelOnly="1" outline="0" axis="axisValues" fieldPosition="0"/>
    </format>
    <format dxfId="899">
      <pivotArea type="all" dataOnly="0" outline="0" fieldPosition="0"/>
    </format>
    <format dxfId="898">
      <pivotArea outline="0" collapsedLevelsAreSubtotals="1" fieldPosition="0"/>
    </format>
    <format dxfId="897">
      <pivotArea field="7" type="button" dataOnly="0" labelOnly="1" outline="0" axis="axisRow" fieldPosition="0"/>
    </format>
    <format dxfId="896">
      <pivotArea dataOnly="0" labelOnly="1" fieldPosition="0">
        <references count="1">
          <reference field="7" count="0"/>
        </references>
      </pivotArea>
    </format>
    <format dxfId="895">
      <pivotArea dataOnly="0" labelOnly="1" grandRow="1" outline="0" fieldPosition="0"/>
    </format>
    <format dxfId="894">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BDE7C5DC-A443-4119-BEEE-6379F47773FE}" name="PivotTable5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H80:I87" firstHeaderRow="1" firstDataRow="1" firstDataCol="1"/>
  <pivotFields count="16">
    <pivotField showAll="0"/>
    <pivotField showAll="0">
      <items count="5">
        <item x="0"/>
        <item x="1"/>
        <item x="2"/>
        <item x="3"/>
        <item t="default"/>
      </items>
    </pivotField>
    <pivotField showAll="0">
      <items count="4">
        <item x="2"/>
        <item x="1"/>
        <item x="0"/>
        <item t="default"/>
      </items>
    </pivotField>
    <pivotField showAll="0"/>
    <pivotField showAll="0"/>
    <pivotField showAll="0">
      <items count="3">
        <item x="1"/>
        <item x="0"/>
        <item t="default"/>
      </items>
    </pivotField>
    <pivotField showAll="0"/>
    <pivotField showAll="0"/>
    <pivotField showAll="0">
      <items count="5">
        <item x="2"/>
        <item x="1"/>
        <item x="0"/>
        <item x="3"/>
        <item t="default"/>
      </items>
    </pivotField>
    <pivotField showAll="0"/>
    <pivotField showAll="0"/>
    <pivotField numFmtId="169" showAll="0"/>
    <pivotField numFmtId="169" showAll="0"/>
    <pivotField numFmtId="169" showAll="0"/>
    <pivotField showAll="0"/>
    <pivotField axis="axisRow" dataField="1" showAll="0">
      <items count="7">
        <item x="0"/>
        <item x="1"/>
        <item x="2"/>
        <item x="3"/>
        <item x="4"/>
        <item x="5"/>
        <item t="default"/>
      </items>
    </pivotField>
  </pivotFields>
  <rowFields count="1">
    <field x="15"/>
  </rowFields>
  <rowItems count="7">
    <i>
      <x/>
    </i>
    <i>
      <x v="1"/>
    </i>
    <i>
      <x v="2"/>
    </i>
    <i>
      <x v="3"/>
    </i>
    <i>
      <x v="4"/>
    </i>
    <i>
      <x v="5"/>
    </i>
    <i t="grand">
      <x/>
    </i>
  </rowItems>
  <colItems count="1">
    <i/>
  </colItems>
  <dataFields count="1">
    <dataField name="Count of Age" fld="15" subtotal="count" baseField="0" baseItem="0"/>
  </dataFields>
  <formats count="18">
    <format dxfId="929">
      <pivotArea type="all" dataOnly="0" outline="0" fieldPosition="0"/>
    </format>
    <format dxfId="928">
      <pivotArea outline="0" collapsedLevelsAreSubtotals="1" fieldPosition="0"/>
    </format>
    <format dxfId="927">
      <pivotArea field="15" type="button" dataOnly="0" labelOnly="1" outline="0" axis="axisRow" fieldPosition="0"/>
    </format>
    <format dxfId="926">
      <pivotArea dataOnly="0" labelOnly="1" fieldPosition="0">
        <references count="1">
          <reference field="15" count="0"/>
        </references>
      </pivotArea>
    </format>
    <format dxfId="925">
      <pivotArea dataOnly="0" labelOnly="1" grandRow="1" outline="0" fieldPosition="0"/>
    </format>
    <format dxfId="924">
      <pivotArea dataOnly="0" labelOnly="1" outline="0" axis="axisValues" fieldPosition="0"/>
    </format>
    <format dxfId="923">
      <pivotArea type="all" dataOnly="0" outline="0" fieldPosition="0"/>
    </format>
    <format dxfId="922">
      <pivotArea outline="0" collapsedLevelsAreSubtotals="1" fieldPosition="0"/>
    </format>
    <format dxfId="921">
      <pivotArea field="15" type="button" dataOnly="0" labelOnly="1" outline="0" axis="axisRow" fieldPosition="0"/>
    </format>
    <format dxfId="920">
      <pivotArea dataOnly="0" labelOnly="1" fieldPosition="0">
        <references count="1">
          <reference field="15" count="0"/>
        </references>
      </pivotArea>
    </format>
    <format dxfId="919">
      <pivotArea dataOnly="0" labelOnly="1" grandRow="1" outline="0" fieldPosition="0"/>
    </format>
    <format dxfId="918">
      <pivotArea dataOnly="0" labelOnly="1" outline="0" axis="axisValues" fieldPosition="0"/>
    </format>
    <format dxfId="917">
      <pivotArea type="all" dataOnly="0" outline="0" fieldPosition="0"/>
    </format>
    <format dxfId="916">
      <pivotArea outline="0" collapsedLevelsAreSubtotals="1" fieldPosition="0"/>
    </format>
    <format dxfId="915">
      <pivotArea field="15" type="button" dataOnly="0" labelOnly="1" outline="0" axis="axisRow" fieldPosition="0"/>
    </format>
    <format dxfId="914">
      <pivotArea dataOnly="0" labelOnly="1" fieldPosition="0">
        <references count="1">
          <reference field="15" count="0"/>
        </references>
      </pivotArea>
    </format>
    <format dxfId="913">
      <pivotArea dataOnly="0" labelOnly="1" grandRow="1" outline="0" fieldPosition="0"/>
    </format>
    <format dxfId="912">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6EB9D0E7-91DA-4915-A439-09BA40E60D87}" name="PivotTable2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D342:E349" firstHeaderRow="1" firstDataRow="1" firstDataCol="1"/>
  <pivotFields count="16">
    <pivotField showAll="0"/>
    <pivotField showAll="0">
      <items count="5">
        <item x="0"/>
        <item x="2"/>
        <item x="1"/>
        <item x="3"/>
        <item t="default"/>
      </items>
    </pivotField>
    <pivotField showAll="0">
      <items count="4">
        <item x="2"/>
        <item x="0"/>
        <item x="1"/>
        <item t="default"/>
      </items>
    </pivotField>
    <pivotField showAll="0"/>
    <pivotField showAll="0"/>
    <pivotField showAll="0">
      <items count="3">
        <item x="0"/>
        <item x="1"/>
        <item t="default"/>
      </items>
    </pivotField>
    <pivotField showAll="0"/>
    <pivotField showAll="0">
      <items count="7">
        <item x="4"/>
        <item x="2"/>
        <item x="0"/>
        <item x="1"/>
        <item x="5"/>
        <item x="3"/>
        <item t="default"/>
      </items>
    </pivotField>
    <pivotField showAll="0">
      <items count="5">
        <item x="1"/>
        <item x="3"/>
        <item x="0"/>
        <item x="2"/>
        <item t="default"/>
      </items>
    </pivotField>
    <pivotField showAll="0"/>
    <pivotField showAll="0"/>
    <pivotField numFmtId="169" showAll="0"/>
    <pivotField numFmtId="169" showAll="0"/>
    <pivotField numFmtId="169" showAll="0"/>
    <pivotField showAll="0"/>
    <pivotField axis="axisRow" dataField="1" showAll="0">
      <items count="7">
        <item x="0"/>
        <item x="1"/>
        <item x="2"/>
        <item x="3"/>
        <item x="4"/>
        <item x="5"/>
        <item t="default"/>
      </items>
    </pivotField>
  </pivotFields>
  <rowFields count="1">
    <field x="15"/>
  </rowFields>
  <rowItems count="7">
    <i>
      <x/>
    </i>
    <i>
      <x v="1"/>
    </i>
    <i>
      <x v="2"/>
    </i>
    <i>
      <x v="3"/>
    </i>
    <i>
      <x v="4"/>
    </i>
    <i>
      <x v="5"/>
    </i>
    <i t="grand">
      <x/>
    </i>
  </rowItems>
  <colItems count="1">
    <i/>
  </colItems>
  <dataFields count="1">
    <dataField name="Count of Age" fld="15" subtotal="count" baseField="0" baseItem="0"/>
  </dataFields>
  <formats count="18">
    <format dxfId="947">
      <pivotArea type="all" dataOnly="0" outline="0" fieldPosition="0"/>
    </format>
    <format dxfId="946">
      <pivotArea outline="0" collapsedLevelsAreSubtotals="1" fieldPosition="0"/>
    </format>
    <format dxfId="945">
      <pivotArea field="15" type="button" dataOnly="0" labelOnly="1" outline="0" axis="axisRow" fieldPosition="0"/>
    </format>
    <format dxfId="944">
      <pivotArea dataOnly="0" labelOnly="1" fieldPosition="0">
        <references count="1">
          <reference field="15" count="0"/>
        </references>
      </pivotArea>
    </format>
    <format dxfId="943">
      <pivotArea dataOnly="0" labelOnly="1" grandRow="1" outline="0" fieldPosition="0"/>
    </format>
    <format dxfId="942">
      <pivotArea dataOnly="0" labelOnly="1" outline="0" axis="axisValues" fieldPosition="0"/>
    </format>
    <format dxfId="941">
      <pivotArea type="all" dataOnly="0" outline="0" fieldPosition="0"/>
    </format>
    <format dxfId="940">
      <pivotArea outline="0" collapsedLevelsAreSubtotals="1" fieldPosition="0"/>
    </format>
    <format dxfId="939">
      <pivotArea field="15" type="button" dataOnly="0" labelOnly="1" outline="0" axis="axisRow" fieldPosition="0"/>
    </format>
    <format dxfId="938">
      <pivotArea dataOnly="0" labelOnly="1" fieldPosition="0">
        <references count="1">
          <reference field="15" count="0"/>
        </references>
      </pivotArea>
    </format>
    <format dxfId="937">
      <pivotArea dataOnly="0" labelOnly="1" grandRow="1" outline="0" fieldPosition="0"/>
    </format>
    <format dxfId="936">
      <pivotArea dataOnly="0" labelOnly="1" outline="0" axis="axisValues" fieldPosition="0"/>
    </format>
    <format dxfId="935">
      <pivotArea type="all" dataOnly="0" outline="0" fieldPosition="0"/>
    </format>
    <format dxfId="934">
      <pivotArea outline="0" collapsedLevelsAreSubtotals="1" fieldPosition="0"/>
    </format>
    <format dxfId="933">
      <pivotArea field="15" type="button" dataOnly="0" labelOnly="1" outline="0" axis="axisRow" fieldPosition="0"/>
    </format>
    <format dxfId="932">
      <pivotArea dataOnly="0" labelOnly="1" fieldPosition="0">
        <references count="1">
          <reference field="15" count="0"/>
        </references>
      </pivotArea>
    </format>
    <format dxfId="931">
      <pivotArea dataOnly="0" labelOnly="1" grandRow="1" outline="0" fieldPosition="0"/>
    </format>
    <format dxfId="930">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4592AB4D-C482-46EA-A44C-D777B46E48D7}"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G272:H279" firstHeaderRow="1" firstDataRow="1" firstDataCol="1"/>
  <pivotFields count="16">
    <pivotField showAll="0"/>
    <pivotField showAll="0">
      <items count="5">
        <item x="0"/>
        <item x="2"/>
        <item x="3"/>
        <item x="1"/>
        <item t="default"/>
      </items>
    </pivotField>
    <pivotField showAll="0">
      <items count="4">
        <item x="1"/>
        <item x="0"/>
        <item x="2"/>
        <item t="default"/>
      </items>
    </pivotField>
    <pivotField showAll="0"/>
    <pivotField showAll="0"/>
    <pivotField showAll="0">
      <items count="3">
        <item x="1"/>
        <item x="0"/>
        <item t="default"/>
      </items>
    </pivotField>
    <pivotField showAll="0"/>
    <pivotField showAll="0">
      <items count="7">
        <item x="4"/>
        <item x="5"/>
        <item x="2"/>
        <item x="1"/>
        <item x="0"/>
        <item x="3"/>
        <item t="default"/>
      </items>
    </pivotField>
    <pivotField showAll="0">
      <items count="5">
        <item x="0"/>
        <item x="2"/>
        <item x="1"/>
        <item x="3"/>
        <item t="default"/>
      </items>
    </pivotField>
    <pivotField showAll="0"/>
    <pivotField showAll="0"/>
    <pivotField numFmtId="169" showAll="0"/>
    <pivotField numFmtId="169" showAll="0"/>
    <pivotField numFmtId="169" showAll="0"/>
    <pivotField showAll="0"/>
    <pivotField axis="axisRow" dataField="1" showAll="0">
      <items count="7">
        <item x="0"/>
        <item x="1"/>
        <item x="2"/>
        <item x="3"/>
        <item x="4"/>
        <item x="5"/>
        <item t="default"/>
      </items>
    </pivotField>
  </pivotFields>
  <rowFields count="1">
    <field x="15"/>
  </rowFields>
  <rowItems count="7">
    <i>
      <x/>
    </i>
    <i>
      <x v="1"/>
    </i>
    <i>
      <x v="2"/>
    </i>
    <i>
      <x v="3"/>
    </i>
    <i>
      <x v="4"/>
    </i>
    <i>
      <x v="5"/>
    </i>
    <i t="grand">
      <x/>
    </i>
  </rowItems>
  <colItems count="1">
    <i/>
  </colItems>
  <dataFields count="1">
    <dataField name="Count of Age" fld="15" subtotal="count" baseField="0" baseItem="0"/>
  </dataFields>
  <formats count="18">
    <format dxfId="965">
      <pivotArea type="all" dataOnly="0" outline="0" fieldPosition="0"/>
    </format>
    <format dxfId="964">
      <pivotArea outline="0" collapsedLevelsAreSubtotals="1" fieldPosition="0"/>
    </format>
    <format dxfId="963">
      <pivotArea field="15" type="button" dataOnly="0" labelOnly="1" outline="0" axis="axisRow" fieldPosition="0"/>
    </format>
    <format dxfId="962">
      <pivotArea dataOnly="0" labelOnly="1" fieldPosition="0">
        <references count="1">
          <reference field="15" count="0"/>
        </references>
      </pivotArea>
    </format>
    <format dxfId="961">
      <pivotArea dataOnly="0" labelOnly="1" grandRow="1" outline="0" fieldPosition="0"/>
    </format>
    <format dxfId="960">
      <pivotArea dataOnly="0" labelOnly="1" outline="0" axis="axisValues" fieldPosition="0"/>
    </format>
    <format dxfId="959">
      <pivotArea type="all" dataOnly="0" outline="0" fieldPosition="0"/>
    </format>
    <format dxfId="958">
      <pivotArea outline="0" collapsedLevelsAreSubtotals="1" fieldPosition="0"/>
    </format>
    <format dxfId="957">
      <pivotArea field="15" type="button" dataOnly="0" labelOnly="1" outline="0" axis="axisRow" fieldPosition="0"/>
    </format>
    <format dxfId="956">
      <pivotArea dataOnly="0" labelOnly="1" fieldPosition="0">
        <references count="1">
          <reference field="15" count="0"/>
        </references>
      </pivotArea>
    </format>
    <format dxfId="955">
      <pivotArea dataOnly="0" labelOnly="1" grandRow="1" outline="0" fieldPosition="0"/>
    </format>
    <format dxfId="954">
      <pivotArea dataOnly="0" labelOnly="1" outline="0" axis="axisValues" fieldPosition="0"/>
    </format>
    <format dxfId="953">
      <pivotArea type="all" dataOnly="0" outline="0" fieldPosition="0"/>
    </format>
    <format dxfId="952">
      <pivotArea outline="0" collapsedLevelsAreSubtotals="1" fieldPosition="0"/>
    </format>
    <format dxfId="951">
      <pivotArea field="15" type="button" dataOnly="0" labelOnly="1" outline="0" axis="axisRow" fieldPosition="0"/>
    </format>
    <format dxfId="950">
      <pivotArea dataOnly="0" labelOnly="1" fieldPosition="0">
        <references count="1">
          <reference field="15" count="0"/>
        </references>
      </pivotArea>
    </format>
    <format dxfId="949">
      <pivotArea dataOnly="0" labelOnly="1" grandRow="1" outline="0" fieldPosition="0"/>
    </format>
    <format dxfId="948">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F06FBC38-6F01-486B-BAEE-5BC238204B75}" name="PivotTable4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2">
  <location ref="A11:B15" firstHeaderRow="1" firstDataRow="1" firstDataCol="1"/>
  <pivotFields count="16">
    <pivotField showAll="0"/>
    <pivotField showAll="0">
      <items count="5">
        <item x="0"/>
        <item x="1"/>
        <item x="2"/>
        <item x="3"/>
        <item t="default"/>
      </items>
    </pivotField>
    <pivotField axis="axisRow" showAll="0">
      <items count="4">
        <item x="2"/>
        <item x="1"/>
        <item x="0"/>
        <item t="default"/>
      </items>
    </pivotField>
    <pivotField dataField="1" showAll="0"/>
    <pivotField showAll="0"/>
    <pivotField showAll="0">
      <items count="3">
        <item x="1"/>
        <item x="0"/>
        <item t="default"/>
      </items>
    </pivotField>
    <pivotField showAll="0"/>
    <pivotField showAll="0">
      <items count="7">
        <item x="0"/>
        <item x="1"/>
        <item x="3"/>
        <item x="5"/>
        <item x="2"/>
        <item x="4"/>
        <item t="default"/>
      </items>
    </pivotField>
    <pivotField showAll="0">
      <items count="5">
        <item x="2"/>
        <item x="1"/>
        <item x="0"/>
        <item x="3"/>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2"/>
  </rowFields>
  <rowItems count="4">
    <i>
      <x/>
    </i>
    <i>
      <x v="1"/>
    </i>
    <i>
      <x v="2"/>
    </i>
    <i t="grand">
      <x/>
    </i>
  </rowItems>
  <colItems count="1">
    <i/>
  </colItems>
  <dataFields count="1">
    <dataField name="Sum of Claim Amount" fld="3" baseField="0" baseItem="0" numFmtId="170"/>
  </dataFields>
  <formats count="19">
    <format dxfId="984">
      <pivotArea outline="0" collapsedLevelsAreSubtotals="1" fieldPosition="0"/>
    </format>
    <format dxfId="983">
      <pivotArea type="all" dataOnly="0" outline="0" fieldPosition="0"/>
    </format>
    <format dxfId="982">
      <pivotArea outline="0" collapsedLevelsAreSubtotals="1" fieldPosition="0"/>
    </format>
    <format dxfId="981">
      <pivotArea field="2" type="button" dataOnly="0" labelOnly="1" outline="0" axis="axisRow" fieldPosition="0"/>
    </format>
    <format dxfId="980">
      <pivotArea dataOnly="0" labelOnly="1" fieldPosition="0">
        <references count="1">
          <reference field="2" count="0"/>
        </references>
      </pivotArea>
    </format>
    <format dxfId="979">
      <pivotArea dataOnly="0" labelOnly="1" grandRow="1" outline="0" fieldPosition="0"/>
    </format>
    <format dxfId="978">
      <pivotArea dataOnly="0" labelOnly="1" outline="0" axis="axisValues" fieldPosition="0"/>
    </format>
    <format dxfId="977">
      <pivotArea type="all" dataOnly="0" outline="0" fieldPosition="0"/>
    </format>
    <format dxfId="976">
      <pivotArea outline="0" collapsedLevelsAreSubtotals="1" fieldPosition="0"/>
    </format>
    <format dxfId="975">
      <pivotArea field="2" type="button" dataOnly="0" labelOnly="1" outline="0" axis="axisRow" fieldPosition="0"/>
    </format>
    <format dxfId="974">
      <pivotArea dataOnly="0" labelOnly="1" fieldPosition="0">
        <references count="1">
          <reference field="2" count="0"/>
        </references>
      </pivotArea>
    </format>
    <format dxfId="973">
      <pivotArea dataOnly="0" labelOnly="1" grandRow="1" outline="0" fieldPosition="0"/>
    </format>
    <format dxfId="972">
      <pivotArea dataOnly="0" labelOnly="1" outline="0" axis="axisValues" fieldPosition="0"/>
    </format>
    <format dxfId="971">
      <pivotArea type="all" dataOnly="0" outline="0" fieldPosition="0"/>
    </format>
    <format dxfId="970">
      <pivotArea outline="0" collapsedLevelsAreSubtotals="1" fieldPosition="0"/>
    </format>
    <format dxfId="969">
      <pivotArea field="2" type="button" dataOnly="0" labelOnly="1" outline="0" axis="axisRow" fieldPosition="0"/>
    </format>
    <format dxfId="968">
      <pivotArea dataOnly="0" labelOnly="1" fieldPosition="0">
        <references count="1">
          <reference field="2" count="0"/>
        </references>
      </pivotArea>
    </format>
    <format dxfId="967">
      <pivotArea dataOnly="0" labelOnly="1" grandRow="1" outline="0" fieldPosition="0"/>
    </format>
    <format dxfId="966">
      <pivotArea dataOnly="0" labelOnly="1" outline="0" axis="axisValues" fieldPosition="0"/>
    </format>
  </formats>
  <chartFormats count="12">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2" count="1" selected="0">
            <x v="0"/>
          </reference>
        </references>
      </pivotArea>
    </chartFormat>
    <chartFormat chart="18" format="2">
      <pivotArea type="data" outline="0" fieldPosition="0">
        <references count="2">
          <reference field="4294967294" count="1" selected="0">
            <x v="0"/>
          </reference>
          <reference field="2" count="1" selected="0">
            <x v="1"/>
          </reference>
        </references>
      </pivotArea>
    </chartFormat>
    <chartFormat chart="18" format="3">
      <pivotArea type="data" outline="0" fieldPosition="0">
        <references count="2">
          <reference field="4294967294" count="1" selected="0">
            <x v="0"/>
          </reference>
          <reference field="2" count="1" selected="0">
            <x v="2"/>
          </reference>
        </references>
      </pivotArea>
    </chartFormat>
    <chartFormat chart="40" format="4" series="1">
      <pivotArea type="data" outline="0" fieldPosition="0">
        <references count="1">
          <reference field="4294967294" count="1" selected="0">
            <x v="0"/>
          </reference>
        </references>
      </pivotArea>
    </chartFormat>
    <chartFormat chart="40" format="5">
      <pivotArea type="data" outline="0" fieldPosition="0">
        <references count="2">
          <reference field="4294967294" count="1" selected="0">
            <x v="0"/>
          </reference>
          <reference field="2" count="1" selected="0">
            <x v="0"/>
          </reference>
        </references>
      </pivotArea>
    </chartFormat>
    <chartFormat chart="40" format="6">
      <pivotArea type="data" outline="0" fieldPosition="0">
        <references count="2">
          <reference field="4294967294" count="1" selected="0">
            <x v="0"/>
          </reference>
          <reference field="2" count="1" selected="0">
            <x v="1"/>
          </reference>
        </references>
      </pivotArea>
    </chartFormat>
    <chartFormat chart="40" format="7">
      <pivotArea type="data" outline="0" fieldPosition="0">
        <references count="2">
          <reference field="4294967294" count="1" selected="0">
            <x v="0"/>
          </reference>
          <reference field="2" count="1" selected="0">
            <x v="2"/>
          </reference>
        </references>
      </pivotArea>
    </chartFormat>
    <chartFormat chart="41" format="8" series="1">
      <pivotArea type="data" outline="0" fieldPosition="0">
        <references count="1">
          <reference field="4294967294" count="1" selected="0">
            <x v="0"/>
          </reference>
        </references>
      </pivotArea>
    </chartFormat>
    <chartFormat chart="41" format="9">
      <pivotArea type="data" outline="0" fieldPosition="0">
        <references count="2">
          <reference field="4294967294" count="1" selected="0">
            <x v="0"/>
          </reference>
          <reference field="2" count="1" selected="0">
            <x v="0"/>
          </reference>
        </references>
      </pivotArea>
    </chartFormat>
    <chartFormat chart="41" format="10">
      <pivotArea type="data" outline="0" fieldPosition="0">
        <references count="2">
          <reference field="4294967294" count="1" selected="0">
            <x v="0"/>
          </reference>
          <reference field="2" count="1" selected="0">
            <x v="1"/>
          </reference>
        </references>
      </pivotArea>
    </chartFormat>
    <chartFormat chart="41"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AB0C441C-9D02-491B-B119-5F1A71ABBD29}" name="PivotTable5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E70:F73" firstHeaderRow="1" firstDataRow="1" firstDataCol="1"/>
  <pivotFields count="16">
    <pivotField showAll="0"/>
    <pivotField showAll="0">
      <items count="5">
        <item x="0"/>
        <item x="1"/>
        <item x="2"/>
        <item x="3"/>
        <item t="default"/>
      </items>
    </pivotField>
    <pivotField showAll="0">
      <items count="4">
        <item x="2"/>
        <item x="1"/>
        <item x="0"/>
        <item t="default"/>
      </items>
    </pivotField>
    <pivotField showAll="0"/>
    <pivotField showAll="0"/>
    <pivotField axis="axisRow" dataField="1" showAll="0">
      <items count="3">
        <item x="1"/>
        <item x="0"/>
        <item t="default"/>
      </items>
    </pivotField>
    <pivotField showAll="0"/>
    <pivotField showAll="0"/>
    <pivotField showAll="0">
      <items count="5">
        <item x="2"/>
        <item x="1"/>
        <item x="0"/>
        <item x="3"/>
        <item t="default"/>
      </items>
    </pivotField>
    <pivotField showAll="0"/>
    <pivotField showAll="0"/>
    <pivotField numFmtId="169" showAll="0"/>
    <pivotField numFmtId="169" showAll="0"/>
    <pivotField numFmtId="169" showAll="0"/>
    <pivotField showAll="0"/>
    <pivotField showAll="0">
      <items count="7">
        <item x="0"/>
        <item x="1"/>
        <item x="2"/>
        <item x="3"/>
        <item x="4"/>
        <item x="5"/>
        <item t="default"/>
      </items>
    </pivotField>
  </pivotFields>
  <rowFields count="1">
    <field x="5"/>
  </rowFields>
  <rowItems count="3">
    <i>
      <x/>
    </i>
    <i>
      <x v="1"/>
    </i>
    <i t="grand">
      <x/>
    </i>
  </rowItems>
  <colItems count="1">
    <i/>
  </colItems>
  <dataFields count="1">
    <dataField name="Count of Gender" fld="5" subtotal="count" baseField="0" baseItem="0"/>
  </dataFields>
  <formats count="18">
    <format dxfId="1002">
      <pivotArea type="all" dataOnly="0" outline="0" fieldPosition="0"/>
    </format>
    <format dxfId="1001">
      <pivotArea outline="0" collapsedLevelsAreSubtotals="1" fieldPosition="0"/>
    </format>
    <format dxfId="1000">
      <pivotArea field="5" type="button" dataOnly="0" labelOnly="1" outline="0" axis="axisRow" fieldPosition="0"/>
    </format>
    <format dxfId="999">
      <pivotArea dataOnly="0" labelOnly="1" fieldPosition="0">
        <references count="1">
          <reference field="5" count="0"/>
        </references>
      </pivotArea>
    </format>
    <format dxfId="998">
      <pivotArea dataOnly="0" labelOnly="1" grandRow="1" outline="0" fieldPosition="0"/>
    </format>
    <format dxfId="997">
      <pivotArea dataOnly="0" labelOnly="1" outline="0" axis="axisValues" fieldPosition="0"/>
    </format>
    <format dxfId="996">
      <pivotArea type="all" dataOnly="0" outline="0" fieldPosition="0"/>
    </format>
    <format dxfId="995">
      <pivotArea outline="0" collapsedLevelsAreSubtotals="1" fieldPosition="0"/>
    </format>
    <format dxfId="994">
      <pivotArea field="5" type="button" dataOnly="0" labelOnly="1" outline="0" axis="axisRow" fieldPosition="0"/>
    </format>
    <format dxfId="993">
      <pivotArea dataOnly="0" labelOnly="1" fieldPosition="0">
        <references count="1">
          <reference field="5" count="0"/>
        </references>
      </pivotArea>
    </format>
    <format dxfId="992">
      <pivotArea dataOnly="0" labelOnly="1" grandRow="1" outline="0" fieldPosition="0"/>
    </format>
    <format dxfId="991">
      <pivotArea dataOnly="0" labelOnly="1" outline="0" axis="axisValues" fieldPosition="0"/>
    </format>
    <format dxfId="990">
      <pivotArea type="all" dataOnly="0" outline="0" fieldPosition="0"/>
    </format>
    <format dxfId="989">
      <pivotArea outline="0" collapsedLevelsAreSubtotals="1" fieldPosition="0"/>
    </format>
    <format dxfId="988">
      <pivotArea field="5" type="button" dataOnly="0" labelOnly="1" outline="0" axis="axisRow" fieldPosition="0"/>
    </format>
    <format dxfId="987">
      <pivotArea dataOnly="0" labelOnly="1" fieldPosition="0">
        <references count="1">
          <reference field="5" count="0"/>
        </references>
      </pivotArea>
    </format>
    <format dxfId="986">
      <pivotArea dataOnly="0" labelOnly="1" grandRow="1" outline="0" fieldPosition="0"/>
    </format>
    <format dxfId="985">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6DECD83-7F14-4B7D-B900-B616F3B2D4BE}" sourceName="Region">
  <pivotTables>
    <pivotTable tabId="6" name="PivotTable40"/>
    <pivotTable tabId="3" name="PivotTable1"/>
    <pivotTable tabId="3" name="PivotTable2"/>
    <pivotTable tabId="3" name="PivotTable3"/>
    <pivotTable tabId="3" name="PivotTable5"/>
    <pivotTable tabId="3" name="PivotTable6"/>
    <pivotTable tabId="6" name="PivotTable41"/>
    <pivotTable tabId="6" name="PivotTable43"/>
    <pivotTable tabId="6" name="PivotTable44"/>
    <pivotTable tabId="6" name="PivotTable46"/>
    <pivotTable tabId="6" name="PivotTable47"/>
  </pivotTables>
  <data>
    <tabular pivotCacheId="23599658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1A639EE8-B356-49EC-919A-592A058CF14B}" sourceName="Age">
  <pivotTables>
    <pivotTable tabId="6" name="PivotTable40"/>
    <pivotTable tabId="3" name="PivotTable1"/>
    <pivotTable tabId="3" name="PivotTable2"/>
    <pivotTable tabId="3" name="PivotTable3"/>
    <pivotTable tabId="3" name="PivotTable5"/>
    <pivotTable tabId="3" name="PivotTable6"/>
    <pivotTable tabId="6" name="PivotTable41"/>
    <pivotTable tabId="6" name="PivotTable43"/>
    <pivotTable tabId="6" name="PivotTable44"/>
    <pivotTable tabId="6" name="PivotTable46"/>
    <pivotTable tabId="6" name="PivotTable47"/>
  </pivotTables>
  <data>
    <tabular pivotCacheId="235996585">
      <items count="6">
        <i x="0" s="1"/>
        <i x="1" s="1"/>
        <i x="2" s="1"/>
        <i x="3" s="1"/>
        <i x="4"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_Type" xr10:uid="{97357784-BB4F-4324-9298-B9CBF4132218}" sourceName="Insurance Type">
  <pivotTables>
    <pivotTable tabId="6" name="PivotTable40"/>
    <pivotTable tabId="3" name="PivotTable1"/>
    <pivotTable tabId="3" name="PivotTable2"/>
    <pivotTable tabId="3" name="PivotTable3"/>
    <pivotTable tabId="3" name="PivotTable5"/>
    <pivotTable tabId="3" name="PivotTable6"/>
    <pivotTable tabId="6" name="PivotTable41"/>
    <pivotTable tabId="6" name="PivotTable43"/>
    <pivotTable tabId="6" name="PivotTable44"/>
    <pivotTable tabId="6" name="PivotTable46"/>
    <pivotTable tabId="6" name="PivotTable47"/>
  </pivotTables>
  <data>
    <tabular pivotCacheId="235996585">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 xr10:uid="{87386728-AA6C-4979-92AF-4DA4718C8295}" sourceName="Medical Condition">
  <pivotTables>
    <pivotTable tabId="6" name="PivotTable40"/>
    <pivotTable tabId="3" name="PivotTable1"/>
    <pivotTable tabId="3" name="PivotTable2"/>
    <pivotTable tabId="3" name="PivotTable3"/>
    <pivotTable tabId="3" name="PivotTable5"/>
    <pivotTable tabId="3" name="PivotTable6"/>
    <pivotTable tabId="6" name="PivotTable41"/>
    <pivotTable tabId="6" name="PivotTable43"/>
    <pivotTable tabId="6" name="PivotTable44"/>
    <pivotTable tabId="6" name="PivotTable46"/>
    <pivotTable tabId="6" name="PivotTable47"/>
  </pivotTables>
  <data>
    <tabular pivotCacheId="235996585">
      <items count="6">
        <i x="0" s="1"/>
        <i x="1" s="1"/>
        <i x="3" s="1"/>
        <i x="5" s="1"/>
        <i x="2"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4BDC2C4-79A6-4182-9401-BAA37147B909}" sourceName="Gender">
  <pivotTables>
    <pivotTable tabId="6" name="PivotTable40"/>
    <pivotTable tabId="3" name="PivotTable1"/>
    <pivotTable tabId="3" name="PivotTable2"/>
    <pivotTable tabId="3" name="PivotTable3"/>
    <pivotTable tabId="3" name="PivotTable5"/>
    <pivotTable tabId="3" name="PivotTable6"/>
    <pivotTable tabId="6" name="PivotTable41"/>
    <pivotTable tabId="6" name="PivotTable43"/>
    <pivotTable tabId="6" name="PivotTable44"/>
    <pivotTable tabId="6" name="PivotTable46"/>
    <pivotTable tabId="6" name="PivotTable47"/>
  </pivotTables>
  <data>
    <tabular pivotCacheId="235996585">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_Type1" xr10:uid="{1FD5FB52-894B-439C-BB4C-5F95E170B006}" sourceName="Insurance Type">
  <pivotTables>
    <pivotTable tabId="6" name="PivotTable48"/>
    <pivotTable tabId="3" name="PivotTable11"/>
    <pivotTable tabId="3" name="PivotTable12"/>
    <pivotTable tabId="3" name="PivotTable13"/>
    <pivotTable tabId="3" name="PivotTable8"/>
    <pivotTable tabId="3" name="PivotTable9"/>
    <pivotTable tabId="6" name="PivotTable49"/>
    <pivotTable tabId="6" name="PivotTable50"/>
    <pivotTable tabId="6" name="PivotTable51"/>
    <pivotTable tabId="6" name="PivotTable52"/>
    <pivotTable tabId="6" name="PivotTable53"/>
  </pivotTables>
  <data>
    <tabular pivotCacheId="206351706">
      <items count="4">
        <i x="0" s="1"/>
        <i x="1" s="1"/>
        <i x="2"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im_Status" xr10:uid="{69538EF7-4094-44A6-962E-9DC4744801D7}" sourceName="Claim Status">
  <pivotTables>
    <pivotTable tabId="6" name="PivotTable48"/>
    <pivotTable tabId="3" name="PivotTable11"/>
    <pivotTable tabId="3" name="PivotTable12"/>
    <pivotTable tabId="3" name="PivotTable13"/>
    <pivotTable tabId="3" name="PivotTable8"/>
    <pivotTable tabId="3" name="PivotTable9"/>
    <pivotTable tabId="6" name="PivotTable49"/>
    <pivotTable tabId="6" name="PivotTable50"/>
    <pivotTable tabId="6" name="PivotTable51"/>
    <pivotTable tabId="6" name="PivotTable52"/>
    <pivotTable tabId="6" name="PivotTable53"/>
  </pivotTables>
  <data>
    <tabular pivotCacheId="206351706">
      <items count="3">
        <i x="2" s="1"/>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0ACD8C1D-C73F-4014-B659-2CB4813F56DE}" sourceName="Gender">
  <pivotTables>
    <pivotTable tabId="6" name="PivotTable48"/>
    <pivotTable tabId="3" name="PivotTable11"/>
    <pivotTable tabId="3" name="PivotTable12"/>
    <pivotTable tabId="3" name="PivotTable13"/>
    <pivotTable tabId="3" name="PivotTable8"/>
    <pivotTable tabId="3" name="PivotTable9"/>
    <pivotTable tabId="6" name="PivotTable49"/>
    <pivotTable tabId="6" name="PivotTable50"/>
    <pivotTable tabId="6" name="PivotTable51"/>
    <pivotTable tabId="6" name="PivotTable52"/>
    <pivotTable tabId="6" name="PivotTable53"/>
  </pivotTables>
  <data>
    <tabular pivotCacheId="206351706">
      <items count="2">
        <i x="1"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D3D843B3-849B-49E0-ACDF-4EF27B2C4E0D}" sourceName="Region">
  <pivotTables>
    <pivotTable tabId="6" name="PivotTable48"/>
    <pivotTable tabId="3" name="PivotTable11"/>
    <pivotTable tabId="3" name="PivotTable12"/>
    <pivotTable tabId="3" name="PivotTable13"/>
    <pivotTable tabId="3" name="PivotTable8"/>
    <pivotTable tabId="3" name="PivotTable9"/>
    <pivotTable tabId="6" name="PivotTable49"/>
    <pivotTable tabId="6" name="PivotTable50"/>
    <pivotTable tabId="6" name="PivotTable51"/>
    <pivotTable tabId="6" name="PivotTable52"/>
    <pivotTable tabId="6" name="PivotTable53"/>
  </pivotTables>
  <data>
    <tabular pivotCacheId="206351706">
      <items count="4">
        <i x="2" s="1"/>
        <i x="1" s="1"/>
        <i x="0" s="1"/>
        <i x="3"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1" xr10:uid="{39A63E7F-4118-4F5D-887D-FD9644D6AD67}" sourceName="Age">
  <pivotTables>
    <pivotTable tabId="6" name="PivotTable48"/>
    <pivotTable tabId="3" name="PivotTable11"/>
    <pivotTable tabId="3" name="PivotTable12"/>
    <pivotTable tabId="3" name="PivotTable13"/>
    <pivotTable tabId="3" name="PivotTable8"/>
    <pivotTable tabId="3" name="PivotTable9"/>
    <pivotTable tabId="6" name="PivotTable49"/>
    <pivotTable tabId="6" name="PivotTable50"/>
    <pivotTable tabId="6" name="PivotTable51"/>
    <pivotTable tabId="6" name="PivotTable52"/>
    <pivotTable tabId="6" name="PivotTable53"/>
  </pivotTables>
  <data>
    <tabular pivotCacheId="206351706">
      <items count="6">
        <i x="0" s="1"/>
        <i x="1" s="1"/>
        <i x="2" s="1"/>
        <i x="3" s="1"/>
        <i x="4" s="1"/>
        <i x="5"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_Type2" xr10:uid="{D31873EC-5A98-42AE-ABA3-8B159CEA32DA}" sourceName="Insurance Type">
  <pivotTables>
    <pivotTable tabId="6" name="PivotTable1"/>
    <pivotTable tabId="3" name="PivotTable14"/>
    <pivotTable tabId="3" name="PivotTable15"/>
    <pivotTable tabId="3" name="PivotTable16"/>
    <pivotTable tabId="3" name="PivotTable17"/>
    <pivotTable tabId="3" name="PivotTable18"/>
    <pivotTable tabId="6" name="PivotTable2"/>
    <pivotTable tabId="6" name="PivotTable3"/>
    <pivotTable tabId="6" name="PivotTable4"/>
    <pivotTable tabId="6" name="PivotTable5"/>
    <pivotTable tabId="6" name="PivotTable6"/>
  </pivotTables>
  <data>
    <tabular pivotCacheId="1552806434">
      <items count="4">
        <i x="0" s="1"/>
        <i x="1" s="1"/>
        <i x="3" s="1"/>
        <i x="2"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im_Status1" xr10:uid="{6A27F89E-61B1-481F-9634-B03FC62A3991}" sourceName="Claim Status">
  <pivotTables>
    <pivotTable tabId="6" name="PivotTable1"/>
    <pivotTable tabId="3" name="PivotTable14"/>
    <pivotTable tabId="3" name="PivotTable15"/>
    <pivotTable tabId="3" name="PivotTable16"/>
    <pivotTable tabId="3" name="PivotTable17"/>
    <pivotTable tabId="3" name="PivotTable18"/>
    <pivotTable tabId="6" name="PivotTable2"/>
    <pivotTable tabId="6" name="PivotTable3"/>
    <pivotTable tabId="6" name="PivotTable4"/>
    <pivotTable tabId="6" name="PivotTable5"/>
    <pivotTable tabId="6" name="PivotTable6"/>
  </pivotTables>
  <data>
    <tabular pivotCacheId="1552806434">
      <items count="3">
        <i x="2" s="1"/>
        <i x="0" s="1"/>
        <i x="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DDA29531-0E5D-4CB3-8A7F-D9A3F3D281EF}" sourceName="Gender">
  <pivotTables>
    <pivotTable tabId="6" name="PivotTable1"/>
    <pivotTable tabId="3" name="PivotTable14"/>
    <pivotTable tabId="3" name="PivotTable15"/>
    <pivotTable tabId="3" name="PivotTable16"/>
    <pivotTable tabId="3" name="PivotTable17"/>
    <pivotTable tabId="3" name="PivotTable18"/>
    <pivotTable tabId="6" name="PivotTable2"/>
    <pivotTable tabId="6" name="PivotTable3"/>
    <pivotTable tabId="6" name="PivotTable4"/>
    <pivotTable tabId="6" name="PivotTable5"/>
    <pivotTable tabId="6" name="PivotTable6"/>
  </pivotTables>
  <data>
    <tabular pivotCacheId="1552806434">
      <items count="2">
        <i x="1" s="1"/>
        <i x="0"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1" xr10:uid="{AEAA524B-162B-4BB0-9AB7-0520C70CA690}" sourceName="Medical Condition">
  <pivotTables>
    <pivotTable tabId="6" name="PivotTable1"/>
    <pivotTable tabId="3" name="PivotTable14"/>
    <pivotTable tabId="3" name="PivotTable15"/>
    <pivotTable tabId="3" name="PivotTable16"/>
    <pivotTable tabId="3" name="PivotTable17"/>
    <pivotTable tabId="3" name="PivotTable18"/>
    <pivotTable tabId="6" name="PivotTable2"/>
    <pivotTable tabId="6" name="PivotTable3"/>
    <pivotTable tabId="6" name="PivotTable4"/>
    <pivotTable tabId="6" name="PivotTable5"/>
    <pivotTable tabId="6" name="PivotTable6"/>
  </pivotTables>
  <data>
    <tabular pivotCacheId="1552806434">
      <items count="6">
        <i x="3" s="1"/>
        <i x="0" s="1"/>
        <i x="5" s="1"/>
        <i x="1" s="1"/>
        <i x="4" s="1"/>
        <i x="2"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AB0A4E49-235C-4F7A-A69E-0EB714AB6116}" sourceName="Region">
  <pivotTables>
    <pivotTable tabId="6" name="PivotTable1"/>
    <pivotTable tabId="3" name="PivotTable14"/>
    <pivotTable tabId="3" name="PivotTable15"/>
    <pivotTable tabId="3" name="PivotTable16"/>
    <pivotTable tabId="3" name="PivotTable17"/>
    <pivotTable tabId="3" name="PivotTable18"/>
    <pivotTable tabId="6" name="PivotTable2"/>
    <pivotTable tabId="6" name="PivotTable3"/>
    <pivotTable tabId="6" name="PivotTable4"/>
    <pivotTable tabId="6" name="PivotTable5"/>
    <pivotTable tabId="6" name="PivotTable6"/>
  </pivotTables>
  <data>
    <tabular pivotCacheId="1552806434">
      <items count="4">
        <i x="0" s="1"/>
        <i x="2" s="1"/>
        <i x="1" s="1"/>
        <i x="3"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2" xr10:uid="{1909119D-F703-4D22-89C0-E02673397860}" sourceName="Age">
  <pivotTables>
    <pivotTable tabId="6" name="PivotTable1"/>
    <pivotTable tabId="3" name="PivotTable14"/>
    <pivotTable tabId="3" name="PivotTable15"/>
    <pivotTable tabId="3" name="PivotTable16"/>
    <pivotTable tabId="3" name="PivotTable17"/>
    <pivotTable tabId="3" name="PivotTable18"/>
    <pivotTable tabId="6" name="PivotTable2"/>
    <pivotTable tabId="6" name="PivotTable3"/>
    <pivotTable tabId="6" name="PivotTable4"/>
    <pivotTable tabId="6" name="PivotTable5"/>
    <pivotTable tabId="6" name="PivotTable6"/>
  </pivotTables>
  <data>
    <tabular pivotCacheId="1552806434">
      <items count="6">
        <i x="0" s="1"/>
        <i x="1" s="1"/>
        <i x="2" s="1"/>
        <i x="3" s="1"/>
        <i x="4" s="1"/>
        <i x="5"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_Type3" xr10:uid="{85C1FEAB-1792-4269-992B-1F1A8BAC38E8}" sourceName="Insurance Type">
  <pivotTables>
    <pivotTable tabId="6" name="PivotTable7"/>
    <pivotTable tabId="3" name="PivotTable19"/>
    <pivotTable tabId="3" name="PivotTable20"/>
    <pivotTable tabId="3" name="PivotTable21"/>
    <pivotTable tabId="3" name="PivotTable22"/>
    <pivotTable tabId="3" name="PivotTable23"/>
    <pivotTable tabId="6" name="PivotTable10"/>
    <pivotTable tabId="6" name="PivotTable11"/>
    <pivotTable tabId="6" name="PivotTable12"/>
    <pivotTable tabId="6" name="PivotTable8"/>
    <pivotTable tabId="6" name="PivotTable9"/>
  </pivotTables>
  <data>
    <tabular pivotCacheId="1259005225">
      <items count="4">
        <i x="2" s="1"/>
        <i x="3" s="1"/>
        <i x="1" s="1"/>
        <i x="0"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im_Status2" xr10:uid="{CDFC20A1-CE2A-4CC9-BB74-BEA9072007EE}" sourceName="Claim Status">
  <pivotTables>
    <pivotTable tabId="6" name="PivotTable7"/>
    <pivotTable tabId="3" name="PivotTable19"/>
    <pivotTable tabId="3" name="PivotTable20"/>
    <pivotTable tabId="3" name="PivotTable21"/>
    <pivotTable tabId="3" name="PivotTable22"/>
    <pivotTable tabId="3" name="PivotTable23"/>
    <pivotTable tabId="6" name="PivotTable10"/>
    <pivotTable tabId="6" name="PivotTable11"/>
    <pivotTable tabId="6" name="PivotTable12"/>
    <pivotTable tabId="6" name="PivotTable8"/>
    <pivotTable tabId="6" name="PivotTable9"/>
  </pivotTables>
  <data>
    <tabular pivotCacheId="1259005225">
      <items count="3">
        <i x="1" s="1"/>
        <i x="0" s="1"/>
        <i x="2"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3" xr10:uid="{686B086A-2559-4022-A0DF-EF642CE7ACF9}" sourceName="Gender">
  <pivotTables>
    <pivotTable tabId="6" name="PivotTable7"/>
    <pivotTable tabId="3" name="PivotTable19"/>
    <pivotTable tabId="3" name="PivotTable20"/>
    <pivotTable tabId="3" name="PivotTable21"/>
    <pivotTable tabId="3" name="PivotTable22"/>
    <pivotTable tabId="3" name="PivotTable23"/>
    <pivotTable tabId="6" name="PivotTable10"/>
    <pivotTable tabId="6" name="PivotTable11"/>
    <pivotTable tabId="6" name="PivotTable12"/>
    <pivotTable tabId="6" name="PivotTable8"/>
    <pivotTable tabId="6" name="PivotTable9"/>
  </pivotTables>
  <data>
    <tabular pivotCacheId="1259005225">
      <items count="2">
        <i x="0" s="1"/>
        <i x="1"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2" xr10:uid="{8042C8D3-A501-41D2-963F-035095168F2A}" sourceName="Medical Condition">
  <pivotTables>
    <pivotTable tabId="6" name="PivotTable7"/>
    <pivotTable tabId="3" name="PivotTable19"/>
    <pivotTable tabId="3" name="PivotTable20"/>
    <pivotTable tabId="3" name="PivotTable21"/>
    <pivotTable tabId="3" name="PivotTable22"/>
    <pivotTable tabId="3" name="PivotTable23"/>
    <pivotTable tabId="6" name="PivotTable10"/>
    <pivotTable tabId="6" name="PivotTable11"/>
    <pivotTable tabId="6" name="PivotTable12"/>
    <pivotTable tabId="6" name="PivotTable8"/>
    <pivotTable tabId="6" name="PivotTable9"/>
  </pivotTables>
  <data>
    <tabular pivotCacheId="1259005225">
      <items count="6">
        <i x="5" s="1"/>
        <i x="3" s="1"/>
        <i x="2" s="1"/>
        <i x="1" s="1"/>
        <i x="4" s="1"/>
        <i x="0"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3" xr10:uid="{14F12562-3BAE-401F-A501-ED61207092EC}" sourceName="Region">
  <pivotTables>
    <pivotTable tabId="6" name="PivotTable7"/>
    <pivotTable tabId="3" name="PivotTable19"/>
    <pivotTable tabId="3" name="PivotTable20"/>
    <pivotTable tabId="3" name="PivotTable21"/>
    <pivotTable tabId="3" name="PivotTable22"/>
    <pivotTable tabId="3" name="PivotTable23"/>
    <pivotTable tabId="6" name="PivotTable10"/>
    <pivotTable tabId="6" name="PivotTable11"/>
    <pivotTable tabId="6" name="PivotTable12"/>
    <pivotTable tabId="6" name="PivotTable8"/>
    <pivotTable tabId="6" name="PivotTable9"/>
  </pivotTables>
  <data>
    <tabular pivotCacheId="1259005225">
      <items count="4">
        <i x="0" s="1"/>
        <i x="1" s="1"/>
        <i x="3" s="1"/>
        <i x="2"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3" xr10:uid="{8B6D4BB8-E3F0-4582-ADA3-3B9428AAC433}" sourceName="Age">
  <pivotTables>
    <pivotTable tabId="6" name="PivotTable7"/>
    <pivotTable tabId="3" name="PivotTable19"/>
    <pivotTable tabId="3" name="PivotTable20"/>
    <pivotTable tabId="3" name="PivotTable21"/>
    <pivotTable tabId="3" name="PivotTable22"/>
    <pivotTable tabId="3" name="PivotTable23"/>
    <pivotTable tabId="6" name="PivotTable10"/>
    <pivotTable tabId="6" name="PivotTable11"/>
    <pivotTable tabId="6" name="PivotTable12"/>
    <pivotTable tabId="6" name="PivotTable8"/>
    <pivotTable tabId="6" name="PivotTable9"/>
  </pivotTables>
  <data>
    <tabular pivotCacheId="1259005225">
      <items count="6">
        <i x="0" s="1"/>
        <i x="1" s="1"/>
        <i x="2" s="1"/>
        <i x="3" s="1"/>
        <i x="4" s="1"/>
        <i x="5" s="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_Type4" xr10:uid="{30B878A3-B052-49BC-BD8C-DF82ACDF5B16}" sourceName="Insurance Type">
  <pivotTables>
    <pivotTable tabId="6" name="PivotTable13"/>
    <pivotTable tabId="3" name="PivotTable29"/>
    <pivotTable tabId="3" name="PivotTable30"/>
    <pivotTable tabId="3" name="PivotTable31"/>
    <pivotTable tabId="3" name="PivotTable32"/>
    <pivotTable tabId="3" name="PivotTable33"/>
    <pivotTable tabId="6" name="PivotTable14"/>
    <pivotTable tabId="6" name="PivotTable15"/>
    <pivotTable tabId="6" name="PivotTable16"/>
    <pivotTable tabId="6" name="PivotTable17"/>
    <pivotTable tabId="6" name="PivotTable18"/>
  </pivotTables>
  <data>
    <tabular pivotCacheId="782156487">
      <items count="4">
        <i x="0" s="1"/>
        <i x="2" s="1"/>
        <i x="3" s="1"/>
        <i x="1"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im_Status3" xr10:uid="{7A7F2748-F746-4CE3-A5F0-C4448917567A}" sourceName="Claim Status">
  <pivotTables>
    <pivotTable tabId="6" name="PivotTable13"/>
    <pivotTable tabId="3" name="PivotTable29"/>
    <pivotTable tabId="3" name="PivotTable30"/>
    <pivotTable tabId="3" name="PivotTable31"/>
    <pivotTable tabId="3" name="PivotTable32"/>
    <pivotTable tabId="3" name="PivotTable33"/>
    <pivotTable tabId="6" name="PivotTable14"/>
    <pivotTable tabId="6" name="PivotTable15"/>
    <pivotTable tabId="6" name="PivotTable16"/>
    <pivotTable tabId="6" name="PivotTable17"/>
    <pivotTable tabId="6" name="PivotTable18"/>
  </pivotTables>
  <data>
    <tabular pivotCacheId="782156487">
      <items count="3">
        <i x="1" s="1"/>
        <i x="0" s="1"/>
        <i x="2"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4" xr10:uid="{EECAEC85-3D08-41D8-B6E7-413D4EC88213}" sourceName="Gender">
  <pivotTables>
    <pivotTable tabId="6" name="PivotTable13"/>
    <pivotTable tabId="3" name="PivotTable29"/>
    <pivotTable tabId="3" name="PivotTable30"/>
    <pivotTable tabId="3" name="PivotTable31"/>
    <pivotTable tabId="3" name="PivotTable32"/>
    <pivotTable tabId="3" name="PivotTable33"/>
    <pivotTable tabId="6" name="PivotTable14"/>
    <pivotTable tabId="6" name="PivotTable15"/>
    <pivotTable tabId="6" name="PivotTable16"/>
    <pivotTable tabId="6" name="PivotTable17"/>
    <pivotTable tabId="6" name="PivotTable18"/>
  </pivotTables>
  <data>
    <tabular pivotCacheId="782156487">
      <items count="2">
        <i x="1" s="1"/>
        <i x="0" s="1"/>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3" xr10:uid="{4EABCA72-6305-4DB4-BF0D-BF485F95B189}" sourceName="Medical Condition">
  <pivotTables>
    <pivotTable tabId="6" name="PivotTable13"/>
    <pivotTable tabId="3" name="PivotTable29"/>
    <pivotTable tabId="3" name="PivotTable30"/>
    <pivotTable tabId="3" name="PivotTable31"/>
    <pivotTable tabId="3" name="PivotTable32"/>
    <pivotTable tabId="3" name="PivotTable33"/>
    <pivotTable tabId="6" name="PivotTable14"/>
    <pivotTable tabId="6" name="PivotTable15"/>
    <pivotTable tabId="6" name="PivotTable16"/>
    <pivotTable tabId="6" name="PivotTable17"/>
    <pivotTable tabId="6" name="PivotTable18"/>
  </pivotTables>
  <data>
    <tabular pivotCacheId="782156487">
      <items count="6">
        <i x="4" s="1"/>
        <i x="5" s="1"/>
        <i x="2" s="1"/>
        <i x="1" s="1"/>
        <i x="0" s="1"/>
        <i x="3" s="1"/>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4" xr10:uid="{2282C5A8-D221-4992-BF69-0A354205EB49}" sourceName="Region">
  <pivotTables>
    <pivotTable tabId="6" name="PivotTable13"/>
    <pivotTable tabId="3" name="PivotTable29"/>
    <pivotTable tabId="3" name="PivotTable30"/>
    <pivotTable tabId="3" name="PivotTable31"/>
    <pivotTable tabId="3" name="PivotTable32"/>
    <pivotTable tabId="3" name="PivotTable33"/>
    <pivotTable tabId="6" name="PivotTable14"/>
    <pivotTable tabId="6" name="PivotTable15"/>
    <pivotTable tabId="6" name="PivotTable16"/>
    <pivotTable tabId="6" name="PivotTable17"/>
    <pivotTable tabId="6" name="PivotTable18"/>
  </pivotTables>
  <data>
    <tabular pivotCacheId="782156487">
      <items count="4">
        <i x="0" s="1"/>
        <i x="2" s="1"/>
        <i x="1" s="1"/>
        <i x="3" s="1"/>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4" xr10:uid="{75BE7AFE-21D6-4FB0-AB0C-7E99271958E4}" sourceName="Age">
  <pivotTables>
    <pivotTable tabId="6" name="PivotTable13"/>
    <pivotTable tabId="3" name="PivotTable29"/>
    <pivotTable tabId="3" name="PivotTable30"/>
    <pivotTable tabId="3" name="PivotTable31"/>
    <pivotTable tabId="3" name="PivotTable32"/>
    <pivotTable tabId="6" name="PivotTable14"/>
    <pivotTable tabId="6" name="PivotTable15"/>
    <pivotTable tabId="6" name="PivotTable16"/>
    <pivotTable tabId="6" name="PivotTable17"/>
    <pivotTable tabId="6" name="PivotTable18"/>
  </pivotTables>
  <data>
    <tabular pivotCacheId="782156487">
      <items count="6">
        <i x="0" s="1"/>
        <i x="1" s="1"/>
        <i x="2" s="1"/>
        <i x="3" s="1"/>
        <i x="4" s="1"/>
        <i x="5" s="1"/>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_Type5" xr10:uid="{BB9B7745-115E-4840-96E8-81A6EDEDD8C9}" sourceName="Insurance Type">
  <pivotTables>
    <pivotTable tabId="6" name="PivotTable19"/>
    <pivotTable tabId="3" name="PivotTable34"/>
    <pivotTable tabId="3" name="PivotTable35"/>
    <pivotTable tabId="3" name="PivotTable36"/>
    <pivotTable tabId="3" name="PivotTable37"/>
    <pivotTable tabId="3" name="PivotTable38"/>
    <pivotTable tabId="6" name="PivotTable20"/>
    <pivotTable tabId="6" name="PivotTable21"/>
    <pivotTable tabId="6" name="PivotTable22"/>
    <pivotTable tabId="6" name="PivotTable23"/>
    <pivotTable tabId="6" name="PivotTable24"/>
  </pivotTables>
  <data>
    <tabular pivotCacheId="762768262">
      <items count="4">
        <i x="0" s="1"/>
        <i x="2" s="1"/>
        <i x="1" s="1"/>
        <i x="3" s="1"/>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im_Status4" xr10:uid="{5BCE7DDF-E6E4-475F-A881-58BC3772C1F0}" sourceName="Claim Status">
  <pivotTables>
    <pivotTable tabId="6" name="PivotTable19"/>
    <pivotTable tabId="3" name="PivotTable34"/>
    <pivotTable tabId="3" name="PivotTable35"/>
    <pivotTable tabId="3" name="PivotTable36"/>
    <pivotTable tabId="3" name="PivotTable37"/>
    <pivotTable tabId="3" name="PivotTable38"/>
    <pivotTable tabId="6" name="PivotTable20"/>
    <pivotTable tabId="6" name="PivotTable21"/>
    <pivotTable tabId="6" name="PivotTable22"/>
    <pivotTable tabId="6" name="PivotTable23"/>
    <pivotTable tabId="6" name="PivotTable24"/>
  </pivotTables>
  <data>
    <tabular pivotCacheId="762768262">
      <items count="3">
        <i x="2" s="1"/>
        <i x="0" s="1"/>
        <i x="1" s="1"/>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5" xr10:uid="{787AD2FD-AF1B-43D9-A521-B3A5AD8A6358}" sourceName="Gender">
  <pivotTables>
    <pivotTable tabId="6" name="PivotTable19"/>
    <pivotTable tabId="3" name="PivotTable34"/>
    <pivotTable tabId="3" name="PivotTable35"/>
    <pivotTable tabId="3" name="PivotTable36"/>
    <pivotTable tabId="3" name="PivotTable37"/>
    <pivotTable tabId="3" name="PivotTable38"/>
    <pivotTable tabId="6" name="PivotTable20"/>
    <pivotTable tabId="6" name="PivotTable21"/>
    <pivotTable tabId="6" name="PivotTable22"/>
    <pivotTable tabId="6" name="PivotTable23"/>
    <pivotTable tabId="6" name="PivotTable24"/>
  </pivotTables>
  <data>
    <tabular pivotCacheId="762768262">
      <items count="2">
        <i x="0" s="1"/>
        <i x="1" s="1"/>
      </items>
    </tabular>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4" xr10:uid="{359A7971-92BA-4592-813D-9A474A85BD53}" sourceName="Medical Condition">
  <pivotTables>
    <pivotTable tabId="6" name="PivotTable19"/>
    <pivotTable tabId="3" name="PivotTable34"/>
    <pivotTable tabId="3" name="PivotTable35"/>
    <pivotTable tabId="3" name="PivotTable36"/>
    <pivotTable tabId="3" name="PivotTable37"/>
    <pivotTable tabId="3" name="PivotTable38"/>
    <pivotTable tabId="6" name="PivotTable20"/>
    <pivotTable tabId="6" name="PivotTable21"/>
    <pivotTable tabId="6" name="PivotTable22"/>
    <pivotTable tabId="6" name="PivotTable23"/>
    <pivotTable tabId="6" name="PivotTable24"/>
  </pivotTables>
  <data>
    <tabular pivotCacheId="762768262">
      <items count="6">
        <i x="4" s="1"/>
        <i x="2" s="1"/>
        <i x="0" s="1"/>
        <i x="1" s="1"/>
        <i x="5" s="1"/>
        <i x="3" s="1"/>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5" xr10:uid="{CBA03B3D-149E-4395-91FA-5815D2535E0B}" sourceName="Region">
  <pivotTables>
    <pivotTable tabId="6" name="PivotTable19"/>
    <pivotTable tabId="3" name="PivotTable34"/>
    <pivotTable tabId="3" name="PivotTable35"/>
    <pivotTable tabId="3" name="PivotTable36"/>
    <pivotTable tabId="3" name="PivotTable37"/>
    <pivotTable tabId="3" name="PivotTable38"/>
    <pivotTable tabId="6" name="PivotTable20"/>
    <pivotTable tabId="6" name="PivotTable21"/>
    <pivotTable tabId="6" name="PivotTable22"/>
    <pivotTable tabId="6" name="PivotTable23"/>
    <pivotTable tabId="6" name="PivotTable24"/>
  </pivotTables>
  <data>
    <tabular pivotCacheId="762768262">
      <items count="4">
        <i x="1" s="1"/>
        <i x="3" s="1"/>
        <i x="0" s="1"/>
        <i x="2" s="1"/>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5" xr10:uid="{D0C9162B-0A94-4B1D-9013-2E49EE4F7A6E}" sourceName="Age">
  <pivotTables>
    <pivotTable tabId="6" name="PivotTable19"/>
    <pivotTable tabId="3" name="PivotTable34"/>
    <pivotTable tabId="3" name="PivotTable35"/>
    <pivotTable tabId="3" name="PivotTable36"/>
    <pivotTable tabId="3" name="PivotTable37"/>
    <pivotTable tabId="3" name="PivotTable38"/>
    <pivotTable tabId="6" name="PivotTable20"/>
    <pivotTable tabId="6" name="PivotTable21"/>
    <pivotTable tabId="6" name="PivotTable22"/>
    <pivotTable tabId="6" name="PivotTable23"/>
    <pivotTable tabId="6" name="PivotTable24"/>
  </pivotTables>
  <data>
    <tabular pivotCacheId="762768262">
      <items count="6">
        <i x="0" s="1"/>
        <i x="1" s="1"/>
        <i x="2" s="1"/>
        <i x="3"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surance Type 11" xr10:uid="{4DB6E9C5-B4A1-4E09-855D-8CC05F840152}" cache="Slicer_Insurance_Type5" caption="Insurance Type" rowHeight="241300"/>
  <slicer name="Gender 11" xr10:uid="{1D14CA19-E7B9-4AA4-845E-1E1B5A7853E3}" cache="Slicer_Gender5" caption="Gender" columnCount="2" rowHeight="241300"/>
  <slicer name="Region 11" xr10:uid="{4431CB79-37E2-4ED2-856F-32710ACBEBF8}" cache="Slicer_Region5" caption="Region" startItem="1" rowHeight="241300"/>
  <slicer name="Age 11" xr10:uid="{5C16445D-C716-41FF-A93F-DAEF30C611D9}" cache="Slicer_Age5" caption="Ag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surance Type 10" xr10:uid="{472EA9F3-7BD3-4440-8815-3F696A365D81}" cache="Slicer_Insurance_Type4" caption="Insurance Type" rowHeight="241300"/>
  <slicer name="Gender 10" xr10:uid="{1E7C6263-3ED2-4BAD-AB09-B4C798A2F68E}" cache="Slicer_Gender4" caption="Gender" columnCount="2" rowHeight="241300"/>
  <slicer name="Region 10" xr10:uid="{B035BD9F-C85D-45C0-A7A2-376733172EF9}" cache="Slicer_Region4" caption="Region" startItem="1" rowHeight="241300"/>
  <slicer name="Age 10" xr10:uid="{401696D3-FAE5-45B8-A451-BEB004FBD28A}" cache="Slicer_Age4" caption="Ag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surance Type 9" xr10:uid="{434B9F2A-6BE0-4F0C-851F-065BF631397F}" cache="Slicer_Insurance_Type3" caption="Insurance Type" rowHeight="241300"/>
  <slicer name="Gender 9" xr10:uid="{A97755B7-6E0A-4732-8B7A-D096701EDA5F}" cache="Slicer_Gender3" caption="Gender" columnCount="2" rowHeight="241300"/>
  <slicer name="Region 9" xr10:uid="{DF0E7912-3744-415D-A859-46FE60B3295B}" cache="Slicer_Region3" caption="Region" rowHeight="241300"/>
  <slicer name="Age 9" xr10:uid="{09ABA725-48A3-42DE-9BF3-ACDD85F070FE}" cache="Slicer_Age3" caption="Age" startItem="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surance Type 8" xr10:uid="{1901B54B-F2D0-46E7-BBDE-0BBFBBFB6F5F}" cache="Slicer_Insurance_Type2" caption="Insurance Type" rowHeight="241300"/>
  <slicer name="Gender 8" xr10:uid="{26179835-FF3E-4FB6-A853-E65D7605F4FA}" cache="Slicer_Gender2" caption="Gender" columnCount="2" rowHeight="241300"/>
  <slicer name="Region 8" xr10:uid="{64A97F2B-E0D4-4817-A9E1-1550D5ABEEFA}" cache="Slicer_Region2" caption="Region" rowHeight="241300"/>
  <slicer name="Age 8" xr10:uid="{86A7D684-6565-4024-AF7E-DAC2AA04706D}" cache="Slicer_Age2" caption="Age"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surance Type 7" xr10:uid="{E3F1B3F4-7F38-4FFF-9C90-E62E99F10AAA}" cache="Slicer_Insurance_Type1" caption="Insurance Type" rowHeight="241300"/>
  <slicer name="Gender 7" xr10:uid="{D2C689EB-D813-4E24-B3C8-F3B3A963CC62}" cache="Slicer_Gender1" caption="Gender" columnCount="2" rowHeight="241300"/>
  <slicer name="Region 7" xr10:uid="{D98BC4DB-F209-4836-B861-C3E8DCBB20A3}" cache="Slicer_Region1" caption="Region" rowHeight="241300"/>
  <slicer name="Age 7" xr10:uid="{0E83A26E-3694-4886-AE22-8599E3ECEA9A}" cache="Slicer_Age1" caption="Age"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E444886-0EEF-40BE-8C78-F9578BAED558}" cache="Slicer_Region" caption="Region" rowHeight="241300"/>
  <slicer name="Age" xr10:uid="{EB8A8D7E-D48D-486D-B55A-017144D0DD09}" cache="Slicer_Age" caption="Age" rowHeight="241300"/>
  <slicer name="Insurance Type" xr10:uid="{129E0EBB-1719-44B6-914E-3C75914C4B46}" cache="Slicer_Insurance_Type" caption="Insurance Type" rowHeight="241300"/>
  <slicer name="Medical Condition" xr10:uid="{EABC8CB4-E47A-435F-84EE-4D664DBE187E}" cache="Slicer_Medical_Condition" caption="Medical Condition" rowHeight="241300"/>
  <slicer name="Gender" xr10:uid="{3163AF9F-D9D1-4868-8310-B6CC768FBACE}" cache="Slicer_Gender" caption="Gender" columnCount="2" rowHeight="241300"/>
  <slicer name="Insurance Type 1" xr10:uid="{BE1EE8CC-7757-4DE8-A4A6-389337219B50}" cache="Slicer_Insurance_Type1" caption="Insurance Type" rowHeight="241300"/>
  <slicer name="Claim Status" xr10:uid="{E4EC91AE-73CC-4E3E-AC50-83BD740EE053}" cache="Slicer_Claim_Status" caption="Claim Status" rowHeight="241300"/>
  <slicer name="Gender 1" xr10:uid="{085B3FDF-22E5-4AA7-B1CC-6F71319831B5}" cache="Slicer_Gender1" caption="Gender" columnCount="2" rowHeight="241300"/>
  <slicer name="Region 1" xr10:uid="{F7F18ACC-1B64-4DB8-8790-70DF230B6912}" cache="Slicer_Region1" caption="Region" rowHeight="241300"/>
  <slicer name="Age 1" xr10:uid="{913F8E2D-DE9E-4CDD-9650-28F45FD70F47}" cache="Slicer_Age1" caption="Age" rowHeight="241300"/>
  <slicer name="Insurance Type 2" xr10:uid="{888D1F2E-ED8B-47B9-A412-5DE49B0D380D}" cache="Slicer_Insurance_Type2" caption="Insurance Type" rowHeight="241300"/>
  <slicer name="Claim Status 1" xr10:uid="{31D28524-D36C-48BA-BFFA-0B00073307FD}" cache="Slicer_Claim_Status1" caption="Claim Status" rowHeight="241300"/>
  <slicer name="Gender 2" xr10:uid="{9FA48D91-91DC-4638-A86A-9575C6038B0D}" cache="Slicer_Gender2" caption="Gender" columnCount="2" rowHeight="241300"/>
  <slicer name="Medical Condition 1" xr10:uid="{0BEFA3FC-1A00-4654-95EF-00BDD00D6469}" cache="Slicer_Medical_Condition1" caption="Medical Condition" rowHeight="241300"/>
  <slicer name="Region 2" xr10:uid="{CDA0EF9F-E411-446D-BF5F-B2A05C397AE0}" cache="Slicer_Region2" caption="Region" rowHeight="241300"/>
  <slicer name="Age 2" xr10:uid="{46189E67-B94A-4D7F-A9C9-B659DAF7E286}" cache="Slicer_Age2" caption="Age" rowHeight="241300"/>
  <slicer name="Insurance Type 3" xr10:uid="{7B7FFDA9-A7AA-4BC6-A06E-1FBDF67A43E8}" cache="Slicer_Insurance_Type3" caption="Insurance Type" rowHeight="241300"/>
  <slicer name="Claim Status 2" xr10:uid="{F4B16EF2-953F-4AC2-A7ED-9110DB11FCB0}" cache="Slicer_Claim_Status2" caption="Claim Status" rowHeight="241300"/>
  <slicer name="Gender 3" xr10:uid="{8AD245CD-1FD7-4324-AAB1-315CCE1E1A39}" cache="Slicer_Gender3" caption="Gender" columnCount="2" rowHeight="241300"/>
  <slicer name="Medical Condition 2" xr10:uid="{6C858031-30DE-4A0D-85E9-E2FF957D5C37}" cache="Slicer_Medical_Condition2" caption="Medical Condition" rowHeight="241300"/>
  <slicer name="Region 3" xr10:uid="{93D014A1-EA5E-456F-932E-AD3F8B27B0E0}" cache="Slicer_Region3" caption="Region" rowHeight="241300"/>
  <slicer name="Age 3" xr10:uid="{165CE299-3BF2-439D-94EC-17FB31BB19C4}" cache="Slicer_Age3" caption="Age" rowHeight="241300"/>
  <slicer name="Insurance Type 4" xr10:uid="{0DB6DEA8-CF8A-444F-964B-55795ED07C05}" cache="Slicer_Insurance_Type4" caption="Insurance Type" rowHeight="241300"/>
  <slicer name="Claim Status 3" xr10:uid="{345C744C-5472-4F67-A042-06C3A0F5FF36}" cache="Slicer_Claim_Status3" caption="Claim Status" rowHeight="241300"/>
  <slicer name="Gender 4" xr10:uid="{27F1B1ED-DE52-458E-82A9-8BA4E3B1EA8E}" cache="Slicer_Gender4" caption="Gender" columnCount="2" rowHeight="241300"/>
  <slicer name="Medical Condition 3" xr10:uid="{1FE68040-2946-4A23-B4CB-7CEC91CDCCEE}" cache="Slicer_Medical_Condition3" caption="Medical Condition" rowHeight="241300"/>
  <slicer name="Region 4" xr10:uid="{5C4123E6-A6CA-47DE-B811-EFF5774D2311}" cache="Slicer_Region4" caption="Region" rowHeight="241300"/>
  <slicer name="Age 4" xr10:uid="{D5A4857C-1D31-4FDC-A54A-8B086838912F}" cache="Slicer_Age4" caption="Age" rowHeight="241300"/>
  <slicer name="Insurance Type 5" xr10:uid="{01461DF4-68CA-401E-8629-74A967473AEE}" cache="Slicer_Insurance_Type5" caption="Insurance Type" rowHeight="241300"/>
  <slicer name="Claim Status 4" xr10:uid="{B4EA9D20-863D-4EA2-8C1D-F309EE320632}" cache="Slicer_Claim_Status4" caption="Claim Status" rowHeight="241300"/>
  <slicer name="Gender 5" xr10:uid="{30BD8641-F2F0-41C3-80B5-9EC93C24B3A6}" cache="Slicer_Gender5" caption="Gender" columnCount="2" rowHeight="241300"/>
  <slicer name="Medical Condition 4" xr10:uid="{7DA098D0-7086-488F-AE1F-900B3E5F82ED}" cache="Slicer_Medical_Condition4" caption="Medical Condition" rowHeight="241300"/>
  <slicer name="Region 5" xr10:uid="{E39D494A-0502-420E-92BD-CFA8EBF6D3E6}" cache="Slicer_Region5" caption="Region" rowHeight="241300"/>
  <slicer name="Age 5" xr10:uid="{DBA5EFBA-AD01-4BD7-9924-C63A77333CDF}" cache="Slicer_Age5" caption="Age"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6" xr10:uid="{1751C744-7FF4-4D55-8844-D9C7ED56E548}" cache="Slicer_Region" caption="Region" rowHeight="241300"/>
  <slicer name="Age 6" xr10:uid="{3D388729-33B2-44C7-AE1A-473C99790838}" cache="Slicer_Age" caption="Age" startItem="4" rowHeight="241300"/>
  <slicer name="Insurance Type 6" xr10:uid="{B89B0505-7A9E-47E2-8267-18A7BA1A33D5}" cache="Slicer_Insurance_Type" caption="Insurance Type" rowHeight="241300"/>
  <slicer name="Gender 6" xr10:uid="{4D996135-6E40-41AD-88D9-046C4FAAED1B}" cache="Slicer_Gender" caption="Gender"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AA0180-8B4E-4709-B529-41DBB19B46C4}" name="Table1" displayName="Table1" ref="A1:P3565" totalsRowShown="0" headerRowDxfId="1374" dataDxfId="1373">
  <tableColumns count="16">
    <tableColumn id="1" xr3:uid="{11CEA1F6-8AB0-4702-9735-1F84C78DD686}" name="Year" dataDxfId="1372"/>
    <tableColumn id="2" xr3:uid="{8842C636-F08C-460D-AD72-5B36C784700D}" name="Insurance Type" dataDxfId="1371"/>
    <tableColumn id="3" xr3:uid="{8CC1F857-FD56-4743-AC0F-9C45DCEA6D5D}" name="Claim Status" dataDxfId="1370"/>
    <tableColumn id="4" xr3:uid="{6543AEDB-324D-4D69-AD27-EC1FCE1726B6}" name="Claim Amount" dataDxfId="1369"/>
    <tableColumn id="9" xr3:uid="{ABFFD1DF-2D2A-4624-8601-5961852D8D76}" name="Employment Status" dataDxfId="1368"/>
    <tableColumn id="10" xr3:uid="{FEDF033A-5AFF-4202-912A-A17061047B53}" name="Gender" dataDxfId="1367"/>
    <tableColumn id="11" xr3:uid="{F0D43C0F-2BCD-4E39-8965-AEE1852C523C}" name="Blood Type" dataDxfId="1366"/>
    <tableColumn id="12" xr3:uid="{5183DBF9-6163-45F5-8859-4494406547EC}" name="Medical Condition" dataDxfId="1365"/>
    <tableColumn id="14" xr3:uid="{91C442F8-3023-492B-8D92-08FF658F460D}" name="Region" dataDxfId="1364"/>
    <tableColumn id="17" xr3:uid="{544B193F-D39F-4C53-996B-928398FCD9EE}" name="State" dataDxfId="1363"/>
    <tableColumn id="18" xr3:uid="{12FC77BF-1309-4046-B6FF-F631746F872E}" name="Uninsured Rate" dataDxfId="1362"/>
    <tableColumn id="19" xr3:uid="{4DCD8FF6-5D97-4877-BA5A-D142F7F039B8}" name="Health Insurance Coverage" dataDxfId="1361"/>
    <tableColumn id="20" xr3:uid="{C7997A90-EF8B-4CD3-B945-C11981C959CE}" name="Employer Health Insurance " dataDxfId="1360"/>
    <tableColumn id="21" xr3:uid="{CEA036B6-B4E9-4876-8F36-D72FC4310E4D}" name="Marketplace Health Insurance" dataDxfId="1359"/>
    <tableColumn id="22" xr3:uid="{FBB240B9-D4AD-43A0-B1E4-BA9EB6BDC347}" name="Average Monthly Tax Credit" dataDxfId="1358"/>
    <tableColumn id="7" xr3:uid="{91C0B418-0E82-4D3A-A94F-C2D22ECECF48}" name="Age" dataDxfId="1357"/>
  </tableColumns>
  <tableStyleInfo name="TableStyleMedium7" showFirstColumn="0" showLastColumn="0" showRowStripes="1" showColumnStripes="0"/>
</table>
</file>

<file path=xl/theme/theme1.xml><?xml version="1.0" encoding="utf-8"?>
<a:theme xmlns:a="http://schemas.openxmlformats.org/drawingml/2006/main" name="Facet">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flection">
      <a:fillStyleLst>
        <a:solidFill>
          <a:schemeClr val="phClr"/>
        </a:solidFill>
        <a:gradFill rotWithShape="1">
          <a:gsLst>
            <a:gs pos="0">
              <a:schemeClr val="phClr">
                <a:tint val="50000"/>
                <a:alpha val="100000"/>
                <a:satMod val="140000"/>
                <a:lumMod val="105000"/>
              </a:schemeClr>
            </a:gs>
            <a:gs pos="41000">
              <a:schemeClr val="phClr">
                <a:tint val="57000"/>
                <a:satMod val="160000"/>
                <a:lumMod val="99000"/>
              </a:schemeClr>
            </a:gs>
            <a:gs pos="100000">
              <a:schemeClr val="phClr">
                <a:tint val="80000"/>
                <a:satMod val="180000"/>
                <a:lumMod val="104000"/>
              </a:schemeClr>
            </a:gs>
          </a:gsLst>
          <a:lin ang="5400000" scaled="1"/>
        </a:gradFill>
        <a:gradFill rotWithShape="1">
          <a:gsLst>
            <a:gs pos="0">
              <a:schemeClr val="phClr">
                <a:tint val="97000"/>
                <a:satMod val="115000"/>
                <a:lumMod val="114000"/>
              </a:schemeClr>
            </a:gs>
            <a:gs pos="60000">
              <a:schemeClr val="phClr">
                <a:tint val="100000"/>
                <a:shade val="96000"/>
                <a:satMod val="100000"/>
                <a:lumMod val="108000"/>
              </a:schemeClr>
            </a:gs>
            <a:gs pos="100000">
              <a:schemeClr val="phClr">
                <a:shade val="91000"/>
                <a:sat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38100" dist="25400" dir="5400000" rotWithShape="0">
              <a:srgbClr val="000000">
                <a:alpha val="28000"/>
              </a:srgbClr>
            </a:outerShdw>
          </a:effectLst>
        </a:effectStyle>
        <a:effectStyle>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a:effectStyle>
        <a:effectStyle>
          <a:effectLst>
            <a:reflection blurRad="25400" stA="32000" endPos="28000" dist="8889" dir="5400000" sy="-100000" rotWithShape="0"/>
          </a:effectLst>
          <a:scene3d>
            <a:camera prst="orthographicFront">
              <a:rot lat="0" lon="0" rev="0"/>
            </a:camera>
            <a:lightRig rig="threePt" dir="t">
              <a:rot lat="0" lon="0" rev="4800000"/>
            </a:lightRig>
          </a:scene3d>
          <a:sp3d>
            <a:bevelT w="50800" h="2540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s>
</file>

<file path=xl/worksheets/_rels/sheet8.xml.rels><?xml version="1.0" encoding="UTF-8" standalone="yes"?>
<Relationships xmlns="http://schemas.openxmlformats.org/package/2006/relationships"><Relationship Id="rId13" Type="http://schemas.openxmlformats.org/officeDocument/2006/relationships/pivotTable" Target="../pivotTables/pivotTable43.xml"/><Relationship Id="rId18" Type="http://schemas.openxmlformats.org/officeDocument/2006/relationships/pivotTable" Target="../pivotTables/pivotTable48.xml"/><Relationship Id="rId26" Type="http://schemas.openxmlformats.org/officeDocument/2006/relationships/pivotTable" Target="../pivotTables/pivotTable56.xml"/><Relationship Id="rId39" Type="http://schemas.microsoft.com/office/2007/relationships/slicer" Target="../slicers/slicer6.xml"/><Relationship Id="rId21" Type="http://schemas.openxmlformats.org/officeDocument/2006/relationships/pivotTable" Target="../pivotTables/pivotTable51.xml"/><Relationship Id="rId34" Type="http://schemas.openxmlformats.org/officeDocument/2006/relationships/pivotTable" Target="../pivotTables/pivotTable64.xml"/><Relationship Id="rId7" Type="http://schemas.openxmlformats.org/officeDocument/2006/relationships/pivotTable" Target="../pivotTables/pivotTable37.xml"/><Relationship Id="rId12" Type="http://schemas.openxmlformats.org/officeDocument/2006/relationships/pivotTable" Target="../pivotTables/pivotTable42.xml"/><Relationship Id="rId17" Type="http://schemas.openxmlformats.org/officeDocument/2006/relationships/pivotTable" Target="../pivotTables/pivotTable47.xml"/><Relationship Id="rId25" Type="http://schemas.openxmlformats.org/officeDocument/2006/relationships/pivotTable" Target="../pivotTables/pivotTable55.xml"/><Relationship Id="rId33" Type="http://schemas.openxmlformats.org/officeDocument/2006/relationships/pivotTable" Target="../pivotTables/pivotTable63.xml"/><Relationship Id="rId38" Type="http://schemas.openxmlformats.org/officeDocument/2006/relationships/drawing" Target="../drawings/drawing6.xml"/><Relationship Id="rId2" Type="http://schemas.openxmlformats.org/officeDocument/2006/relationships/pivotTable" Target="../pivotTables/pivotTable32.xml"/><Relationship Id="rId16" Type="http://schemas.openxmlformats.org/officeDocument/2006/relationships/pivotTable" Target="../pivotTables/pivotTable46.xml"/><Relationship Id="rId20" Type="http://schemas.openxmlformats.org/officeDocument/2006/relationships/pivotTable" Target="../pivotTables/pivotTable50.xml"/><Relationship Id="rId29" Type="http://schemas.openxmlformats.org/officeDocument/2006/relationships/pivotTable" Target="../pivotTables/pivotTable59.xml"/><Relationship Id="rId1" Type="http://schemas.openxmlformats.org/officeDocument/2006/relationships/pivotTable" Target="../pivotTables/pivotTable31.xml"/><Relationship Id="rId6" Type="http://schemas.openxmlformats.org/officeDocument/2006/relationships/pivotTable" Target="../pivotTables/pivotTable36.xml"/><Relationship Id="rId11" Type="http://schemas.openxmlformats.org/officeDocument/2006/relationships/pivotTable" Target="../pivotTables/pivotTable41.xml"/><Relationship Id="rId24" Type="http://schemas.openxmlformats.org/officeDocument/2006/relationships/pivotTable" Target="../pivotTables/pivotTable54.xml"/><Relationship Id="rId32" Type="http://schemas.openxmlformats.org/officeDocument/2006/relationships/pivotTable" Target="../pivotTables/pivotTable62.xml"/><Relationship Id="rId37" Type="http://schemas.openxmlformats.org/officeDocument/2006/relationships/printerSettings" Target="../printerSettings/printerSettings3.bin"/><Relationship Id="rId5" Type="http://schemas.openxmlformats.org/officeDocument/2006/relationships/pivotTable" Target="../pivotTables/pivotTable35.xml"/><Relationship Id="rId15" Type="http://schemas.openxmlformats.org/officeDocument/2006/relationships/pivotTable" Target="../pivotTables/pivotTable45.xml"/><Relationship Id="rId23" Type="http://schemas.openxmlformats.org/officeDocument/2006/relationships/pivotTable" Target="../pivotTables/pivotTable53.xml"/><Relationship Id="rId28" Type="http://schemas.openxmlformats.org/officeDocument/2006/relationships/pivotTable" Target="../pivotTables/pivotTable58.xml"/><Relationship Id="rId36" Type="http://schemas.openxmlformats.org/officeDocument/2006/relationships/pivotTable" Target="../pivotTables/pivotTable66.xml"/><Relationship Id="rId10" Type="http://schemas.openxmlformats.org/officeDocument/2006/relationships/pivotTable" Target="../pivotTables/pivotTable40.xml"/><Relationship Id="rId19" Type="http://schemas.openxmlformats.org/officeDocument/2006/relationships/pivotTable" Target="../pivotTables/pivotTable49.xml"/><Relationship Id="rId31" Type="http://schemas.openxmlformats.org/officeDocument/2006/relationships/pivotTable" Target="../pivotTables/pivotTable61.xml"/><Relationship Id="rId4" Type="http://schemas.openxmlformats.org/officeDocument/2006/relationships/pivotTable" Target="../pivotTables/pivotTable34.xml"/><Relationship Id="rId9" Type="http://schemas.openxmlformats.org/officeDocument/2006/relationships/pivotTable" Target="../pivotTables/pivotTable39.xml"/><Relationship Id="rId14" Type="http://schemas.openxmlformats.org/officeDocument/2006/relationships/pivotTable" Target="../pivotTables/pivotTable44.xml"/><Relationship Id="rId22" Type="http://schemas.openxmlformats.org/officeDocument/2006/relationships/pivotTable" Target="../pivotTables/pivotTable52.xml"/><Relationship Id="rId27" Type="http://schemas.openxmlformats.org/officeDocument/2006/relationships/pivotTable" Target="../pivotTables/pivotTable57.xml"/><Relationship Id="rId30" Type="http://schemas.openxmlformats.org/officeDocument/2006/relationships/pivotTable" Target="../pivotTables/pivotTable60.xml"/><Relationship Id="rId35" Type="http://schemas.openxmlformats.org/officeDocument/2006/relationships/pivotTable" Target="../pivotTables/pivotTable65.xml"/><Relationship Id="rId8" Type="http://schemas.openxmlformats.org/officeDocument/2006/relationships/pivotTable" Target="../pivotTables/pivotTable38.xml"/><Relationship Id="rId3" Type="http://schemas.openxmlformats.org/officeDocument/2006/relationships/pivotTable" Target="../pivotTables/pivotTable33.xml"/></Relationships>
</file>

<file path=xl/worksheets/_rels/sheet9.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57F90-105A-4BD3-B838-BB28C6E28501}">
  <dimension ref="A1"/>
  <sheetViews>
    <sheetView showGridLines="0" topLeftCell="H1" zoomScale="70" zoomScaleNormal="70" workbookViewId="0">
      <selection activeCell="AF17" sqref="AF17"/>
    </sheetView>
  </sheetViews>
  <sheetFormatPr defaultRowHeight="16.5" x14ac:dyDescent="0.3"/>
  <cols>
    <col min="1" max="16384" width="9" style="2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77CF6-205D-4A9A-A9B2-9890DFB3B0F4}">
  <dimension ref="A1"/>
  <sheetViews>
    <sheetView showGridLines="0" topLeftCell="G1" zoomScale="70" zoomScaleNormal="70" workbookViewId="0">
      <selection activeCell="AF10" sqref="AF10"/>
    </sheetView>
  </sheetViews>
  <sheetFormatPr defaultRowHeight="16.5" x14ac:dyDescent="0.3"/>
  <cols>
    <col min="1" max="16384" width="9" style="2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48158-B0B6-4AE1-B462-F658D384B7DF}">
  <dimension ref="A1"/>
  <sheetViews>
    <sheetView showGridLines="0" topLeftCell="G1" zoomScale="70" zoomScaleNormal="70" workbookViewId="0">
      <selection activeCell="AD8" sqref="AD8"/>
    </sheetView>
  </sheetViews>
  <sheetFormatPr defaultRowHeight="16.5" x14ac:dyDescent="0.3"/>
  <cols>
    <col min="1" max="16384" width="9" style="2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00633-202A-46C6-979C-FEBFE2E22984}">
  <dimension ref="A1"/>
  <sheetViews>
    <sheetView showGridLines="0" topLeftCell="F1" zoomScale="70" zoomScaleNormal="70" workbookViewId="0">
      <selection activeCell="AC16" sqref="AC16"/>
    </sheetView>
  </sheetViews>
  <sheetFormatPr defaultRowHeight="16.5" x14ac:dyDescent="0.3"/>
  <cols>
    <col min="1" max="16384" width="9" style="2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B647A-A3EA-4738-8126-172BA0EC5CAA}">
  <dimension ref="A1"/>
  <sheetViews>
    <sheetView showGridLines="0" zoomScale="70" zoomScaleNormal="70" workbookViewId="0"/>
  </sheetViews>
  <sheetFormatPr defaultRowHeight="16.5" x14ac:dyDescent="0.3"/>
  <cols>
    <col min="1" max="16384" width="9" style="2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565"/>
  <sheetViews>
    <sheetView workbookViewId="0">
      <selection sqref="A1:XFD1048576"/>
    </sheetView>
  </sheetViews>
  <sheetFormatPr defaultRowHeight="16.5" x14ac:dyDescent="0.3"/>
  <cols>
    <col min="1" max="1" width="4.875" customWidth="1"/>
    <col min="2" max="2" width="14.5" customWidth="1"/>
    <col min="3" max="3" width="11.875" customWidth="1"/>
    <col min="4" max="4" width="13.25" customWidth="1"/>
    <col min="5" max="5" width="18.25" customWidth="1"/>
    <col min="6" max="6" width="7.25" customWidth="1"/>
    <col min="7" max="7" width="10.5" customWidth="1"/>
    <col min="8" max="8" width="16.5" customWidth="1"/>
    <col min="9" max="9" width="6.875" customWidth="1"/>
    <col min="10" max="10" width="21" customWidth="1"/>
    <col min="11" max="11" width="14.625" customWidth="1"/>
    <col min="12" max="12" width="24.5" customWidth="1"/>
    <col min="13" max="13" width="25.625" customWidth="1"/>
    <col min="14" max="14" width="27.625" customWidth="1"/>
    <col min="15" max="15" width="25.25" customWidth="1"/>
    <col min="16" max="17" width="5.5" customWidth="1"/>
    <col min="18" max="19" width="4.875" bestFit="1" customWidth="1"/>
  </cols>
  <sheetData>
    <row r="1" spans="1:16" x14ac:dyDescent="0.3">
      <c r="A1" s="1" t="s">
        <v>3209</v>
      </c>
      <c r="B1" s="1" t="s">
        <v>0</v>
      </c>
      <c r="C1" s="1" t="s">
        <v>1</v>
      </c>
      <c r="D1" s="1" t="s">
        <v>3218</v>
      </c>
      <c r="E1" s="1" t="s">
        <v>3217</v>
      </c>
      <c r="F1" s="1" t="s">
        <v>2</v>
      </c>
      <c r="G1" s="1" t="s">
        <v>3</v>
      </c>
      <c r="H1" s="1" t="s">
        <v>4</v>
      </c>
      <c r="I1" s="1" t="s">
        <v>3219</v>
      </c>
      <c r="J1" s="1" t="s">
        <v>5</v>
      </c>
      <c r="K1" s="1" t="s">
        <v>6</v>
      </c>
      <c r="L1" s="1" t="s">
        <v>3216</v>
      </c>
      <c r="M1" s="1" t="s">
        <v>3215</v>
      </c>
      <c r="N1" s="1" t="s">
        <v>3214</v>
      </c>
      <c r="O1" s="1" t="s">
        <v>7</v>
      </c>
      <c r="P1" s="1" t="s">
        <v>8</v>
      </c>
    </row>
    <row r="2" spans="1:16" x14ac:dyDescent="0.3">
      <c r="A2" s="2">
        <v>2010</v>
      </c>
      <c r="B2" s="3" t="s">
        <v>9</v>
      </c>
      <c r="C2" s="3" t="s">
        <v>10</v>
      </c>
      <c r="D2" s="3">
        <v>7252.28</v>
      </c>
      <c r="E2" s="3" t="s">
        <v>11</v>
      </c>
      <c r="F2" s="3" t="s">
        <v>12</v>
      </c>
      <c r="G2" s="3" t="s">
        <v>13</v>
      </c>
      <c r="H2" s="3" t="s">
        <v>14</v>
      </c>
      <c r="I2" s="3" t="s">
        <v>3211</v>
      </c>
      <c r="J2" s="3" t="s">
        <v>15</v>
      </c>
      <c r="K2" s="4">
        <v>0.115</v>
      </c>
      <c r="L2" s="15">
        <v>62000</v>
      </c>
      <c r="M2" s="15">
        <v>1100000</v>
      </c>
      <c r="N2" s="15">
        <v>80213</v>
      </c>
      <c r="O2" s="3">
        <v>296</v>
      </c>
      <c r="P2" s="3" t="s">
        <v>16</v>
      </c>
    </row>
    <row r="3" spans="1:16" x14ac:dyDescent="0.3">
      <c r="A3" s="2">
        <v>2010</v>
      </c>
      <c r="B3" s="3" t="s">
        <v>17</v>
      </c>
      <c r="C3" s="3" t="s">
        <v>18</v>
      </c>
      <c r="D3" s="3">
        <v>7054.59</v>
      </c>
      <c r="E3" s="3" t="s">
        <v>19</v>
      </c>
      <c r="F3" s="3" t="s">
        <v>12</v>
      </c>
      <c r="G3" s="3" t="s">
        <v>20</v>
      </c>
      <c r="H3" s="3" t="s">
        <v>14</v>
      </c>
      <c r="I3" s="3" t="s">
        <v>3210</v>
      </c>
      <c r="J3" s="3" t="s">
        <v>21</v>
      </c>
      <c r="K3" s="4">
        <v>9.7000000000000003E-2</v>
      </c>
      <c r="L3" s="15">
        <v>35000</v>
      </c>
      <c r="M3" s="15">
        <v>564000</v>
      </c>
      <c r="N3" s="15">
        <v>25379</v>
      </c>
      <c r="O3" s="3">
        <v>330</v>
      </c>
      <c r="P3" s="3" t="s">
        <v>22</v>
      </c>
    </row>
    <row r="4" spans="1:16" x14ac:dyDescent="0.3">
      <c r="A4" s="2">
        <v>2010</v>
      </c>
      <c r="B4" s="3" t="s">
        <v>17</v>
      </c>
      <c r="C4" s="3" t="s">
        <v>10</v>
      </c>
      <c r="D4" s="3">
        <v>8281.93</v>
      </c>
      <c r="E4" s="3" t="s">
        <v>23</v>
      </c>
      <c r="F4" s="3" t="s">
        <v>12</v>
      </c>
      <c r="G4" s="3" t="s">
        <v>24</v>
      </c>
      <c r="H4" s="3" t="s">
        <v>25</v>
      </c>
      <c r="I4" s="3" t="s">
        <v>3212</v>
      </c>
      <c r="J4" s="3" t="s">
        <v>26</v>
      </c>
      <c r="K4" s="4">
        <v>0.122</v>
      </c>
      <c r="L4" s="15">
        <v>68000</v>
      </c>
      <c r="M4" s="15">
        <v>597000</v>
      </c>
      <c r="N4" s="15">
        <v>35583</v>
      </c>
      <c r="O4" s="3">
        <v>250</v>
      </c>
      <c r="P4" s="3" t="s">
        <v>27</v>
      </c>
    </row>
    <row r="5" spans="1:16" x14ac:dyDescent="0.3">
      <c r="A5" s="2">
        <v>2010</v>
      </c>
      <c r="B5" s="3" t="s">
        <v>9</v>
      </c>
      <c r="C5" s="3" t="s">
        <v>18</v>
      </c>
      <c r="D5" s="3">
        <v>1487.12</v>
      </c>
      <c r="E5" s="3" t="s">
        <v>19</v>
      </c>
      <c r="F5" s="3" t="s">
        <v>28</v>
      </c>
      <c r="G5" s="3" t="s">
        <v>29</v>
      </c>
      <c r="H5" s="3" t="s">
        <v>30</v>
      </c>
      <c r="I5" s="3" t="s">
        <v>3211</v>
      </c>
      <c r="J5" s="3" t="s">
        <v>31</v>
      </c>
      <c r="K5" s="4">
        <v>0.123</v>
      </c>
      <c r="L5" s="15">
        <v>664000</v>
      </c>
      <c r="M5" s="15">
        <v>6831000</v>
      </c>
      <c r="N5" s="15">
        <v>212046</v>
      </c>
      <c r="O5" s="3">
        <v>250</v>
      </c>
      <c r="P5" s="3" t="s">
        <v>32</v>
      </c>
    </row>
    <row r="6" spans="1:16" x14ac:dyDescent="0.3">
      <c r="A6" s="2">
        <v>2010</v>
      </c>
      <c r="B6" s="3" t="s">
        <v>9</v>
      </c>
      <c r="C6" s="3" t="s">
        <v>10</v>
      </c>
      <c r="D6" s="3">
        <v>3748.41</v>
      </c>
      <c r="E6" s="3" t="s">
        <v>23</v>
      </c>
      <c r="F6" s="3" t="s">
        <v>12</v>
      </c>
      <c r="G6" s="3" t="s">
        <v>24</v>
      </c>
      <c r="H6" s="3" t="s">
        <v>33</v>
      </c>
      <c r="I6" s="3" t="s">
        <v>3212</v>
      </c>
      <c r="J6" s="3" t="s">
        <v>34</v>
      </c>
      <c r="K6" s="4">
        <v>0.122</v>
      </c>
      <c r="L6" s="15">
        <v>68000</v>
      </c>
      <c r="M6" s="15">
        <v>597000</v>
      </c>
      <c r="N6" s="15">
        <v>35583</v>
      </c>
      <c r="O6" s="3">
        <v>250</v>
      </c>
      <c r="P6" s="3" t="s">
        <v>35</v>
      </c>
    </row>
    <row r="7" spans="1:16" x14ac:dyDescent="0.3">
      <c r="A7" s="2">
        <v>2010</v>
      </c>
      <c r="B7" s="3" t="s">
        <v>17</v>
      </c>
      <c r="C7" s="3" t="s">
        <v>18</v>
      </c>
      <c r="D7" s="3">
        <v>4851.3900000000003</v>
      </c>
      <c r="E7" s="3" t="s">
        <v>19</v>
      </c>
      <c r="F7" s="3" t="s">
        <v>12</v>
      </c>
      <c r="G7" s="3" t="s">
        <v>36</v>
      </c>
      <c r="H7" s="3" t="s">
        <v>25</v>
      </c>
      <c r="I7" s="3" t="s">
        <v>3210</v>
      </c>
      <c r="J7" s="3" t="s">
        <v>37</v>
      </c>
      <c r="K7" s="4">
        <v>0.10100000000000001</v>
      </c>
      <c r="L7" s="15">
        <v>22000</v>
      </c>
      <c r="M7" s="15">
        <v>702000</v>
      </c>
      <c r="N7" s="15">
        <v>75240</v>
      </c>
      <c r="O7" s="3">
        <v>342</v>
      </c>
      <c r="P7" s="3" t="s">
        <v>38</v>
      </c>
    </row>
    <row r="8" spans="1:16" x14ac:dyDescent="0.3">
      <c r="A8" s="2">
        <v>2010</v>
      </c>
      <c r="B8" s="3" t="s">
        <v>17</v>
      </c>
      <c r="C8" s="3" t="s">
        <v>10</v>
      </c>
      <c r="D8" s="3">
        <v>7390.38</v>
      </c>
      <c r="E8" s="3" t="s">
        <v>39</v>
      </c>
      <c r="F8" s="3" t="s">
        <v>12</v>
      </c>
      <c r="G8" s="3" t="s">
        <v>24</v>
      </c>
      <c r="H8" s="3" t="s">
        <v>40</v>
      </c>
      <c r="I8" s="3" t="s">
        <v>3213</v>
      </c>
      <c r="J8" s="3" t="s">
        <v>41</v>
      </c>
      <c r="K8" s="4">
        <v>0.155</v>
      </c>
      <c r="L8" s="15">
        <v>19304000</v>
      </c>
      <c r="M8" s="15">
        <v>172292000</v>
      </c>
      <c r="N8" s="15">
        <v>11081330</v>
      </c>
      <c r="O8" s="3">
        <v>291</v>
      </c>
      <c r="P8" s="3" t="s">
        <v>16</v>
      </c>
    </row>
    <row r="9" spans="1:16" x14ac:dyDescent="0.3">
      <c r="A9" s="2">
        <v>2010</v>
      </c>
      <c r="B9" s="3" t="s">
        <v>9</v>
      </c>
      <c r="C9" s="3" t="s">
        <v>18</v>
      </c>
      <c r="D9" s="3">
        <v>4184.96</v>
      </c>
      <c r="E9" s="3" t="s">
        <v>23</v>
      </c>
      <c r="F9" s="3" t="s">
        <v>12</v>
      </c>
      <c r="G9" s="3" t="s">
        <v>42</v>
      </c>
      <c r="H9" s="3" t="s">
        <v>40</v>
      </c>
      <c r="I9" s="3" t="s">
        <v>3212</v>
      </c>
      <c r="J9" s="3" t="s">
        <v>43</v>
      </c>
      <c r="K9" s="4">
        <v>0.14199999999999999</v>
      </c>
      <c r="L9" s="15">
        <v>537000</v>
      </c>
      <c r="M9" s="15">
        <v>3986000</v>
      </c>
      <c r="N9" s="15">
        <v>158245</v>
      </c>
      <c r="O9" s="3">
        <v>238</v>
      </c>
      <c r="P9" s="3" t="s">
        <v>22</v>
      </c>
    </row>
    <row r="10" spans="1:16" x14ac:dyDescent="0.3">
      <c r="A10" s="2">
        <v>2010</v>
      </c>
      <c r="B10" s="3" t="s">
        <v>9</v>
      </c>
      <c r="C10" s="3" t="s">
        <v>10</v>
      </c>
      <c r="D10" s="3">
        <v>5972.89</v>
      </c>
      <c r="E10" s="3" t="s">
        <v>19</v>
      </c>
      <c r="F10" s="3" t="s">
        <v>12</v>
      </c>
      <c r="G10" s="3" t="s">
        <v>44</v>
      </c>
      <c r="H10" s="3" t="s">
        <v>14</v>
      </c>
      <c r="I10" s="3" t="s">
        <v>3212</v>
      </c>
      <c r="J10" s="3" t="s">
        <v>45</v>
      </c>
      <c r="K10" s="4">
        <v>0.155</v>
      </c>
      <c r="L10" s="15">
        <v>19304000</v>
      </c>
      <c r="M10" s="15">
        <v>172292000</v>
      </c>
      <c r="N10" s="15">
        <v>11081330</v>
      </c>
      <c r="O10" s="3">
        <v>291</v>
      </c>
      <c r="P10" s="3" t="s">
        <v>27</v>
      </c>
    </row>
    <row r="11" spans="1:16" x14ac:dyDescent="0.3">
      <c r="A11" s="2">
        <v>2010</v>
      </c>
      <c r="B11" s="3" t="s">
        <v>17</v>
      </c>
      <c r="C11" s="3" t="s">
        <v>18</v>
      </c>
      <c r="D11" s="3">
        <v>7056.07</v>
      </c>
      <c r="E11" s="3" t="s">
        <v>23</v>
      </c>
      <c r="F11" s="3" t="s">
        <v>12</v>
      </c>
      <c r="G11" s="3" t="s">
        <v>42</v>
      </c>
      <c r="H11" s="3" t="s">
        <v>14</v>
      </c>
      <c r="I11" s="3" t="s">
        <v>3211</v>
      </c>
      <c r="J11" s="3" t="s">
        <v>46</v>
      </c>
      <c r="K11" s="4">
        <v>0.19600000000000001</v>
      </c>
      <c r="L11" s="15">
        <v>178000</v>
      </c>
      <c r="M11" s="15">
        <v>884000</v>
      </c>
      <c r="N11" s="15">
        <v>47497</v>
      </c>
      <c r="O11" s="3">
        <v>212</v>
      </c>
      <c r="P11" s="3" t="s">
        <v>32</v>
      </c>
    </row>
    <row r="12" spans="1:16" x14ac:dyDescent="0.3">
      <c r="A12" s="2">
        <v>2010</v>
      </c>
      <c r="B12" s="3" t="s">
        <v>17</v>
      </c>
      <c r="C12" s="3" t="s">
        <v>10</v>
      </c>
      <c r="D12" s="3">
        <v>3181.05</v>
      </c>
      <c r="E12" s="3" t="s">
        <v>23</v>
      </c>
      <c r="F12" s="3" t="s">
        <v>12</v>
      </c>
      <c r="G12" s="3" t="s">
        <v>36</v>
      </c>
      <c r="H12" s="3" t="s">
        <v>25</v>
      </c>
      <c r="I12" s="3" t="s">
        <v>3213</v>
      </c>
      <c r="J12" s="3" t="s">
        <v>47</v>
      </c>
      <c r="K12" s="4">
        <v>7.9000000000000001E-2</v>
      </c>
      <c r="L12" s="15">
        <v>54000</v>
      </c>
      <c r="M12" s="15">
        <v>867000</v>
      </c>
      <c r="N12" s="15">
        <v>13313</v>
      </c>
      <c r="O12" s="3">
        <v>270</v>
      </c>
      <c r="P12" s="3" t="s">
        <v>35</v>
      </c>
    </row>
    <row r="13" spans="1:16" x14ac:dyDescent="0.3">
      <c r="A13" s="2">
        <v>2010</v>
      </c>
      <c r="B13" s="3" t="s">
        <v>9</v>
      </c>
      <c r="C13" s="3" t="s">
        <v>18</v>
      </c>
      <c r="D13" s="3">
        <v>3099.02</v>
      </c>
      <c r="E13" s="3" t="s">
        <v>11</v>
      </c>
      <c r="F13" s="3" t="s">
        <v>28</v>
      </c>
      <c r="G13" s="3" t="s">
        <v>13</v>
      </c>
      <c r="H13" s="3" t="s">
        <v>48</v>
      </c>
      <c r="I13" s="3" t="s">
        <v>3213</v>
      </c>
      <c r="J13" s="3" t="s">
        <v>49</v>
      </c>
      <c r="K13" s="4">
        <v>9.7000000000000003E-2</v>
      </c>
      <c r="L13" s="15">
        <v>35000</v>
      </c>
      <c r="M13" s="15">
        <v>564000</v>
      </c>
      <c r="N13" s="15">
        <v>25379</v>
      </c>
      <c r="O13" s="3">
        <v>330</v>
      </c>
      <c r="P13" s="3" t="s">
        <v>38</v>
      </c>
    </row>
    <row r="14" spans="1:16" x14ac:dyDescent="0.3">
      <c r="A14" s="2">
        <v>2010</v>
      </c>
      <c r="B14" s="3" t="s">
        <v>9</v>
      </c>
      <c r="C14" s="3" t="s">
        <v>10</v>
      </c>
      <c r="D14" s="3">
        <v>2418.61</v>
      </c>
      <c r="E14" s="3" t="s">
        <v>23</v>
      </c>
      <c r="F14" s="3" t="s">
        <v>28</v>
      </c>
      <c r="G14" s="3" t="s">
        <v>24</v>
      </c>
      <c r="H14" s="3" t="s">
        <v>14</v>
      </c>
      <c r="I14" s="3" t="s">
        <v>3212</v>
      </c>
      <c r="J14" s="3" t="s">
        <v>50</v>
      </c>
      <c r="K14" s="4">
        <v>7.9000000000000001E-2</v>
      </c>
      <c r="L14" s="15">
        <v>54000</v>
      </c>
      <c r="M14" s="15">
        <v>867000</v>
      </c>
      <c r="N14" s="15">
        <v>13313</v>
      </c>
      <c r="O14" s="3">
        <v>270</v>
      </c>
      <c r="P14" s="3" t="s">
        <v>16</v>
      </c>
    </row>
    <row r="15" spans="1:16" x14ac:dyDescent="0.3">
      <c r="A15" s="2">
        <v>2010</v>
      </c>
      <c r="B15" s="3" t="s">
        <v>17</v>
      </c>
      <c r="C15" s="3" t="s">
        <v>18</v>
      </c>
      <c r="D15" s="3">
        <v>5650.72</v>
      </c>
      <c r="E15" s="3" t="s">
        <v>19</v>
      </c>
      <c r="F15" s="3" t="s">
        <v>12</v>
      </c>
      <c r="G15" s="3" t="s">
        <v>44</v>
      </c>
      <c r="H15" s="3" t="s">
        <v>40</v>
      </c>
      <c r="I15" s="3" t="s">
        <v>3212</v>
      </c>
      <c r="J15" s="3" t="s">
        <v>51</v>
      </c>
      <c r="K15" s="4">
        <v>0.23699999999999999</v>
      </c>
      <c r="L15" s="15">
        <v>1781000</v>
      </c>
      <c r="M15" s="15">
        <v>13709000</v>
      </c>
      <c r="N15" s="15">
        <v>1092650</v>
      </c>
      <c r="O15" s="3">
        <v>271</v>
      </c>
      <c r="P15" s="3" t="s">
        <v>22</v>
      </c>
    </row>
    <row r="16" spans="1:16" x14ac:dyDescent="0.3">
      <c r="A16" s="2">
        <v>2010</v>
      </c>
      <c r="B16" s="3" t="s">
        <v>17</v>
      </c>
      <c r="C16" s="3" t="s">
        <v>10</v>
      </c>
      <c r="D16" s="3">
        <v>3333.73</v>
      </c>
      <c r="E16" s="3" t="s">
        <v>19</v>
      </c>
      <c r="F16" s="3" t="s">
        <v>12</v>
      </c>
      <c r="G16" s="3" t="s">
        <v>20</v>
      </c>
      <c r="H16" s="3" t="s">
        <v>33</v>
      </c>
      <c r="I16" s="3" t="s">
        <v>3210</v>
      </c>
      <c r="J16" s="3" t="s">
        <v>52</v>
      </c>
      <c r="K16" s="4">
        <v>9.0999999999999998E-2</v>
      </c>
      <c r="L16" s="15">
        <v>250000</v>
      </c>
      <c r="M16" s="15">
        <v>3319000</v>
      </c>
      <c r="N16" s="15">
        <v>74060</v>
      </c>
      <c r="O16" s="3">
        <v>203</v>
      </c>
      <c r="P16" s="3" t="s">
        <v>27</v>
      </c>
    </row>
    <row r="17" spans="1:16" x14ac:dyDescent="0.3">
      <c r="A17" s="2">
        <v>2010</v>
      </c>
      <c r="B17" s="3" t="s">
        <v>9</v>
      </c>
      <c r="C17" s="3" t="s">
        <v>18</v>
      </c>
      <c r="D17" s="3">
        <v>8073.76</v>
      </c>
      <c r="E17" s="3" t="s">
        <v>39</v>
      </c>
      <c r="F17" s="3" t="s">
        <v>28</v>
      </c>
      <c r="G17" s="3" t="s">
        <v>44</v>
      </c>
      <c r="H17" s="3" t="s">
        <v>33</v>
      </c>
      <c r="I17" s="3" t="s">
        <v>3211</v>
      </c>
      <c r="J17" s="3" t="s">
        <v>53</v>
      </c>
      <c r="K17" s="4">
        <v>0.10100000000000001</v>
      </c>
      <c r="L17" s="15">
        <v>22000</v>
      </c>
      <c r="M17" s="15">
        <v>702000</v>
      </c>
      <c r="N17" s="15">
        <v>75240</v>
      </c>
      <c r="O17" s="3">
        <v>342</v>
      </c>
      <c r="P17" s="3" t="s">
        <v>32</v>
      </c>
    </row>
    <row r="18" spans="1:16" x14ac:dyDescent="0.3">
      <c r="A18" s="2">
        <v>2010</v>
      </c>
      <c r="B18" s="3" t="s">
        <v>9</v>
      </c>
      <c r="C18" s="3" t="s">
        <v>10</v>
      </c>
      <c r="D18" s="3">
        <v>3226.15</v>
      </c>
      <c r="E18" s="3" t="s">
        <v>23</v>
      </c>
      <c r="F18" s="3" t="s">
        <v>12</v>
      </c>
      <c r="G18" s="3" t="s">
        <v>54</v>
      </c>
      <c r="H18" s="3" t="s">
        <v>30</v>
      </c>
      <c r="I18" s="3" t="s">
        <v>3210</v>
      </c>
      <c r="J18" s="3" t="s">
        <v>55</v>
      </c>
      <c r="K18" s="4">
        <v>9.0999999999999998E-2</v>
      </c>
      <c r="L18" s="15">
        <v>250000</v>
      </c>
      <c r="M18" s="15">
        <v>3319000</v>
      </c>
      <c r="N18" s="15">
        <v>74060</v>
      </c>
      <c r="O18" s="3">
        <v>203</v>
      </c>
      <c r="P18" s="3" t="s">
        <v>35</v>
      </c>
    </row>
    <row r="19" spans="1:16" x14ac:dyDescent="0.3">
      <c r="A19" s="2">
        <v>2010</v>
      </c>
      <c r="B19" s="3" t="s">
        <v>17</v>
      </c>
      <c r="C19" s="3" t="s">
        <v>18</v>
      </c>
      <c r="D19" s="3">
        <v>708.32</v>
      </c>
      <c r="E19" s="3" t="s">
        <v>23</v>
      </c>
      <c r="F19" s="3" t="s">
        <v>12</v>
      </c>
      <c r="G19" s="3" t="s">
        <v>36</v>
      </c>
      <c r="H19" s="3" t="s">
        <v>30</v>
      </c>
      <c r="I19" s="3" t="s">
        <v>3213</v>
      </c>
      <c r="J19" s="3" t="s">
        <v>56</v>
      </c>
      <c r="K19" s="4">
        <v>0.17499999999999999</v>
      </c>
      <c r="L19" s="15">
        <v>234000</v>
      </c>
      <c r="M19" s="15">
        <v>1365000</v>
      </c>
      <c r="N19" s="15">
        <v>63357</v>
      </c>
      <c r="O19" s="3">
        <v>306</v>
      </c>
      <c r="P19" s="3" t="s">
        <v>38</v>
      </c>
    </row>
    <row r="20" spans="1:16" x14ac:dyDescent="0.3">
      <c r="A20" s="2">
        <v>2010</v>
      </c>
      <c r="B20" s="3" t="s">
        <v>17</v>
      </c>
      <c r="C20" s="3" t="s">
        <v>10</v>
      </c>
      <c r="D20" s="3">
        <v>3645.58</v>
      </c>
      <c r="E20" s="3" t="s">
        <v>23</v>
      </c>
      <c r="F20" s="3" t="s">
        <v>12</v>
      </c>
      <c r="G20" s="3" t="s">
        <v>44</v>
      </c>
      <c r="H20" s="3" t="s">
        <v>30</v>
      </c>
      <c r="I20" s="3" t="s">
        <v>3212</v>
      </c>
      <c r="J20" s="3" t="s">
        <v>57</v>
      </c>
      <c r="K20" s="4">
        <v>0.123</v>
      </c>
      <c r="L20" s="15">
        <v>664000</v>
      </c>
      <c r="M20" s="15">
        <v>6831000</v>
      </c>
      <c r="N20" s="15">
        <v>212046</v>
      </c>
      <c r="O20" s="3">
        <v>250</v>
      </c>
      <c r="P20" s="3" t="s">
        <v>16</v>
      </c>
    </row>
    <row r="21" spans="1:16" x14ac:dyDescent="0.3">
      <c r="A21" s="2">
        <v>2010</v>
      </c>
      <c r="B21" s="3" t="s">
        <v>9</v>
      </c>
      <c r="C21" s="3" t="s">
        <v>18</v>
      </c>
      <c r="D21" s="3">
        <v>1269.83</v>
      </c>
      <c r="E21" s="3" t="s">
        <v>39</v>
      </c>
      <c r="F21" s="3" t="s">
        <v>12</v>
      </c>
      <c r="G21" s="3" t="s">
        <v>36</v>
      </c>
      <c r="H21" s="3" t="s">
        <v>25</v>
      </c>
      <c r="I21" s="3" t="s">
        <v>3210</v>
      </c>
      <c r="J21" s="3" t="s">
        <v>58</v>
      </c>
      <c r="K21" s="4">
        <v>0.13900000000000001</v>
      </c>
      <c r="L21" s="15">
        <v>137000</v>
      </c>
      <c r="M21" s="15">
        <v>1659000</v>
      </c>
      <c r="N21" s="15">
        <v>89566</v>
      </c>
      <c r="O21" s="3">
        <v>247</v>
      </c>
      <c r="P21" s="3" t="s">
        <v>22</v>
      </c>
    </row>
    <row r="22" spans="1:16" x14ac:dyDescent="0.3">
      <c r="A22" s="2">
        <v>2010</v>
      </c>
      <c r="B22" s="3" t="s">
        <v>17</v>
      </c>
      <c r="C22" s="3" t="s">
        <v>18</v>
      </c>
      <c r="D22" s="3">
        <v>1900.61</v>
      </c>
      <c r="E22" s="3" t="s">
        <v>39</v>
      </c>
      <c r="F22" s="3" t="s">
        <v>12</v>
      </c>
      <c r="G22" s="3" t="s">
        <v>36</v>
      </c>
      <c r="H22" s="3" t="s">
        <v>48</v>
      </c>
      <c r="I22" s="3" t="s">
        <v>3211</v>
      </c>
      <c r="J22" s="3" t="s">
        <v>59</v>
      </c>
      <c r="K22" s="4">
        <v>0.113</v>
      </c>
      <c r="L22" s="15">
        <v>278000</v>
      </c>
      <c r="M22" s="15">
        <v>3700000</v>
      </c>
      <c r="N22" s="15">
        <v>135208</v>
      </c>
      <c r="O22" s="3">
        <v>243</v>
      </c>
      <c r="P22" s="3" t="s">
        <v>27</v>
      </c>
    </row>
    <row r="23" spans="1:16" x14ac:dyDescent="0.3">
      <c r="A23" s="2">
        <v>2010</v>
      </c>
      <c r="B23" s="3" t="s">
        <v>60</v>
      </c>
      <c r="C23" s="3" t="s">
        <v>61</v>
      </c>
      <c r="D23" s="3">
        <v>2957.44</v>
      </c>
      <c r="E23" s="3" t="s">
        <v>11</v>
      </c>
      <c r="F23" s="3" t="s">
        <v>28</v>
      </c>
      <c r="G23" s="3" t="s">
        <v>24</v>
      </c>
      <c r="H23" s="3" t="s">
        <v>33</v>
      </c>
      <c r="I23" s="3" t="s">
        <v>3210</v>
      </c>
      <c r="J23" s="3" t="s">
        <v>62</v>
      </c>
      <c r="K23" s="4">
        <v>0.113</v>
      </c>
      <c r="L23" s="15">
        <v>278000</v>
      </c>
      <c r="M23" s="15">
        <v>3700000</v>
      </c>
      <c r="N23" s="15">
        <v>135208</v>
      </c>
      <c r="O23" s="3">
        <v>243</v>
      </c>
      <c r="P23" s="3" t="s">
        <v>32</v>
      </c>
    </row>
    <row r="24" spans="1:16" x14ac:dyDescent="0.3">
      <c r="A24" s="2">
        <v>2010</v>
      </c>
      <c r="B24" s="3" t="s">
        <v>17</v>
      </c>
      <c r="C24" s="3" t="s">
        <v>61</v>
      </c>
      <c r="D24" s="3">
        <v>5875.58</v>
      </c>
      <c r="E24" s="3" t="s">
        <v>11</v>
      </c>
      <c r="F24" s="3" t="s">
        <v>28</v>
      </c>
      <c r="G24" s="3" t="s">
        <v>42</v>
      </c>
      <c r="H24" s="3" t="s">
        <v>33</v>
      </c>
      <c r="I24" s="3" t="s">
        <v>3210</v>
      </c>
      <c r="J24" s="3" t="s">
        <v>63</v>
      </c>
      <c r="K24" s="4">
        <v>9.0999999999999998E-2</v>
      </c>
      <c r="L24" s="15">
        <v>110000</v>
      </c>
      <c r="M24" s="15">
        <v>2148000</v>
      </c>
      <c r="N24" s="15">
        <v>102917</v>
      </c>
      <c r="O24" s="3">
        <v>357</v>
      </c>
      <c r="P24" s="3" t="s">
        <v>35</v>
      </c>
    </row>
    <row r="25" spans="1:16" x14ac:dyDescent="0.3">
      <c r="A25" s="2">
        <v>2010</v>
      </c>
      <c r="B25" s="3" t="s">
        <v>9</v>
      </c>
      <c r="C25" s="3" t="s">
        <v>61</v>
      </c>
      <c r="D25" s="3">
        <v>1494.48</v>
      </c>
      <c r="E25" s="3" t="s">
        <v>19</v>
      </c>
      <c r="F25" s="3" t="s">
        <v>28</v>
      </c>
      <c r="G25" s="3" t="s">
        <v>54</v>
      </c>
      <c r="H25" s="3" t="s">
        <v>14</v>
      </c>
      <c r="I25" s="3" t="s">
        <v>3212</v>
      </c>
      <c r="J25" s="3" t="s">
        <v>64</v>
      </c>
      <c r="K25" s="4">
        <v>0.14599999999999999</v>
      </c>
      <c r="L25" s="15">
        <v>215000</v>
      </c>
      <c r="M25" s="15">
        <v>2545000</v>
      </c>
      <c r="N25" s="15">
        <v>165534</v>
      </c>
      <c r="O25" s="3">
        <v>310</v>
      </c>
      <c r="P25" s="3" t="s">
        <v>32</v>
      </c>
    </row>
    <row r="26" spans="1:16" x14ac:dyDescent="0.3">
      <c r="A26" s="2">
        <v>2010</v>
      </c>
      <c r="B26" s="3" t="s">
        <v>9</v>
      </c>
      <c r="C26" s="3" t="s">
        <v>18</v>
      </c>
      <c r="D26" s="3">
        <v>1718.89</v>
      </c>
      <c r="E26" s="3" t="s">
        <v>39</v>
      </c>
      <c r="F26" s="3" t="s">
        <v>28</v>
      </c>
      <c r="G26" s="3" t="s">
        <v>29</v>
      </c>
      <c r="H26" s="3" t="s">
        <v>30</v>
      </c>
      <c r="I26" s="3" t="s">
        <v>3211</v>
      </c>
      <c r="J26" s="3" t="s">
        <v>65</v>
      </c>
      <c r="K26" s="4">
        <v>0.22600000000000001</v>
      </c>
      <c r="L26" s="15">
        <v>294000</v>
      </c>
      <c r="M26" s="15">
        <v>1505000</v>
      </c>
      <c r="N26" s="15">
        <v>79876</v>
      </c>
      <c r="O26" s="3">
        <v>268</v>
      </c>
      <c r="P26" s="3" t="s">
        <v>16</v>
      </c>
    </row>
    <row r="27" spans="1:16" x14ac:dyDescent="0.3">
      <c r="A27" s="2">
        <v>2010</v>
      </c>
      <c r="B27" s="3" t="s">
        <v>17</v>
      </c>
      <c r="C27" s="3" t="s">
        <v>18</v>
      </c>
      <c r="D27" s="3">
        <v>1371.1</v>
      </c>
      <c r="E27" s="3" t="s">
        <v>11</v>
      </c>
      <c r="F27" s="3" t="s">
        <v>12</v>
      </c>
      <c r="G27" s="3" t="s">
        <v>20</v>
      </c>
      <c r="H27" s="3" t="s">
        <v>40</v>
      </c>
      <c r="I27" s="3" t="s">
        <v>3210</v>
      </c>
      <c r="J27" s="3" t="s">
        <v>66</v>
      </c>
      <c r="K27" s="4">
        <v>0.11899999999999999</v>
      </c>
      <c r="L27" s="15">
        <v>939000</v>
      </c>
      <c r="M27" s="15">
        <v>10895000</v>
      </c>
      <c r="N27" s="15">
        <v>224014</v>
      </c>
      <c r="O27" s="3">
        <v>178</v>
      </c>
      <c r="P27" s="3" t="s">
        <v>22</v>
      </c>
    </row>
    <row r="28" spans="1:16" x14ac:dyDescent="0.3">
      <c r="A28" s="2">
        <v>2010</v>
      </c>
      <c r="B28" s="3" t="s">
        <v>60</v>
      </c>
      <c r="C28" s="3" t="s">
        <v>61</v>
      </c>
      <c r="D28" s="3">
        <v>355.54</v>
      </c>
      <c r="E28" s="3" t="s">
        <v>11</v>
      </c>
      <c r="F28" s="3" t="s">
        <v>28</v>
      </c>
      <c r="G28" s="3" t="s">
        <v>24</v>
      </c>
      <c r="H28" s="3" t="s">
        <v>14</v>
      </c>
      <c r="I28" s="3" t="s">
        <v>3211</v>
      </c>
      <c r="J28" s="3" t="s">
        <v>67</v>
      </c>
      <c r="K28" s="4">
        <v>0.11899999999999999</v>
      </c>
      <c r="L28" s="15">
        <v>939000</v>
      </c>
      <c r="M28" s="15">
        <v>10895000</v>
      </c>
      <c r="N28" s="15">
        <v>224014</v>
      </c>
      <c r="O28" s="3">
        <v>178</v>
      </c>
      <c r="P28" s="3" t="s">
        <v>27</v>
      </c>
    </row>
    <row r="29" spans="1:16" x14ac:dyDescent="0.3">
      <c r="A29" s="2">
        <v>2010</v>
      </c>
      <c r="B29" s="3" t="s">
        <v>17</v>
      </c>
      <c r="C29" s="3" t="s">
        <v>61</v>
      </c>
      <c r="D29" s="3">
        <v>6403.03</v>
      </c>
      <c r="E29" s="3" t="s">
        <v>19</v>
      </c>
      <c r="F29" s="3" t="s">
        <v>28</v>
      </c>
      <c r="G29" s="3" t="s">
        <v>54</v>
      </c>
      <c r="H29" s="3" t="s">
        <v>40</v>
      </c>
      <c r="I29" s="3" t="s">
        <v>3213</v>
      </c>
      <c r="J29" s="3" t="s">
        <v>68</v>
      </c>
      <c r="K29" s="4">
        <v>0.17799999999999999</v>
      </c>
      <c r="L29" s="15">
        <v>269000</v>
      </c>
      <c r="M29" s="15">
        <v>2295000</v>
      </c>
      <c r="N29" s="15">
        <v>184403</v>
      </c>
      <c r="O29" s="3">
        <v>362</v>
      </c>
      <c r="P29" s="3" t="s">
        <v>32</v>
      </c>
    </row>
    <row r="30" spans="1:16" x14ac:dyDescent="0.3">
      <c r="A30" s="2">
        <v>2010</v>
      </c>
      <c r="B30" s="3" t="s">
        <v>9</v>
      </c>
      <c r="C30" s="3" t="s">
        <v>61</v>
      </c>
      <c r="D30" s="3">
        <v>5865.98</v>
      </c>
      <c r="E30" s="3" t="s">
        <v>23</v>
      </c>
      <c r="F30" s="3" t="s">
        <v>28</v>
      </c>
      <c r="G30" s="3" t="s">
        <v>36</v>
      </c>
      <c r="H30" s="3" t="s">
        <v>25</v>
      </c>
      <c r="I30" s="3" t="s">
        <v>3213</v>
      </c>
      <c r="J30" s="3" t="s">
        <v>69</v>
      </c>
      <c r="K30" s="4">
        <v>0.17699999999999999</v>
      </c>
      <c r="L30" s="15">
        <v>109000</v>
      </c>
      <c r="M30" s="15">
        <v>836000</v>
      </c>
      <c r="N30" s="15">
        <v>94270</v>
      </c>
      <c r="O30" s="3">
        <v>265</v>
      </c>
      <c r="P30" s="3" t="s">
        <v>32</v>
      </c>
    </row>
    <row r="31" spans="1:16" x14ac:dyDescent="0.3">
      <c r="A31" s="2">
        <v>2010</v>
      </c>
      <c r="B31" s="3" t="s">
        <v>9</v>
      </c>
      <c r="C31" s="3" t="s">
        <v>18</v>
      </c>
      <c r="D31" s="3">
        <v>8241.98</v>
      </c>
      <c r="E31" s="3" t="s">
        <v>23</v>
      </c>
      <c r="F31" s="3" t="s">
        <v>28</v>
      </c>
      <c r="G31" s="3" t="s">
        <v>20</v>
      </c>
      <c r="H31" s="3" t="s">
        <v>48</v>
      </c>
      <c r="I31" s="3" t="s">
        <v>3210</v>
      </c>
      <c r="J31" s="3" t="s">
        <v>70</v>
      </c>
      <c r="K31" s="4">
        <v>0.17499999999999999</v>
      </c>
      <c r="L31" s="15">
        <v>317000</v>
      </c>
      <c r="M31" s="15">
        <v>2487000</v>
      </c>
      <c r="N31" s="15">
        <v>204846</v>
      </c>
      <c r="O31" s="3">
        <v>312</v>
      </c>
      <c r="P31" s="3" t="s">
        <v>32</v>
      </c>
    </row>
    <row r="32" spans="1:16" x14ac:dyDescent="0.3">
      <c r="A32" s="2">
        <v>2010</v>
      </c>
      <c r="B32" s="3" t="s">
        <v>17</v>
      </c>
      <c r="C32" s="3" t="s">
        <v>18</v>
      </c>
      <c r="D32" s="3">
        <v>5569.76</v>
      </c>
      <c r="E32" s="3" t="s">
        <v>23</v>
      </c>
      <c r="F32" s="3" t="s">
        <v>12</v>
      </c>
      <c r="G32" s="3" t="s">
        <v>24</v>
      </c>
      <c r="H32" s="3" t="s">
        <v>33</v>
      </c>
      <c r="I32" s="3" t="s">
        <v>3211</v>
      </c>
      <c r="J32" s="3" t="s">
        <v>71</v>
      </c>
      <c r="K32" s="4">
        <v>0.153</v>
      </c>
      <c r="L32" s="15">
        <v>143000</v>
      </c>
      <c r="M32" s="15">
        <v>1897000</v>
      </c>
      <c r="N32" s="15">
        <v>164415</v>
      </c>
      <c r="O32" s="3">
        <v>187</v>
      </c>
      <c r="P32" s="3" t="s">
        <v>16</v>
      </c>
    </row>
    <row r="33" spans="1:16" x14ac:dyDescent="0.3">
      <c r="A33" s="2">
        <v>2010</v>
      </c>
      <c r="B33" s="3" t="s">
        <v>60</v>
      </c>
      <c r="C33" s="3" t="s">
        <v>61</v>
      </c>
      <c r="D33" s="3">
        <v>6807.67</v>
      </c>
      <c r="E33" s="3" t="s">
        <v>19</v>
      </c>
      <c r="F33" s="3" t="s">
        <v>12</v>
      </c>
      <c r="G33" s="3" t="s">
        <v>20</v>
      </c>
      <c r="H33" s="3" t="s">
        <v>48</v>
      </c>
      <c r="I33" s="3" t="s">
        <v>3210</v>
      </c>
      <c r="J33" s="3" t="s">
        <v>72</v>
      </c>
      <c r="K33" s="4">
        <v>0.153</v>
      </c>
      <c r="L33" s="15">
        <v>143000</v>
      </c>
      <c r="M33" s="15">
        <v>1897000</v>
      </c>
      <c r="N33" s="15">
        <v>164415</v>
      </c>
      <c r="O33" s="3">
        <v>187</v>
      </c>
      <c r="P33" s="3" t="s">
        <v>22</v>
      </c>
    </row>
    <row r="34" spans="1:16" x14ac:dyDescent="0.3">
      <c r="A34" s="2">
        <v>2010</v>
      </c>
      <c r="B34" s="3" t="s">
        <v>17</v>
      </c>
      <c r="C34" s="3" t="s">
        <v>61</v>
      </c>
      <c r="D34" s="3">
        <v>9610.2099999999991</v>
      </c>
      <c r="E34" s="3" t="s">
        <v>11</v>
      </c>
      <c r="F34" s="3" t="s">
        <v>12</v>
      </c>
      <c r="G34" s="3" t="s">
        <v>20</v>
      </c>
      <c r="H34" s="3" t="s">
        <v>48</v>
      </c>
      <c r="I34" s="3" t="s">
        <v>3212</v>
      </c>
      <c r="J34" s="3" t="s">
        <v>73</v>
      </c>
      <c r="K34" s="4">
        <v>0.13200000000000001</v>
      </c>
      <c r="L34" s="15">
        <v>398000</v>
      </c>
      <c r="M34" s="15">
        <v>5450000</v>
      </c>
      <c r="N34" s="15">
        <v>249395</v>
      </c>
      <c r="O34" s="3">
        <v>322</v>
      </c>
      <c r="P34" s="3" t="s">
        <v>27</v>
      </c>
    </row>
    <row r="35" spans="1:16" x14ac:dyDescent="0.3">
      <c r="A35" s="2">
        <v>2010</v>
      </c>
      <c r="B35" s="3" t="s">
        <v>9</v>
      </c>
      <c r="C35" s="3" t="s">
        <v>61</v>
      </c>
      <c r="D35" s="3">
        <v>1273.18</v>
      </c>
      <c r="E35" s="3" t="s">
        <v>23</v>
      </c>
      <c r="F35" s="3" t="s">
        <v>28</v>
      </c>
      <c r="G35" s="3" t="s">
        <v>54</v>
      </c>
      <c r="H35" s="3" t="s">
        <v>30</v>
      </c>
      <c r="I35" s="3" t="s">
        <v>3211</v>
      </c>
      <c r="J35" s="3" t="s">
        <v>74</v>
      </c>
      <c r="K35" s="4">
        <v>0.182</v>
      </c>
      <c r="L35" s="15">
        <v>161000</v>
      </c>
      <c r="M35" s="15">
        <v>1326000</v>
      </c>
      <c r="N35" s="15">
        <v>77747</v>
      </c>
      <c r="O35" s="3">
        <v>306</v>
      </c>
      <c r="P35" s="3" t="s">
        <v>32</v>
      </c>
    </row>
    <row r="36" spans="1:16" x14ac:dyDescent="0.3">
      <c r="A36" s="2">
        <v>2010</v>
      </c>
      <c r="B36" s="3" t="s">
        <v>9</v>
      </c>
      <c r="C36" s="3" t="s">
        <v>18</v>
      </c>
      <c r="D36" s="3">
        <v>3746.64</v>
      </c>
      <c r="E36" s="3" t="s">
        <v>19</v>
      </c>
      <c r="F36" s="3" t="s">
        <v>28</v>
      </c>
      <c r="G36" s="3" t="s">
        <v>36</v>
      </c>
      <c r="H36" s="3" t="s">
        <v>25</v>
      </c>
      <c r="I36" s="3" t="s">
        <v>3212</v>
      </c>
      <c r="J36" s="3" t="s">
        <v>75</v>
      </c>
      <c r="K36" s="4">
        <v>0.14599999999999999</v>
      </c>
      <c r="L36" s="15">
        <v>215000</v>
      </c>
      <c r="M36" s="15">
        <v>2545000</v>
      </c>
      <c r="N36" s="15">
        <v>165534</v>
      </c>
      <c r="O36" s="3">
        <v>310</v>
      </c>
      <c r="P36" s="3" t="s">
        <v>32</v>
      </c>
    </row>
    <row r="37" spans="1:16" x14ac:dyDescent="0.3">
      <c r="A37" s="2">
        <v>2010</v>
      </c>
      <c r="B37" s="3" t="s">
        <v>17</v>
      </c>
      <c r="C37" s="3" t="s">
        <v>18</v>
      </c>
      <c r="D37" s="3">
        <v>5720.5</v>
      </c>
      <c r="E37" s="3" t="s">
        <v>19</v>
      </c>
      <c r="F37" s="3" t="s">
        <v>12</v>
      </c>
      <c r="G37" s="3" t="s">
        <v>44</v>
      </c>
      <c r="H37" s="3" t="s">
        <v>33</v>
      </c>
      <c r="I37" s="3" t="s">
        <v>3212</v>
      </c>
      <c r="J37" s="3" t="s">
        <v>76</v>
      </c>
      <c r="K37" s="4">
        <v>0.185</v>
      </c>
      <c r="L37" s="15">
        <v>3826000</v>
      </c>
      <c r="M37" s="15">
        <v>19552000</v>
      </c>
      <c r="N37" s="15">
        <v>1415428</v>
      </c>
      <c r="O37" s="3">
        <v>309</v>
      </c>
      <c r="P37" s="3" t="s">
        <v>32</v>
      </c>
    </row>
    <row r="38" spans="1:16" x14ac:dyDescent="0.3">
      <c r="A38" s="2">
        <v>2010</v>
      </c>
      <c r="B38" s="3" t="s">
        <v>60</v>
      </c>
      <c r="C38" s="3" t="s">
        <v>61</v>
      </c>
      <c r="D38" s="3">
        <v>9618.77</v>
      </c>
      <c r="E38" s="3" t="s">
        <v>23</v>
      </c>
      <c r="F38" s="3" t="s">
        <v>12</v>
      </c>
      <c r="G38" s="3" t="s">
        <v>36</v>
      </c>
      <c r="H38" s="3" t="s">
        <v>25</v>
      </c>
      <c r="I38" s="3" t="s">
        <v>3213</v>
      </c>
      <c r="J38" s="3" t="s">
        <v>77</v>
      </c>
      <c r="K38" s="4">
        <v>0.185</v>
      </c>
      <c r="L38" s="15">
        <v>3826000</v>
      </c>
      <c r="M38" s="15">
        <v>19552000</v>
      </c>
      <c r="N38" s="15">
        <v>1415428</v>
      </c>
      <c r="O38" s="3">
        <v>309</v>
      </c>
      <c r="P38" s="3" t="s">
        <v>16</v>
      </c>
    </row>
    <row r="39" spans="1:16" x14ac:dyDescent="0.3">
      <c r="A39" s="2">
        <v>2010</v>
      </c>
      <c r="B39" s="3" t="s">
        <v>17</v>
      </c>
      <c r="C39" s="3" t="s">
        <v>61</v>
      </c>
      <c r="D39" s="3">
        <v>5810.89</v>
      </c>
      <c r="E39" s="3" t="s">
        <v>11</v>
      </c>
      <c r="F39" s="3" t="s">
        <v>28</v>
      </c>
      <c r="G39" s="3" t="s">
        <v>36</v>
      </c>
      <c r="H39" s="3" t="s">
        <v>40</v>
      </c>
      <c r="I39" s="3" t="s">
        <v>3210</v>
      </c>
      <c r="J39" s="3" t="s">
        <v>78</v>
      </c>
      <c r="K39" s="4">
        <v>0.14399999999999999</v>
      </c>
      <c r="L39" s="15">
        <v>266000</v>
      </c>
      <c r="M39" s="15">
        <v>3369000</v>
      </c>
      <c r="N39" s="15">
        <v>231705</v>
      </c>
      <c r="O39" s="3">
        <v>299</v>
      </c>
      <c r="P39" s="3" t="s">
        <v>22</v>
      </c>
    </row>
    <row r="40" spans="1:16" x14ac:dyDescent="0.3">
      <c r="A40" s="2">
        <v>2010</v>
      </c>
      <c r="B40" s="3" t="s">
        <v>9</v>
      </c>
      <c r="C40" s="3" t="s">
        <v>61</v>
      </c>
      <c r="D40" s="3">
        <v>8253.8700000000008</v>
      </c>
      <c r="E40" s="3" t="s">
        <v>11</v>
      </c>
      <c r="F40" s="3" t="s">
        <v>28</v>
      </c>
      <c r="G40" s="3" t="s">
        <v>54</v>
      </c>
      <c r="H40" s="3" t="s">
        <v>40</v>
      </c>
      <c r="I40" s="3" t="s">
        <v>3211</v>
      </c>
      <c r="J40" s="3" t="s">
        <v>79</v>
      </c>
      <c r="K40" s="4">
        <v>0.189</v>
      </c>
      <c r="L40" s="15">
        <v>192000</v>
      </c>
      <c r="M40" s="15">
        <v>1948000</v>
      </c>
      <c r="N40" s="15">
        <v>130178</v>
      </c>
      <c r="O40" s="3">
        <v>298</v>
      </c>
      <c r="P40" s="3" t="s">
        <v>22</v>
      </c>
    </row>
    <row r="41" spans="1:16" x14ac:dyDescent="0.3">
      <c r="A41" s="2">
        <v>2010</v>
      </c>
      <c r="B41" s="3" t="s">
        <v>9</v>
      </c>
      <c r="C41" s="3" t="s">
        <v>18</v>
      </c>
      <c r="D41" s="3">
        <v>714.21</v>
      </c>
      <c r="E41" s="3" t="s">
        <v>11</v>
      </c>
      <c r="F41" s="3" t="s">
        <v>12</v>
      </c>
      <c r="G41" s="3" t="s">
        <v>44</v>
      </c>
      <c r="H41" s="3" t="s">
        <v>25</v>
      </c>
      <c r="I41" s="3" t="s">
        <v>3210</v>
      </c>
      <c r="J41" s="3" t="s">
        <v>80</v>
      </c>
      <c r="K41" s="4">
        <v>0.17699999999999999</v>
      </c>
      <c r="L41" s="15">
        <v>109000</v>
      </c>
      <c r="M41" s="15">
        <v>836000</v>
      </c>
      <c r="N41" s="15">
        <v>94270</v>
      </c>
      <c r="O41" s="3">
        <v>265</v>
      </c>
      <c r="P41" s="3" t="s">
        <v>22</v>
      </c>
    </row>
    <row r="42" spans="1:16" x14ac:dyDescent="0.3">
      <c r="A42" s="2">
        <v>2010</v>
      </c>
      <c r="B42" s="3" t="s">
        <v>60</v>
      </c>
      <c r="C42" s="3" t="s">
        <v>61</v>
      </c>
      <c r="D42" s="3">
        <v>9630.2199999999993</v>
      </c>
      <c r="E42" s="3" t="s">
        <v>39</v>
      </c>
      <c r="F42" s="3" t="s">
        <v>12</v>
      </c>
      <c r="G42" s="3" t="s">
        <v>29</v>
      </c>
      <c r="H42" s="3" t="s">
        <v>14</v>
      </c>
      <c r="I42" s="3" t="s">
        <v>3211</v>
      </c>
      <c r="J42" s="3" t="s">
        <v>81</v>
      </c>
      <c r="K42" s="4">
        <v>0.19900000000000001</v>
      </c>
      <c r="L42" s="15">
        <v>36000</v>
      </c>
      <c r="M42" s="15">
        <v>390000</v>
      </c>
      <c r="N42" s="15">
        <v>17995</v>
      </c>
      <c r="O42" s="3">
        <v>750</v>
      </c>
      <c r="P42" s="3" t="s">
        <v>22</v>
      </c>
    </row>
    <row r="43" spans="1:16" x14ac:dyDescent="0.3">
      <c r="A43" s="2">
        <v>2010</v>
      </c>
      <c r="B43" s="3" t="s">
        <v>9</v>
      </c>
      <c r="C43" s="3" t="s">
        <v>61</v>
      </c>
      <c r="D43" s="3">
        <v>9503.02</v>
      </c>
      <c r="E43" s="3" t="s">
        <v>11</v>
      </c>
      <c r="F43" s="3" t="s">
        <v>12</v>
      </c>
      <c r="G43" s="3" t="s">
        <v>42</v>
      </c>
      <c r="H43" s="3" t="s">
        <v>14</v>
      </c>
      <c r="I43" s="3" t="s">
        <v>3210</v>
      </c>
      <c r="J43" s="3" t="s">
        <v>82</v>
      </c>
      <c r="K43" s="4">
        <v>0.17499999999999999</v>
      </c>
      <c r="L43" s="15">
        <v>317000</v>
      </c>
      <c r="M43" s="15">
        <v>2487000</v>
      </c>
      <c r="N43" s="15">
        <v>204846</v>
      </c>
      <c r="O43" s="3">
        <v>312</v>
      </c>
      <c r="P43" s="3" t="s">
        <v>22</v>
      </c>
    </row>
    <row r="44" spans="1:16" x14ac:dyDescent="0.3">
      <c r="A44" s="2">
        <v>2010</v>
      </c>
      <c r="B44" s="3" t="s">
        <v>9</v>
      </c>
      <c r="C44" s="3" t="s">
        <v>18</v>
      </c>
      <c r="D44" s="3">
        <v>6670.34</v>
      </c>
      <c r="E44" s="3" t="s">
        <v>11</v>
      </c>
      <c r="F44" s="3" t="s">
        <v>28</v>
      </c>
      <c r="G44" s="3" t="s">
        <v>36</v>
      </c>
      <c r="H44" s="3" t="s">
        <v>14</v>
      </c>
      <c r="I44" s="3" t="s">
        <v>3211</v>
      </c>
      <c r="J44" s="3" t="s">
        <v>83</v>
      </c>
      <c r="K44" s="4">
        <v>9.8000000000000004E-2</v>
      </c>
      <c r="L44" s="15">
        <v>15000</v>
      </c>
      <c r="M44" s="15">
        <v>450000</v>
      </c>
      <c r="N44" s="15">
        <v>20536</v>
      </c>
      <c r="O44" s="3">
        <v>262</v>
      </c>
      <c r="P44" s="3" t="s">
        <v>22</v>
      </c>
    </row>
    <row r="45" spans="1:16" x14ac:dyDescent="0.3">
      <c r="A45" s="2">
        <v>2010</v>
      </c>
      <c r="B45" s="3" t="s">
        <v>60</v>
      </c>
      <c r="C45" s="3" t="s">
        <v>61</v>
      </c>
      <c r="D45" s="3">
        <v>8191.25</v>
      </c>
      <c r="E45" s="3" t="s">
        <v>19</v>
      </c>
      <c r="F45" s="3" t="s">
        <v>12</v>
      </c>
      <c r="G45" s="3" t="s">
        <v>42</v>
      </c>
      <c r="H45" s="3" t="s">
        <v>30</v>
      </c>
      <c r="I45" s="3" t="s">
        <v>3213</v>
      </c>
      <c r="J45" s="3" t="s">
        <v>84</v>
      </c>
      <c r="K45" s="4">
        <v>0.13800000000000001</v>
      </c>
      <c r="L45" s="15">
        <v>850000</v>
      </c>
      <c r="M45" s="15">
        <v>7359000</v>
      </c>
      <c r="N45" s="15">
        <v>335243</v>
      </c>
      <c r="O45" s="3">
        <v>237</v>
      </c>
      <c r="P45" s="3" t="s">
        <v>22</v>
      </c>
    </row>
    <row r="46" spans="1:16" x14ac:dyDescent="0.3">
      <c r="A46" s="2">
        <v>2010</v>
      </c>
      <c r="B46" s="3" t="s">
        <v>9</v>
      </c>
      <c r="C46" s="3" t="s">
        <v>61</v>
      </c>
      <c r="D46" s="3">
        <v>6118.26</v>
      </c>
      <c r="E46" s="3" t="s">
        <v>39</v>
      </c>
      <c r="F46" s="3" t="s">
        <v>28</v>
      </c>
      <c r="G46" s="3" t="s">
        <v>29</v>
      </c>
      <c r="H46" s="3" t="s">
        <v>33</v>
      </c>
      <c r="I46" s="3" t="s">
        <v>3211</v>
      </c>
      <c r="J46" s="3" t="s">
        <v>85</v>
      </c>
      <c r="K46" s="4">
        <v>0.14599999999999999</v>
      </c>
      <c r="L46" s="15">
        <v>215000</v>
      </c>
      <c r="M46" s="15">
        <v>2545000</v>
      </c>
      <c r="N46" s="15">
        <v>165534</v>
      </c>
      <c r="O46" s="3">
        <v>310</v>
      </c>
      <c r="P46" s="3" t="s">
        <v>22</v>
      </c>
    </row>
    <row r="47" spans="1:16" x14ac:dyDescent="0.3">
      <c r="A47" s="2">
        <v>2010</v>
      </c>
      <c r="B47" s="3" t="s">
        <v>9</v>
      </c>
      <c r="C47" s="3" t="s">
        <v>18</v>
      </c>
      <c r="D47" s="3">
        <v>339.5</v>
      </c>
      <c r="E47" s="3" t="s">
        <v>11</v>
      </c>
      <c r="F47" s="3" t="s">
        <v>12</v>
      </c>
      <c r="G47" s="3" t="s">
        <v>36</v>
      </c>
      <c r="H47" s="3" t="s">
        <v>48</v>
      </c>
      <c r="I47" s="3" t="s">
        <v>3211</v>
      </c>
      <c r="J47" s="3" t="s">
        <v>86</v>
      </c>
      <c r="K47" s="4">
        <v>0.13100000000000001</v>
      </c>
      <c r="L47" s="15">
        <v>327000</v>
      </c>
      <c r="M47" s="15">
        <v>4850000</v>
      </c>
      <c r="N47" s="15">
        <v>378838</v>
      </c>
      <c r="O47" s="3">
        <v>276</v>
      </c>
      <c r="P47" s="3" t="s">
        <v>22</v>
      </c>
    </row>
    <row r="48" spans="1:16" x14ac:dyDescent="0.3">
      <c r="A48" s="2">
        <v>2010</v>
      </c>
      <c r="B48" s="3" t="s">
        <v>60</v>
      </c>
      <c r="C48" s="3" t="s">
        <v>61</v>
      </c>
      <c r="D48" s="3">
        <v>7052.36</v>
      </c>
      <c r="E48" s="3" t="s">
        <v>23</v>
      </c>
      <c r="F48" s="3" t="s">
        <v>28</v>
      </c>
      <c r="G48" s="3" t="s">
        <v>42</v>
      </c>
      <c r="H48" s="3" t="s">
        <v>40</v>
      </c>
      <c r="I48" s="3" t="s">
        <v>3210</v>
      </c>
      <c r="J48" s="3" t="s">
        <v>87</v>
      </c>
      <c r="K48" s="4">
        <v>0.13200000000000001</v>
      </c>
      <c r="L48" s="15">
        <v>203000</v>
      </c>
      <c r="M48" s="15">
        <v>3389000</v>
      </c>
      <c r="N48" s="15">
        <v>252044</v>
      </c>
      <c r="O48" s="3">
        <v>315</v>
      </c>
      <c r="P48" s="3" t="s">
        <v>22</v>
      </c>
    </row>
    <row r="49" spans="1:16" x14ac:dyDescent="0.3">
      <c r="A49" s="2">
        <v>2010</v>
      </c>
      <c r="B49" s="3" t="s">
        <v>9</v>
      </c>
      <c r="C49" s="3" t="s">
        <v>61</v>
      </c>
      <c r="D49" s="3">
        <v>8484.99</v>
      </c>
      <c r="E49" s="3" t="s">
        <v>39</v>
      </c>
      <c r="F49" s="3" t="s">
        <v>28</v>
      </c>
      <c r="G49" s="3" t="s">
        <v>20</v>
      </c>
      <c r="H49" s="3" t="s">
        <v>33</v>
      </c>
      <c r="I49" s="3" t="s">
        <v>3210</v>
      </c>
      <c r="J49" s="3" t="s">
        <v>88</v>
      </c>
      <c r="K49" s="4">
        <v>0.17699999999999999</v>
      </c>
      <c r="L49" s="15">
        <v>109000</v>
      </c>
      <c r="M49" s="15">
        <v>836000</v>
      </c>
      <c r="N49" s="15">
        <v>94270</v>
      </c>
      <c r="O49" s="3">
        <v>265</v>
      </c>
      <c r="P49" s="3" t="s">
        <v>22</v>
      </c>
    </row>
    <row r="50" spans="1:16" x14ac:dyDescent="0.3">
      <c r="A50" s="2">
        <v>2010</v>
      </c>
      <c r="B50" s="3" t="s">
        <v>9</v>
      </c>
      <c r="C50" s="3" t="s">
        <v>18</v>
      </c>
      <c r="D50" s="3">
        <v>3867.13</v>
      </c>
      <c r="E50" s="3" t="s">
        <v>39</v>
      </c>
      <c r="F50" s="3" t="s">
        <v>12</v>
      </c>
      <c r="G50" s="3" t="s">
        <v>24</v>
      </c>
      <c r="H50" s="3" t="s">
        <v>30</v>
      </c>
      <c r="I50" s="3" t="s">
        <v>3213</v>
      </c>
      <c r="J50" s="3" t="s">
        <v>89</v>
      </c>
      <c r="K50" s="4">
        <v>9.0999999999999998E-2</v>
      </c>
      <c r="L50" s="15">
        <v>110000</v>
      </c>
      <c r="M50" s="15">
        <v>2148000</v>
      </c>
      <c r="N50" s="15">
        <v>102917</v>
      </c>
      <c r="O50" s="3">
        <v>357</v>
      </c>
      <c r="P50" s="3" t="s">
        <v>22</v>
      </c>
    </row>
    <row r="51" spans="1:16" x14ac:dyDescent="0.3">
      <c r="A51" s="2">
        <v>2010</v>
      </c>
      <c r="B51" s="3" t="s">
        <v>60</v>
      </c>
      <c r="C51" s="3" t="s">
        <v>61</v>
      </c>
      <c r="D51" s="3">
        <v>182.8</v>
      </c>
      <c r="E51" s="3" t="s">
        <v>19</v>
      </c>
      <c r="F51" s="3" t="s">
        <v>12</v>
      </c>
      <c r="G51" s="3" t="s">
        <v>36</v>
      </c>
      <c r="H51" s="3" t="s">
        <v>30</v>
      </c>
      <c r="I51" s="3" t="s">
        <v>3210</v>
      </c>
      <c r="J51" s="3" t="s">
        <v>90</v>
      </c>
      <c r="K51" s="4">
        <v>0.17100000000000001</v>
      </c>
      <c r="L51" s="15">
        <v>403000</v>
      </c>
      <c r="M51" s="15">
        <v>2070000</v>
      </c>
      <c r="N51" s="15">
        <v>131167</v>
      </c>
      <c r="O51" s="3">
        <v>253</v>
      </c>
      <c r="P51" s="3" t="s">
        <v>22</v>
      </c>
    </row>
    <row r="52" spans="1:16" x14ac:dyDescent="0.3">
      <c r="A52" s="2">
        <v>2010</v>
      </c>
      <c r="B52" s="3" t="s">
        <v>9</v>
      </c>
      <c r="C52" s="3" t="s">
        <v>61</v>
      </c>
      <c r="D52" s="3">
        <v>8489.14</v>
      </c>
      <c r="E52" s="3" t="s">
        <v>39</v>
      </c>
      <c r="F52" s="3" t="s">
        <v>12</v>
      </c>
      <c r="G52" s="3" t="s">
        <v>29</v>
      </c>
      <c r="H52" s="3" t="s">
        <v>30</v>
      </c>
      <c r="I52" s="3" t="s">
        <v>3212</v>
      </c>
      <c r="J52" s="3" t="s">
        <v>91</v>
      </c>
      <c r="K52" s="4">
        <v>0.182</v>
      </c>
      <c r="L52" s="15">
        <v>161000</v>
      </c>
      <c r="M52" s="15">
        <v>1326000</v>
      </c>
      <c r="N52" s="15">
        <v>77747</v>
      </c>
      <c r="O52" s="3">
        <v>306</v>
      </c>
      <c r="P52" s="3" t="s">
        <v>22</v>
      </c>
    </row>
    <row r="53" spans="1:16" x14ac:dyDescent="0.3">
      <c r="A53" s="2">
        <v>2010</v>
      </c>
      <c r="B53" s="3" t="s">
        <v>9</v>
      </c>
      <c r="C53" s="3" t="s">
        <v>18</v>
      </c>
      <c r="D53" s="3">
        <v>9740.6200000000008</v>
      </c>
      <c r="E53" s="3" t="s">
        <v>11</v>
      </c>
      <c r="F53" s="3" t="s">
        <v>28</v>
      </c>
      <c r="G53" s="3" t="s">
        <v>13</v>
      </c>
      <c r="H53" s="3" t="s">
        <v>14</v>
      </c>
      <c r="I53" s="3" t="s">
        <v>3210</v>
      </c>
      <c r="J53" s="3" t="s">
        <v>92</v>
      </c>
      <c r="K53" s="4">
        <v>0.17799999999999999</v>
      </c>
      <c r="L53" s="15">
        <v>269000</v>
      </c>
      <c r="M53" s="15">
        <v>2295000</v>
      </c>
      <c r="N53" s="15">
        <v>184403</v>
      </c>
      <c r="O53" s="3">
        <v>362</v>
      </c>
      <c r="P53" s="3" t="s">
        <v>22</v>
      </c>
    </row>
    <row r="54" spans="1:16" x14ac:dyDescent="0.3">
      <c r="A54" s="2">
        <v>2010</v>
      </c>
      <c r="B54" s="3" t="s">
        <v>60</v>
      </c>
      <c r="C54" s="3" t="s">
        <v>61</v>
      </c>
      <c r="D54" s="3">
        <v>8763.82</v>
      </c>
      <c r="E54" s="3" t="s">
        <v>23</v>
      </c>
      <c r="F54" s="3" t="s">
        <v>12</v>
      </c>
      <c r="G54" s="3" t="s">
        <v>29</v>
      </c>
      <c r="H54" s="3" t="s">
        <v>40</v>
      </c>
      <c r="I54" s="3" t="s">
        <v>3212</v>
      </c>
      <c r="J54" s="3" t="s">
        <v>93</v>
      </c>
      <c r="K54" s="4">
        <v>9.4E-2</v>
      </c>
      <c r="L54" s="15">
        <v>211000</v>
      </c>
      <c r="M54" s="15">
        <v>3521000</v>
      </c>
      <c r="N54" s="15">
        <v>224208</v>
      </c>
      <c r="O54" s="3">
        <v>332</v>
      </c>
      <c r="P54" s="3" t="s">
        <v>22</v>
      </c>
    </row>
    <row r="55" spans="1:16" x14ac:dyDescent="0.3">
      <c r="A55" s="2">
        <v>2010</v>
      </c>
      <c r="B55" s="3" t="s">
        <v>17</v>
      </c>
      <c r="C55" s="3" t="s">
        <v>18</v>
      </c>
      <c r="D55" s="3">
        <v>3321.46</v>
      </c>
      <c r="E55" s="3" t="s">
        <v>19</v>
      </c>
      <c r="F55" s="3" t="s">
        <v>28</v>
      </c>
      <c r="G55" s="3" t="s">
        <v>36</v>
      </c>
      <c r="H55" s="3" t="s">
        <v>30</v>
      </c>
      <c r="I55" s="3" t="s">
        <v>3212</v>
      </c>
      <c r="J55" s="3" t="s">
        <v>94</v>
      </c>
      <c r="K55" s="4">
        <v>7.5999999999999998E-2</v>
      </c>
      <c r="L55" s="15">
        <v>25000</v>
      </c>
      <c r="M55" s="15">
        <v>388000</v>
      </c>
      <c r="N55" s="15">
        <v>17666</v>
      </c>
      <c r="O55" s="3">
        <v>183</v>
      </c>
      <c r="P55" s="3" t="s">
        <v>22</v>
      </c>
    </row>
    <row r="56" spans="1:16" x14ac:dyDescent="0.3">
      <c r="A56" s="2">
        <v>2010</v>
      </c>
      <c r="B56" s="3" t="s">
        <v>60</v>
      </c>
      <c r="C56" s="3" t="s">
        <v>61</v>
      </c>
      <c r="D56" s="3">
        <v>9543.89</v>
      </c>
      <c r="E56" s="3" t="s">
        <v>11</v>
      </c>
      <c r="F56" s="3" t="s">
        <v>12</v>
      </c>
      <c r="G56" s="3" t="s">
        <v>36</v>
      </c>
      <c r="H56" s="3" t="s">
        <v>25</v>
      </c>
      <c r="I56" s="3" t="s">
        <v>3210</v>
      </c>
      <c r="J56" s="3" t="s">
        <v>95</v>
      </c>
      <c r="K56" s="4">
        <v>0.16800000000000001</v>
      </c>
      <c r="L56" s="15">
        <v>552000</v>
      </c>
      <c r="M56" s="15">
        <v>4934000</v>
      </c>
      <c r="N56" s="15">
        <v>545354</v>
      </c>
      <c r="O56" s="3">
        <v>401</v>
      </c>
      <c r="P56" s="3" t="s">
        <v>22</v>
      </c>
    </row>
    <row r="57" spans="1:16" x14ac:dyDescent="0.3">
      <c r="A57" s="2">
        <v>2010</v>
      </c>
      <c r="B57" s="3" t="s">
        <v>9</v>
      </c>
      <c r="C57" s="3" t="s">
        <v>61</v>
      </c>
      <c r="D57" s="3">
        <v>1814.7</v>
      </c>
      <c r="E57" s="3" t="s">
        <v>39</v>
      </c>
      <c r="F57" s="3" t="s">
        <v>12</v>
      </c>
      <c r="G57" s="3" t="s">
        <v>13</v>
      </c>
      <c r="H57" s="3" t="s">
        <v>48</v>
      </c>
      <c r="I57" s="3" t="s">
        <v>3210</v>
      </c>
      <c r="J57" s="3" t="s">
        <v>96</v>
      </c>
      <c r="K57" s="4">
        <v>0.13200000000000001</v>
      </c>
      <c r="L57" s="15">
        <v>398000</v>
      </c>
      <c r="M57" s="15">
        <v>5450000</v>
      </c>
      <c r="N57" s="15">
        <v>249395</v>
      </c>
      <c r="O57" s="3">
        <v>322</v>
      </c>
      <c r="P57" s="3" t="s">
        <v>22</v>
      </c>
    </row>
    <row r="58" spans="1:16" x14ac:dyDescent="0.3">
      <c r="A58" s="2">
        <v>2010</v>
      </c>
      <c r="B58" s="3" t="s">
        <v>97</v>
      </c>
      <c r="C58" s="3" t="s">
        <v>18</v>
      </c>
      <c r="D58" s="3">
        <v>5292.66</v>
      </c>
      <c r="E58" s="3" t="s">
        <v>39</v>
      </c>
      <c r="F58" s="3" t="s">
        <v>28</v>
      </c>
      <c r="G58" s="3" t="s">
        <v>54</v>
      </c>
      <c r="H58" s="3" t="s">
        <v>48</v>
      </c>
      <c r="I58" s="3" t="s">
        <v>3211</v>
      </c>
      <c r="J58" s="3" t="s">
        <v>98</v>
      </c>
      <c r="K58" s="4">
        <v>9.4E-2</v>
      </c>
      <c r="L58" s="15">
        <v>211000</v>
      </c>
      <c r="M58" s="15">
        <v>3521000</v>
      </c>
      <c r="N58" s="15">
        <v>224208</v>
      </c>
      <c r="O58" s="3">
        <v>332</v>
      </c>
      <c r="P58" s="3" t="s">
        <v>22</v>
      </c>
    </row>
    <row r="59" spans="1:16" x14ac:dyDescent="0.3">
      <c r="A59" s="2">
        <v>2010</v>
      </c>
      <c r="B59" s="3" t="s">
        <v>97</v>
      </c>
      <c r="C59" s="3" t="s">
        <v>10</v>
      </c>
      <c r="D59" s="3">
        <v>6846.88</v>
      </c>
      <c r="E59" s="3" t="s">
        <v>39</v>
      </c>
      <c r="F59" s="3" t="s">
        <v>28</v>
      </c>
      <c r="G59" s="3" t="s">
        <v>24</v>
      </c>
      <c r="H59" s="3" t="s">
        <v>30</v>
      </c>
      <c r="I59" s="3" t="s">
        <v>3210</v>
      </c>
      <c r="J59" s="3" t="s">
        <v>99</v>
      </c>
      <c r="K59" s="4">
        <v>0.16800000000000001</v>
      </c>
      <c r="L59" s="15">
        <v>552000</v>
      </c>
      <c r="M59" s="15">
        <v>4934000</v>
      </c>
      <c r="N59" s="15">
        <v>545354</v>
      </c>
      <c r="O59" s="3">
        <v>401</v>
      </c>
      <c r="P59" s="3" t="s">
        <v>22</v>
      </c>
    </row>
    <row r="60" spans="1:16" x14ac:dyDescent="0.3">
      <c r="A60" s="2">
        <v>2010</v>
      </c>
      <c r="B60" s="3" t="s">
        <v>9</v>
      </c>
      <c r="C60" s="3" t="s">
        <v>61</v>
      </c>
      <c r="D60" s="3">
        <v>1483.75</v>
      </c>
      <c r="E60" s="3" t="s">
        <v>11</v>
      </c>
      <c r="F60" s="3" t="s">
        <v>12</v>
      </c>
      <c r="G60" s="3" t="s">
        <v>36</v>
      </c>
      <c r="H60" s="3" t="s">
        <v>14</v>
      </c>
      <c r="I60" s="3" t="s">
        <v>3212</v>
      </c>
      <c r="J60" s="3" t="s">
        <v>100</v>
      </c>
      <c r="K60" s="4">
        <v>0.14899999999999999</v>
      </c>
      <c r="L60" s="15">
        <v>20000</v>
      </c>
      <c r="M60" s="15">
        <v>335000</v>
      </c>
      <c r="N60" s="15">
        <v>22076</v>
      </c>
      <c r="O60" s="3">
        <v>459</v>
      </c>
      <c r="P60" s="3" t="s">
        <v>22</v>
      </c>
    </row>
    <row r="61" spans="1:16" x14ac:dyDescent="0.3">
      <c r="A61" s="2">
        <v>2010</v>
      </c>
      <c r="B61" s="3" t="s">
        <v>17</v>
      </c>
      <c r="C61" s="3" t="s">
        <v>18</v>
      </c>
      <c r="D61" s="3">
        <v>4463.55</v>
      </c>
      <c r="E61" s="3" t="s">
        <v>39</v>
      </c>
      <c r="F61" s="3" t="s">
        <v>12</v>
      </c>
      <c r="G61" s="3" t="s">
        <v>29</v>
      </c>
      <c r="H61" s="3" t="s">
        <v>40</v>
      </c>
      <c r="I61" s="3" t="s">
        <v>3210</v>
      </c>
      <c r="J61" s="3" t="s">
        <v>101</v>
      </c>
      <c r="K61" s="4">
        <v>0.19600000000000001</v>
      </c>
      <c r="L61" s="15">
        <v>178000</v>
      </c>
      <c r="M61" s="15">
        <v>884000</v>
      </c>
      <c r="N61" s="15">
        <v>47497</v>
      </c>
      <c r="O61" s="3">
        <v>212</v>
      </c>
      <c r="P61" s="3" t="s">
        <v>22</v>
      </c>
    </row>
    <row r="62" spans="1:16" x14ac:dyDescent="0.3">
      <c r="A62" s="2">
        <v>2010</v>
      </c>
      <c r="B62" s="3" t="s">
        <v>17</v>
      </c>
      <c r="C62" s="3" t="s">
        <v>18</v>
      </c>
      <c r="D62" s="3">
        <v>915.57</v>
      </c>
      <c r="E62" s="3" t="s">
        <v>23</v>
      </c>
      <c r="F62" s="3" t="s">
        <v>28</v>
      </c>
      <c r="G62" s="3" t="s">
        <v>20</v>
      </c>
      <c r="H62" s="3" t="s">
        <v>48</v>
      </c>
      <c r="I62" s="3" t="s">
        <v>3211</v>
      </c>
      <c r="J62" s="3" t="s">
        <v>102</v>
      </c>
      <c r="K62" s="4">
        <v>0.113</v>
      </c>
      <c r="L62" s="15">
        <v>278000</v>
      </c>
      <c r="M62" s="15">
        <v>3700000</v>
      </c>
      <c r="N62" s="15">
        <v>135208</v>
      </c>
      <c r="O62" s="3">
        <v>243</v>
      </c>
      <c r="P62" s="3" t="s">
        <v>22</v>
      </c>
    </row>
    <row r="63" spans="1:16" x14ac:dyDescent="0.3">
      <c r="A63" s="2">
        <v>2010</v>
      </c>
      <c r="B63" s="3" t="s">
        <v>60</v>
      </c>
      <c r="C63" s="3" t="s">
        <v>61</v>
      </c>
      <c r="D63" s="3">
        <v>7788.31</v>
      </c>
      <c r="E63" s="3" t="s">
        <v>23</v>
      </c>
      <c r="F63" s="3" t="s">
        <v>12</v>
      </c>
      <c r="G63" s="3" t="s">
        <v>13</v>
      </c>
      <c r="H63" s="3" t="s">
        <v>40</v>
      </c>
      <c r="I63" s="3" t="s">
        <v>3211</v>
      </c>
      <c r="J63" s="3" t="s">
        <v>103</v>
      </c>
      <c r="K63" s="5">
        <v>0.08</v>
      </c>
      <c r="L63" s="15">
        <v>26000</v>
      </c>
      <c r="M63" s="15">
        <v>345000</v>
      </c>
      <c r="N63" s="15">
        <v>27883</v>
      </c>
      <c r="O63" s="3">
        <v>300</v>
      </c>
      <c r="P63" s="3" t="s">
        <v>22</v>
      </c>
    </row>
    <row r="64" spans="1:16" x14ac:dyDescent="0.3">
      <c r="A64" s="2">
        <v>2010</v>
      </c>
      <c r="B64" s="3" t="s">
        <v>9</v>
      </c>
      <c r="C64" s="3" t="s">
        <v>61</v>
      </c>
      <c r="D64" s="3">
        <v>8695.9</v>
      </c>
      <c r="E64" s="3" t="s">
        <v>11</v>
      </c>
      <c r="F64" s="3" t="s">
        <v>12</v>
      </c>
      <c r="G64" s="3" t="s">
        <v>44</v>
      </c>
      <c r="H64" s="3" t="s">
        <v>30</v>
      </c>
      <c r="I64" s="3" t="s">
        <v>3212</v>
      </c>
      <c r="J64" s="3" t="s">
        <v>104</v>
      </c>
      <c r="K64" s="4">
        <v>0.14399999999999999</v>
      </c>
      <c r="L64" s="15">
        <v>266000</v>
      </c>
      <c r="M64" s="15">
        <v>3369000</v>
      </c>
      <c r="N64" s="15">
        <v>231705</v>
      </c>
      <c r="O64" s="3">
        <v>299</v>
      </c>
      <c r="P64" s="3" t="s">
        <v>22</v>
      </c>
    </row>
    <row r="65" spans="1:16" x14ac:dyDescent="0.3">
      <c r="A65" s="2">
        <v>2010</v>
      </c>
      <c r="B65" s="3" t="s">
        <v>97</v>
      </c>
      <c r="C65" s="3" t="s">
        <v>18</v>
      </c>
      <c r="D65" s="3">
        <v>8078.66</v>
      </c>
      <c r="E65" s="3" t="s">
        <v>23</v>
      </c>
      <c r="F65" s="3" t="s">
        <v>12</v>
      </c>
      <c r="G65" s="3" t="s">
        <v>24</v>
      </c>
      <c r="H65" s="3" t="s">
        <v>14</v>
      </c>
      <c r="I65" s="3" t="s">
        <v>3213</v>
      </c>
      <c r="J65" s="3" t="s">
        <v>105</v>
      </c>
      <c r="K65" s="4">
        <v>0.21299999999999999</v>
      </c>
      <c r="L65" s="15">
        <v>1597000</v>
      </c>
      <c r="M65" s="15">
        <v>8847000</v>
      </c>
      <c r="N65" s="15">
        <v>1531714</v>
      </c>
      <c r="O65" s="3">
        <v>305</v>
      </c>
      <c r="P65" s="3" t="s">
        <v>22</v>
      </c>
    </row>
    <row r="66" spans="1:16" x14ac:dyDescent="0.3">
      <c r="A66" s="2">
        <v>2010</v>
      </c>
      <c r="B66" s="3" t="s">
        <v>97</v>
      </c>
      <c r="C66" s="3" t="s">
        <v>10</v>
      </c>
      <c r="D66" s="3">
        <v>6536.99</v>
      </c>
      <c r="E66" s="3" t="s">
        <v>19</v>
      </c>
      <c r="F66" s="3" t="s">
        <v>12</v>
      </c>
      <c r="G66" s="3" t="s">
        <v>54</v>
      </c>
      <c r="H66" s="3" t="s">
        <v>48</v>
      </c>
      <c r="I66" s="3" t="s">
        <v>3210</v>
      </c>
      <c r="J66" s="3" t="s">
        <v>106</v>
      </c>
      <c r="K66" s="5">
        <v>0.08</v>
      </c>
      <c r="L66" s="15">
        <v>26000</v>
      </c>
      <c r="M66" s="15">
        <v>345000</v>
      </c>
      <c r="N66" s="15">
        <v>27883</v>
      </c>
      <c r="O66" s="3">
        <v>300</v>
      </c>
      <c r="P66" s="3" t="s">
        <v>22</v>
      </c>
    </row>
    <row r="67" spans="1:16" x14ac:dyDescent="0.3">
      <c r="A67" s="2">
        <v>2010</v>
      </c>
      <c r="B67" s="3" t="s">
        <v>9</v>
      </c>
      <c r="C67" s="3" t="s">
        <v>61</v>
      </c>
      <c r="D67" s="3">
        <v>5143.28</v>
      </c>
      <c r="E67" s="3" t="s">
        <v>11</v>
      </c>
      <c r="F67" s="3" t="s">
        <v>12</v>
      </c>
      <c r="G67" s="3" t="s">
        <v>20</v>
      </c>
      <c r="H67" s="3" t="s">
        <v>30</v>
      </c>
      <c r="I67" s="3" t="s">
        <v>3212</v>
      </c>
      <c r="J67" s="3" t="s">
        <v>107</v>
      </c>
      <c r="K67" s="4">
        <v>0.19700000000000001</v>
      </c>
      <c r="L67" s="15">
        <v>581000</v>
      </c>
      <c r="M67" s="15">
        <v>5240000</v>
      </c>
      <c r="N67" s="15">
        <v>478016</v>
      </c>
      <c r="O67" s="3">
        <v>291</v>
      </c>
      <c r="P67" s="3" t="s">
        <v>22</v>
      </c>
    </row>
    <row r="68" spans="1:16" x14ac:dyDescent="0.3">
      <c r="A68" s="2">
        <v>2010</v>
      </c>
      <c r="B68" s="3" t="s">
        <v>17</v>
      </c>
      <c r="C68" s="3" t="s">
        <v>18</v>
      </c>
      <c r="D68" s="3">
        <v>5495.77</v>
      </c>
      <c r="E68" s="3" t="s">
        <v>19</v>
      </c>
      <c r="F68" s="3" t="s">
        <v>28</v>
      </c>
      <c r="G68" s="3" t="s">
        <v>54</v>
      </c>
      <c r="H68" s="3" t="s">
        <v>30</v>
      </c>
      <c r="I68" s="3" t="s">
        <v>3211</v>
      </c>
      <c r="J68" s="3" t="s">
        <v>108</v>
      </c>
      <c r="K68" s="4">
        <v>0.23699999999999999</v>
      </c>
      <c r="L68" s="15">
        <v>1781000</v>
      </c>
      <c r="M68" s="15">
        <v>13709000</v>
      </c>
      <c r="N68" s="15">
        <v>1092650</v>
      </c>
      <c r="O68" s="3">
        <v>271</v>
      </c>
      <c r="P68" s="3" t="s">
        <v>22</v>
      </c>
    </row>
    <row r="69" spans="1:16" x14ac:dyDescent="0.3">
      <c r="A69" s="2">
        <v>2010</v>
      </c>
      <c r="B69" s="3" t="s">
        <v>17</v>
      </c>
      <c r="C69" s="3" t="s">
        <v>18</v>
      </c>
      <c r="D69" s="3">
        <v>8311.01</v>
      </c>
      <c r="E69" s="3" t="s">
        <v>11</v>
      </c>
      <c r="F69" s="3" t="s">
        <v>28</v>
      </c>
      <c r="G69" s="3" t="s">
        <v>36</v>
      </c>
      <c r="H69" s="3" t="s">
        <v>40</v>
      </c>
      <c r="I69" s="3" t="s">
        <v>3213</v>
      </c>
      <c r="J69" s="3" t="s">
        <v>109</v>
      </c>
      <c r="K69" s="4">
        <v>0.11899999999999999</v>
      </c>
      <c r="L69" s="15">
        <v>939000</v>
      </c>
      <c r="M69" s="15">
        <v>10895000</v>
      </c>
      <c r="N69" s="15">
        <v>224014</v>
      </c>
      <c r="O69" s="3">
        <v>178</v>
      </c>
      <c r="P69" s="3" t="s">
        <v>22</v>
      </c>
    </row>
    <row r="70" spans="1:16" x14ac:dyDescent="0.3">
      <c r="A70" s="2">
        <v>2010</v>
      </c>
      <c r="B70" s="3" t="s">
        <v>60</v>
      </c>
      <c r="C70" s="3" t="s">
        <v>61</v>
      </c>
      <c r="D70" s="3">
        <v>443.24</v>
      </c>
      <c r="E70" s="3" t="s">
        <v>19</v>
      </c>
      <c r="F70" s="3" t="s">
        <v>28</v>
      </c>
      <c r="G70" s="3" t="s">
        <v>24</v>
      </c>
      <c r="H70" s="3" t="s">
        <v>48</v>
      </c>
      <c r="I70" s="3" t="s">
        <v>3211</v>
      </c>
      <c r="J70" s="3" t="s">
        <v>110</v>
      </c>
      <c r="K70" s="4">
        <v>0.159</v>
      </c>
      <c r="L70" s="15">
        <v>419000</v>
      </c>
      <c r="M70" s="15">
        <v>2949000</v>
      </c>
      <c r="N70" s="15">
        <v>108311</v>
      </c>
      <c r="O70" s="3">
        <v>318</v>
      </c>
      <c r="P70" s="3" t="s">
        <v>22</v>
      </c>
    </row>
    <row r="71" spans="1:16" x14ac:dyDescent="0.3">
      <c r="A71" s="2">
        <v>2010</v>
      </c>
      <c r="B71" s="3" t="s">
        <v>9</v>
      </c>
      <c r="C71" s="3" t="s">
        <v>61</v>
      </c>
      <c r="D71" s="3">
        <v>893.78</v>
      </c>
      <c r="E71" s="3" t="s">
        <v>11</v>
      </c>
      <c r="F71" s="3" t="s">
        <v>28</v>
      </c>
      <c r="G71" s="3" t="s">
        <v>24</v>
      </c>
      <c r="H71" s="3" t="s">
        <v>33</v>
      </c>
      <c r="I71" s="3" t="s">
        <v>3210</v>
      </c>
      <c r="J71" s="3" t="s">
        <v>111</v>
      </c>
      <c r="K71" s="4">
        <v>0.16900000000000001</v>
      </c>
      <c r="L71" s="15">
        <v>410000</v>
      </c>
      <c r="M71" s="15">
        <v>3288000</v>
      </c>
      <c r="N71" s="15">
        <v>179445</v>
      </c>
      <c r="O71" s="3">
        <v>230</v>
      </c>
      <c r="P71" s="3" t="s">
        <v>22</v>
      </c>
    </row>
    <row r="72" spans="1:16" x14ac:dyDescent="0.3">
      <c r="A72" s="2">
        <v>2010</v>
      </c>
      <c r="B72" s="3" t="s">
        <v>97</v>
      </c>
      <c r="C72" s="3" t="s">
        <v>18</v>
      </c>
      <c r="D72" s="3">
        <v>2072.23</v>
      </c>
      <c r="E72" s="3" t="s">
        <v>23</v>
      </c>
      <c r="F72" s="3" t="s">
        <v>28</v>
      </c>
      <c r="G72" s="3" t="s">
        <v>54</v>
      </c>
      <c r="H72" s="3" t="s">
        <v>14</v>
      </c>
      <c r="I72" s="3" t="s">
        <v>3211</v>
      </c>
      <c r="J72" s="3" t="s">
        <v>112</v>
      </c>
      <c r="K72" s="4">
        <v>4.3999999999999997E-2</v>
      </c>
      <c r="L72" s="15">
        <v>107000</v>
      </c>
      <c r="M72" s="15">
        <v>4232000</v>
      </c>
      <c r="N72" s="15">
        <v>207121</v>
      </c>
      <c r="O72" s="3">
        <v>190</v>
      </c>
      <c r="P72" s="3" t="s">
        <v>22</v>
      </c>
    </row>
    <row r="73" spans="1:16" x14ac:dyDescent="0.3">
      <c r="A73" s="2">
        <v>2010</v>
      </c>
      <c r="B73" s="3" t="s">
        <v>97</v>
      </c>
      <c r="C73" s="3" t="s">
        <v>10</v>
      </c>
      <c r="D73" s="3">
        <v>3003.76</v>
      </c>
      <c r="E73" s="3" t="s">
        <v>23</v>
      </c>
      <c r="F73" s="3" t="s">
        <v>28</v>
      </c>
      <c r="G73" s="3" t="s">
        <v>24</v>
      </c>
      <c r="H73" s="3" t="s">
        <v>48</v>
      </c>
      <c r="I73" s="3" t="s">
        <v>3212</v>
      </c>
      <c r="J73" s="3" t="s">
        <v>113</v>
      </c>
      <c r="K73" s="4">
        <v>0.159</v>
      </c>
      <c r="L73" s="15">
        <v>419000</v>
      </c>
      <c r="M73" s="15">
        <v>2949000</v>
      </c>
      <c r="N73" s="15">
        <v>108311</v>
      </c>
      <c r="O73" s="3">
        <v>318</v>
      </c>
      <c r="P73" s="3" t="s">
        <v>22</v>
      </c>
    </row>
    <row r="74" spans="1:16" x14ac:dyDescent="0.3">
      <c r="A74" s="2">
        <v>2010</v>
      </c>
      <c r="B74" s="3" t="s">
        <v>9</v>
      </c>
      <c r="C74" s="3" t="s">
        <v>61</v>
      </c>
      <c r="D74" s="3">
        <v>750.38</v>
      </c>
      <c r="E74" s="3" t="s">
        <v>23</v>
      </c>
      <c r="F74" s="3" t="s">
        <v>12</v>
      </c>
      <c r="G74" s="3" t="s">
        <v>13</v>
      </c>
      <c r="H74" s="3" t="s">
        <v>25</v>
      </c>
      <c r="I74" s="3" t="s">
        <v>3210</v>
      </c>
      <c r="J74" s="3" t="s">
        <v>114</v>
      </c>
      <c r="K74" s="4">
        <v>0.124</v>
      </c>
      <c r="L74" s="15">
        <v>618000</v>
      </c>
      <c r="M74" s="15">
        <v>5876000</v>
      </c>
      <c r="N74" s="15">
        <v>313123</v>
      </c>
      <c r="O74" s="3">
        <v>233</v>
      </c>
      <c r="P74" s="3" t="s">
        <v>22</v>
      </c>
    </row>
    <row r="75" spans="1:16" x14ac:dyDescent="0.3">
      <c r="A75" s="2">
        <v>2010</v>
      </c>
      <c r="B75" s="3" t="s">
        <v>17</v>
      </c>
      <c r="C75" s="3" t="s">
        <v>18</v>
      </c>
      <c r="D75" s="3">
        <v>5858.06</v>
      </c>
      <c r="E75" s="3" t="s">
        <v>39</v>
      </c>
      <c r="F75" s="3" t="s">
        <v>28</v>
      </c>
      <c r="G75" s="3" t="s">
        <v>29</v>
      </c>
      <c r="H75" s="3" t="s">
        <v>25</v>
      </c>
      <c r="I75" s="3" t="s">
        <v>3213</v>
      </c>
      <c r="J75" s="3" t="s">
        <v>115</v>
      </c>
      <c r="K75" s="4">
        <v>0.17499999999999999</v>
      </c>
      <c r="L75" s="15">
        <v>234000</v>
      </c>
      <c r="M75" s="15">
        <v>1365000</v>
      </c>
      <c r="N75" s="15">
        <v>63357</v>
      </c>
      <c r="O75" s="3">
        <v>306</v>
      </c>
      <c r="P75" s="3" t="s">
        <v>22</v>
      </c>
    </row>
    <row r="76" spans="1:16" x14ac:dyDescent="0.3">
      <c r="A76" s="2">
        <v>2010</v>
      </c>
      <c r="B76" s="3" t="s">
        <v>17</v>
      </c>
      <c r="C76" s="3" t="s">
        <v>18</v>
      </c>
      <c r="D76" s="3">
        <v>1736.32</v>
      </c>
      <c r="E76" s="3" t="s">
        <v>19</v>
      </c>
      <c r="F76" s="3" t="s">
        <v>12</v>
      </c>
      <c r="G76" s="3" t="s">
        <v>42</v>
      </c>
      <c r="H76" s="3" t="s">
        <v>30</v>
      </c>
      <c r="I76" s="3" t="s">
        <v>3213</v>
      </c>
      <c r="J76" s="3" t="s">
        <v>116</v>
      </c>
      <c r="K76" s="4">
        <v>0.153</v>
      </c>
      <c r="L76" s="15">
        <v>143000</v>
      </c>
      <c r="M76" s="15">
        <v>1897000</v>
      </c>
      <c r="N76" s="15">
        <v>164415</v>
      </c>
      <c r="O76" s="3">
        <v>187</v>
      </c>
      <c r="P76" s="3" t="s">
        <v>22</v>
      </c>
    </row>
    <row r="77" spans="1:16" x14ac:dyDescent="0.3">
      <c r="A77" s="2">
        <v>2010</v>
      </c>
      <c r="B77" s="3" t="s">
        <v>60</v>
      </c>
      <c r="C77" s="3" t="s">
        <v>61</v>
      </c>
      <c r="D77" s="3">
        <v>4346.55</v>
      </c>
      <c r="E77" s="3" t="s">
        <v>39</v>
      </c>
      <c r="F77" s="3" t="s">
        <v>28</v>
      </c>
      <c r="G77" s="3" t="s">
        <v>13</v>
      </c>
      <c r="H77" s="3" t="s">
        <v>25</v>
      </c>
      <c r="I77" s="3" t="s">
        <v>3212</v>
      </c>
      <c r="J77" s="3" t="s">
        <v>117</v>
      </c>
      <c r="K77" s="4">
        <v>0.153</v>
      </c>
      <c r="L77" s="15">
        <v>404000</v>
      </c>
      <c r="M77" s="15">
        <v>2316000</v>
      </c>
      <c r="N77" s="15">
        <v>74640</v>
      </c>
      <c r="O77" s="3">
        <v>258</v>
      </c>
      <c r="P77" s="3" t="s">
        <v>22</v>
      </c>
    </row>
    <row r="78" spans="1:16" x14ac:dyDescent="0.3">
      <c r="A78" s="2">
        <v>2010</v>
      </c>
      <c r="B78" s="3" t="s">
        <v>9</v>
      </c>
      <c r="C78" s="3" t="s">
        <v>61</v>
      </c>
      <c r="D78" s="3">
        <v>6360.67</v>
      </c>
      <c r="E78" s="3" t="s">
        <v>19</v>
      </c>
      <c r="F78" s="3" t="s">
        <v>12</v>
      </c>
      <c r="G78" s="3" t="s">
        <v>29</v>
      </c>
      <c r="H78" s="3" t="s">
        <v>33</v>
      </c>
      <c r="I78" s="3" t="s">
        <v>3213</v>
      </c>
      <c r="J78" s="3" t="s">
        <v>118</v>
      </c>
      <c r="K78" s="4">
        <v>0.14799999999999999</v>
      </c>
      <c r="L78" s="15">
        <v>339000</v>
      </c>
      <c r="M78" s="15">
        <v>3825000</v>
      </c>
      <c r="N78" s="15">
        <v>168884</v>
      </c>
      <c r="O78" s="3">
        <v>259</v>
      </c>
      <c r="P78" s="3" t="s">
        <v>22</v>
      </c>
    </row>
    <row r="79" spans="1:16" x14ac:dyDescent="0.3">
      <c r="A79" s="2">
        <v>2010</v>
      </c>
      <c r="B79" s="3" t="s">
        <v>97</v>
      </c>
      <c r="C79" s="3" t="s">
        <v>18</v>
      </c>
      <c r="D79" s="3">
        <v>1204.77</v>
      </c>
      <c r="E79" s="3" t="s">
        <v>39</v>
      </c>
      <c r="F79" s="3" t="s">
        <v>12</v>
      </c>
      <c r="G79" s="3" t="s">
        <v>44</v>
      </c>
      <c r="H79" s="3" t="s">
        <v>14</v>
      </c>
      <c r="I79" s="3" t="s">
        <v>3211</v>
      </c>
      <c r="J79" s="3" t="s">
        <v>119</v>
      </c>
      <c r="K79" s="4">
        <v>0.16800000000000001</v>
      </c>
      <c r="L79" s="15">
        <v>552000</v>
      </c>
      <c r="M79" s="15">
        <v>4934000</v>
      </c>
      <c r="N79" s="15">
        <v>545354</v>
      </c>
      <c r="O79" s="3">
        <v>401</v>
      </c>
      <c r="P79" s="3" t="s">
        <v>22</v>
      </c>
    </row>
    <row r="80" spans="1:16" x14ac:dyDescent="0.3">
      <c r="A80" s="2">
        <v>2010</v>
      </c>
      <c r="B80" s="3" t="s">
        <v>97</v>
      </c>
      <c r="C80" s="3" t="s">
        <v>10</v>
      </c>
      <c r="D80" s="3">
        <v>9637.27</v>
      </c>
      <c r="E80" s="3" t="s">
        <v>19</v>
      </c>
      <c r="F80" s="3" t="s">
        <v>12</v>
      </c>
      <c r="G80" s="3" t="s">
        <v>36</v>
      </c>
      <c r="H80" s="3" t="s">
        <v>14</v>
      </c>
      <c r="I80" s="3" t="s">
        <v>3210</v>
      </c>
      <c r="J80" s="3" t="s">
        <v>120</v>
      </c>
      <c r="K80" s="4">
        <v>0.153</v>
      </c>
      <c r="L80" s="15">
        <v>404000</v>
      </c>
      <c r="M80" s="15">
        <v>2316000</v>
      </c>
      <c r="N80" s="15">
        <v>74640</v>
      </c>
      <c r="O80" s="3">
        <v>258</v>
      </c>
      <c r="P80" s="3" t="s">
        <v>22</v>
      </c>
    </row>
    <row r="81" spans="1:16" x14ac:dyDescent="0.3">
      <c r="A81" s="2">
        <v>2010</v>
      </c>
      <c r="B81" s="3" t="s">
        <v>9</v>
      </c>
      <c r="C81" s="3" t="s">
        <v>61</v>
      </c>
      <c r="D81" s="3">
        <v>711.9</v>
      </c>
      <c r="E81" s="3" t="s">
        <v>19</v>
      </c>
      <c r="F81" s="3" t="s">
        <v>12</v>
      </c>
      <c r="G81" s="3" t="s">
        <v>24</v>
      </c>
      <c r="H81" s="3" t="s">
        <v>25</v>
      </c>
      <c r="I81" s="3" t="s">
        <v>3212</v>
      </c>
      <c r="J81" s="3" t="s">
        <v>121</v>
      </c>
      <c r="K81" s="4">
        <v>9.8000000000000004E-2</v>
      </c>
      <c r="L81" s="15">
        <v>15000</v>
      </c>
      <c r="M81" s="15">
        <v>450000</v>
      </c>
      <c r="N81" s="15">
        <v>20536</v>
      </c>
      <c r="O81" s="3">
        <v>262</v>
      </c>
      <c r="P81" s="3" t="s">
        <v>22</v>
      </c>
    </row>
    <row r="82" spans="1:16" x14ac:dyDescent="0.3">
      <c r="A82" s="2">
        <v>2010</v>
      </c>
      <c r="B82" s="3" t="s">
        <v>17</v>
      </c>
      <c r="C82" s="3" t="s">
        <v>18</v>
      </c>
      <c r="D82" s="3">
        <v>2627.83</v>
      </c>
      <c r="E82" s="3" t="s">
        <v>23</v>
      </c>
      <c r="F82" s="3" t="s">
        <v>28</v>
      </c>
      <c r="G82" s="3" t="s">
        <v>24</v>
      </c>
      <c r="H82" s="3" t="s">
        <v>40</v>
      </c>
      <c r="I82" s="3" t="s">
        <v>3212</v>
      </c>
      <c r="J82" s="3" t="s">
        <v>122</v>
      </c>
      <c r="K82" s="4">
        <v>9.2999999999999999E-2</v>
      </c>
      <c r="L82" s="15">
        <v>132000</v>
      </c>
      <c r="M82" s="15">
        <v>1862000</v>
      </c>
      <c r="N82" s="15">
        <v>48949</v>
      </c>
      <c r="O82" s="3">
        <v>307</v>
      </c>
      <c r="P82" s="3" t="s">
        <v>22</v>
      </c>
    </row>
    <row r="83" spans="1:16" x14ac:dyDescent="0.3">
      <c r="A83" s="2">
        <v>2010</v>
      </c>
      <c r="B83" s="3" t="s">
        <v>17</v>
      </c>
      <c r="C83" s="3" t="s">
        <v>18</v>
      </c>
      <c r="D83" s="3">
        <v>511.63</v>
      </c>
      <c r="E83" s="3" t="s">
        <v>19</v>
      </c>
      <c r="F83" s="3" t="s">
        <v>12</v>
      </c>
      <c r="G83" s="3" t="s">
        <v>54</v>
      </c>
      <c r="H83" s="3" t="s">
        <v>40</v>
      </c>
      <c r="I83" s="3" t="s">
        <v>3212</v>
      </c>
      <c r="J83" s="3" t="s">
        <v>123</v>
      </c>
      <c r="K83" s="4">
        <v>0.185</v>
      </c>
      <c r="L83" s="15">
        <v>3826000</v>
      </c>
      <c r="M83" s="15">
        <v>19552000</v>
      </c>
      <c r="N83" s="15">
        <v>1415428</v>
      </c>
      <c r="O83" s="3">
        <v>309</v>
      </c>
      <c r="P83" s="3" t="s">
        <v>32</v>
      </c>
    </row>
    <row r="84" spans="1:16" x14ac:dyDescent="0.3">
      <c r="A84" s="2">
        <v>2010</v>
      </c>
      <c r="B84" s="3" t="s">
        <v>60</v>
      </c>
      <c r="C84" s="3" t="s">
        <v>61</v>
      </c>
      <c r="D84" s="3">
        <v>4019.78</v>
      </c>
      <c r="E84" s="3" t="s">
        <v>11</v>
      </c>
      <c r="F84" s="3" t="s">
        <v>12</v>
      </c>
      <c r="G84" s="3" t="s">
        <v>20</v>
      </c>
      <c r="H84" s="3" t="s">
        <v>48</v>
      </c>
      <c r="I84" s="3" t="s">
        <v>3211</v>
      </c>
      <c r="J84" s="3" t="s">
        <v>124</v>
      </c>
      <c r="K84" s="4">
        <v>0.111</v>
      </c>
      <c r="L84" s="15">
        <v>63000</v>
      </c>
      <c r="M84" s="15">
        <v>853000</v>
      </c>
      <c r="N84" s="15">
        <v>49114</v>
      </c>
      <c r="O84" s="3">
        <v>261</v>
      </c>
      <c r="P84" s="3" t="s">
        <v>32</v>
      </c>
    </row>
    <row r="85" spans="1:16" x14ac:dyDescent="0.3">
      <c r="A85" s="2">
        <v>2010</v>
      </c>
      <c r="B85" s="3" t="s">
        <v>9</v>
      </c>
      <c r="C85" s="3" t="s">
        <v>61</v>
      </c>
      <c r="D85" s="3">
        <v>8222.83</v>
      </c>
      <c r="E85" s="3" t="s">
        <v>11</v>
      </c>
      <c r="F85" s="3" t="s">
        <v>28</v>
      </c>
      <c r="G85" s="3" t="s">
        <v>54</v>
      </c>
      <c r="H85" s="3" t="s">
        <v>40</v>
      </c>
      <c r="I85" s="3" t="s">
        <v>3213</v>
      </c>
      <c r="J85" s="3" t="s">
        <v>125</v>
      </c>
      <c r="K85" s="4">
        <v>0.17299999999999999</v>
      </c>
      <c r="L85" s="15">
        <v>58000</v>
      </c>
      <c r="M85" s="15">
        <v>510000</v>
      </c>
      <c r="N85" s="15">
        <v>51758</v>
      </c>
      <c r="O85" s="3">
        <v>306</v>
      </c>
      <c r="P85" s="3" t="s">
        <v>38</v>
      </c>
    </row>
    <row r="86" spans="1:16" x14ac:dyDescent="0.3">
      <c r="A86" s="2">
        <v>2010</v>
      </c>
      <c r="B86" s="3" t="s">
        <v>17</v>
      </c>
      <c r="C86" s="3" t="s">
        <v>18</v>
      </c>
      <c r="D86" s="3">
        <v>8041.75</v>
      </c>
      <c r="E86" s="3" t="s">
        <v>39</v>
      </c>
      <c r="F86" s="3" t="s">
        <v>12</v>
      </c>
      <c r="G86" s="3" t="s">
        <v>24</v>
      </c>
      <c r="H86" s="3" t="s">
        <v>30</v>
      </c>
      <c r="I86" s="3" t="s">
        <v>3212</v>
      </c>
      <c r="J86" s="3" t="s">
        <v>126</v>
      </c>
      <c r="K86" s="4">
        <v>9.2999999999999999E-2</v>
      </c>
      <c r="L86" s="15">
        <v>132000</v>
      </c>
      <c r="M86" s="15">
        <v>1862000</v>
      </c>
      <c r="N86" s="15">
        <v>48949</v>
      </c>
      <c r="O86" s="3">
        <v>307</v>
      </c>
      <c r="P86" s="3" t="s">
        <v>16</v>
      </c>
    </row>
    <row r="87" spans="1:16" x14ac:dyDescent="0.3">
      <c r="A87" s="2">
        <v>2010</v>
      </c>
      <c r="B87" s="3" t="s">
        <v>9</v>
      </c>
      <c r="C87" s="3" t="s">
        <v>10</v>
      </c>
      <c r="D87" s="3">
        <v>8883.41</v>
      </c>
      <c r="E87" s="3" t="s">
        <v>19</v>
      </c>
      <c r="F87" s="3" t="s">
        <v>28</v>
      </c>
      <c r="G87" s="3" t="s">
        <v>54</v>
      </c>
      <c r="H87" s="3" t="s">
        <v>33</v>
      </c>
      <c r="I87" s="3" t="s">
        <v>3212</v>
      </c>
      <c r="J87" s="3" t="s">
        <v>127</v>
      </c>
      <c r="K87" s="4">
        <v>0.189</v>
      </c>
      <c r="L87" s="15">
        <v>192000</v>
      </c>
      <c r="M87" s="15">
        <v>1948000</v>
      </c>
      <c r="N87" s="15">
        <v>130178</v>
      </c>
      <c r="O87" s="3">
        <v>298</v>
      </c>
      <c r="P87" s="3" t="s">
        <v>22</v>
      </c>
    </row>
    <row r="88" spans="1:16" x14ac:dyDescent="0.3">
      <c r="A88" s="2">
        <v>2010</v>
      </c>
      <c r="B88" s="3" t="s">
        <v>97</v>
      </c>
      <c r="C88" s="3" t="s">
        <v>18</v>
      </c>
      <c r="D88" s="3">
        <v>5076.5200000000004</v>
      </c>
      <c r="E88" s="3" t="s">
        <v>19</v>
      </c>
      <c r="F88" s="3" t="s">
        <v>12</v>
      </c>
      <c r="G88" s="3" t="s">
        <v>54</v>
      </c>
      <c r="H88" s="3" t="s">
        <v>30</v>
      </c>
      <c r="I88" s="3" t="s">
        <v>3211</v>
      </c>
      <c r="J88" s="3" t="s">
        <v>128</v>
      </c>
      <c r="K88" s="4">
        <v>0.23699999999999999</v>
      </c>
      <c r="L88" s="15">
        <v>1781000</v>
      </c>
      <c r="M88" s="15">
        <v>13709000</v>
      </c>
      <c r="N88" s="15">
        <v>1092650</v>
      </c>
      <c r="O88" s="3">
        <v>271</v>
      </c>
      <c r="P88" s="3" t="s">
        <v>27</v>
      </c>
    </row>
    <row r="89" spans="1:16" x14ac:dyDescent="0.3">
      <c r="A89" s="2">
        <v>2010</v>
      </c>
      <c r="B89" s="3" t="s">
        <v>17</v>
      </c>
      <c r="C89" s="3" t="s">
        <v>10</v>
      </c>
      <c r="D89" s="3">
        <v>8190.5</v>
      </c>
      <c r="E89" s="3" t="s">
        <v>23</v>
      </c>
      <c r="F89" s="3" t="s">
        <v>28</v>
      </c>
      <c r="G89" s="3" t="s">
        <v>13</v>
      </c>
      <c r="H89" s="3" t="s">
        <v>48</v>
      </c>
      <c r="I89" s="3" t="s">
        <v>3211</v>
      </c>
      <c r="J89" s="3" t="s">
        <v>129</v>
      </c>
      <c r="K89" s="4">
        <v>0.13200000000000001</v>
      </c>
      <c r="L89" s="15">
        <v>398000</v>
      </c>
      <c r="M89" s="15">
        <v>5450000</v>
      </c>
      <c r="N89" s="15">
        <v>249395</v>
      </c>
      <c r="O89" s="3">
        <v>322</v>
      </c>
      <c r="P89" s="3" t="s">
        <v>32</v>
      </c>
    </row>
    <row r="90" spans="1:16" x14ac:dyDescent="0.3">
      <c r="A90" s="2">
        <v>2010</v>
      </c>
      <c r="B90" s="3" t="s">
        <v>60</v>
      </c>
      <c r="C90" s="3" t="s">
        <v>61</v>
      </c>
      <c r="D90" s="3">
        <v>2806.73</v>
      </c>
      <c r="E90" s="3" t="s">
        <v>23</v>
      </c>
      <c r="F90" s="3" t="s">
        <v>12</v>
      </c>
      <c r="G90" s="3" t="s">
        <v>54</v>
      </c>
      <c r="H90" s="3" t="s">
        <v>48</v>
      </c>
      <c r="I90" s="3" t="s">
        <v>3213</v>
      </c>
      <c r="J90" s="3" t="s">
        <v>130</v>
      </c>
      <c r="K90" s="4">
        <v>9.7000000000000003E-2</v>
      </c>
      <c r="L90" s="15">
        <v>35000</v>
      </c>
      <c r="M90" s="15">
        <v>564000</v>
      </c>
      <c r="N90" s="15">
        <v>25379</v>
      </c>
      <c r="O90" s="3">
        <v>330</v>
      </c>
      <c r="P90" s="3" t="s">
        <v>35</v>
      </c>
    </row>
    <row r="91" spans="1:16" x14ac:dyDescent="0.3">
      <c r="A91" s="2">
        <v>2010</v>
      </c>
      <c r="B91" s="3" t="s">
        <v>17</v>
      </c>
      <c r="C91" s="3" t="s">
        <v>18</v>
      </c>
      <c r="D91" s="3">
        <v>1193.69</v>
      </c>
      <c r="E91" s="3" t="s">
        <v>19</v>
      </c>
      <c r="F91" s="3" t="s">
        <v>12</v>
      </c>
      <c r="G91" s="3" t="s">
        <v>42</v>
      </c>
      <c r="H91" s="3" t="s">
        <v>40</v>
      </c>
      <c r="I91" s="3" t="s">
        <v>3210</v>
      </c>
      <c r="J91" s="3" t="s">
        <v>131</v>
      </c>
      <c r="K91" s="4">
        <v>0.115</v>
      </c>
      <c r="L91" s="15">
        <v>62000</v>
      </c>
      <c r="M91" s="15">
        <v>1100000</v>
      </c>
      <c r="N91" s="15">
        <v>80213</v>
      </c>
      <c r="O91" s="3">
        <v>296</v>
      </c>
      <c r="P91" s="3" t="s">
        <v>38</v>
      </c>
    </row>
    <row r="92" spans="1:16" x14ac:dyDescent="0.3">
      <c r="A92" s="2">
        <v>2010</v>
      </c>
      <c r="B92" s="3" t="s">
        <v>9</v>
      </c>
      <c r="C92" s="3" t="s">
        <v>10</v>
      </c>
      <c r="D92" s="3">
        <v>9912.57</v>
      </c>
      <c r="E92" s="3" t="s">
        <v>23</v>
      </c>
      <c r="F92" s="3" t="s">
        <v>28</v>
      </c>
      <c r="G92" s="3" t="s">
        <v>20</v>
      </c>
      <c r="H92" s="3" t="s">
        <v>33</v>
      </c>
      <c r="I92" s="3" t="s">
        <v>3211</v>
      </c>
      <c r="J92" s="3" t="s">
        <v>132</v>
      </c>
      <c r="K92" s="4">
        <v>0.14599999999999999</v>
      </c>
      <c r="L92" s="15">
        <v>156000</v>
      </c>
      <c r="M92" s="15">
        <v>976000</v>
      </c>
      <c r="N92" s="15">
        <v>33235</v>
      </c>
      <c r="O92" s="3">
        <v>388</v>
      </c>
      <c r="P92" s="3" t="s">
        <v>16</v>
      </c>
    </row>
    <row r="93" spans="1:16" x14ac:dyDescent="0.3">
      <c r="A93" s="2">
        <v>2010</v>
      </c>
      <c r="B93" s="3" t="s">
        <v>97</v>
      </c>
      <c r="C93" s="3" t="s">
        <v>18</v>
      </c>
      <c r="D93" s="3">
        <v>6618.67</v>
      </c>
      <c r="E93" s="3" t="s">
        <v>11</v>
      </c>
      <c r="F93" s="3" t="s">
        <v>28</v>
      </c>
      <c r="G93" s="3" t="s">
        <v>36</v>
      </c>
      <c r="H93" s="3" t="s">
        <v>14</v>
      </c>
      <c r="I93" s="3" t="s">
        <v>3212</v>
      </c>
      <c r="J93" s="3" t="s">
        <v>133</v>
      </c>
      <c r="K93" s="4">
        <v>0.17499999999999999</v>
      </c>
      <c r="L93" s="15">
        <v>234000</v>
      </c>
      <c r="M93" s="15">
        <v>1365000</v>
      </c>
      <c r="N93" s="15">
        <v>63357</v>
      </c>
      <c r="O93" s="3">
        <v>306</v>
      </c>
      <c r="P93" s="3" t="s">
        <v>22</v>
      </c>
    </row>
    <row r="94" spans="1:16" x14ac:dyDescent="0.3">
      <c r="A94" s="2">
        <v>2010</v>
      </c>
      <c r="B94" s="3" t="s">
        <v>17</v>
      </c>
      <c r="C94" s="3" t="s">
        <v>10</v>
      </c>
      <c r="D94" s="3">
        <v>6910.07</v>
      </c>
      <c r="E94" s="3" t="s">
        <v>11</v>
      </c>
      <c r="F94" s="3" t="s">
        <v>28</v>
      </c>
      <c r="G94" s="3" t="s">
        <v>36</v>
      </c>
      <c r="H94" s="3" t="s">
        <v>48</v>
      </c>
      <c r="I94" s="3" t="s">
        <v>3212</v>
      </c>
      <c r="J94" s="3" t="s">
        <v>134</v>
      </c>
      <c r="K94" s="4">
        <v>0.14399999999999999</v>
      </c>
      <c r="L94" s="15">
        <v>266000</v>
      </c>
      <c r="M94" s="15">
        <v>3369000</v>
      </c>
      <c r="N94" s="15">
        <v>231705</v>
      </c>
      <c r="O94" s="3">
        <v>299</v>
      </c>
      <c r="P94" s="3" t="s">
        <v>27</v>
      </c>
    </row>
    <row r="95" spans="1:16" x14ac:dyDescent="0.3">
      <c r="A95" s="2">
        <v>2010</v>
      </c>
      <c r="B95" s="3" t="s">
        <v>60</v>
      </c>
      <c r="C95" s="3" t="s">
        <v>61</v>
      </c>
      <c r="D95" s="3">
        <v>3142.17</v>
      </c>
      <c r="E95" s="3" t="s">
        <v>23</v>
      </c>
      <c r="F95" s="3" t="s">
        <v>28</v>
      </c>
      <c r="G95" s="3" t="s">
        <v>54</v>
      </c>
      <c r="H95" s="3" t="s">
        <v>25</v>
      </c>
      <c r="I95" s="3" t="s">
        <v>3212</v>
      </c>
      <c r="J95" s="3" t="s">
        <v>135</v>
      </c>
      <c r="K95" s="4">
        <v>0.10100000000000001</v>
      </c>
      <c r="L95" s="15">
        <v>22000</v>
      </c>
      <c r="M95" s="15">
        <v>702000</v>
      </c>
      <c r="N95" s="15">
        <v>75240</v>
      </c>
      <c r="O95" s="3">
        <v>342</v>
      </c>
      <c r="P95" s="3" t="s">
        <v>32</v>
      </c>
    </row>
    <row r="96" spans="1:16" x14ac:dyDescent="0.3">
      <c r="A96" s="2">
        <v>2010</v>
      </c>
      <c r="B96" s="3" t="s">
        <v>17</v>
      </c>
      <c r="C96" s="3" t="s">
        <v>18</v>
      </c>
      <c r="D96" s="3">
        <v>2660.35</v>
      </c>
      <c r="E96" s="3" t="s">
        <v>19</v>
      </c>
      <c r="F96" s="3" t="s">
        <v>12</v>
      </c>
      <c r="G96" s="3" t="s">
        <v>42</v>
      </c>
      <c r="H96" s="3" t="s">
        <v>25</v>
      </c>
      <c r="I96" s="3" t="s">
        <v>3211</v>
      </c>
      <c r="J96" s="3" t="s">
        <v>136</v>
      </c>
      <c r="K96" s="4">
        <v>0.122</v>
      </c>
      <c r="L96" s="15">
        <v>68000</v>
      </c>
      <c r="M96" s="15">
        <v>597000</v>
      </c>
      <c r="N96" s="15">
        <v>35583</v>
      </c>
      <c r="O96" s="3">
        <v>250</v>
      </c>
      <c r="P96" s="3" t="s">
        <v>35</v>
      </c>
    </row>
    <row r="97" spans="1:16" x14ac:dyDescent="0.3">
      <c r="A97" s="2">
        <v>2010</v>
      </c>
      <c r="B97" s="3" t="s">
        <v>9</v>
      </c>
      <c r="C97" s="3" t="s">
        <v>10</v>
      </c>
      <c r="D97" s="3">
        <v>8238.82</v>
      </c>
      <c r="E97" s="3" t="s">
        <v>39</v>
      </c>
      <c r="F97" s="3" t="s">
        <v>12</v>
      </c>
      <c r="G97" s="3" t="s">
        <v>20</v>
      </c>
      <c r="H97" s="3" t="s">
        <v>40</v>
      </c>
      <c r="I97" s="3" t="s">
        <v>3211</v>
      </c>
      <c r="J97" s="3" t="s">
        <v>137</v>
      </c>
      <c r="K97" s="4">
        <v>7.5999999999999998E-2</v>
      </c>
      <c r="L97" s="15">
        <v>25000</v>
      </c>
      <c r="M97" s="15">
        <v>388000</v>
      </c>
      <c r="N97" s="15">
        <v>17666</v>
      </c>
      <c r="O97" s="3">
        <v>183</v>
      </c>
      <c r="P97" s="3" t="s">
        <v>38</v>
      </c>
    </row>
    <row r="98" spans="1:16" x14ac:dyDescent="0.3">
      <c r="A98" s="2">
        <v>2010</v>
      </c>
      <c r="B98" s="3" t="s">
        <v>97</v>
      </c>
      <c r="C98" s="3" t="s">
        <v>18</v>
      </c>
      <c r="D98" s="3">
        <v>3642.2</v>
      </c>
      <c r="E98" s="3" t="s">
        <v>19</v>
      </c>
      <c r="F98" s="3" t="s">
        <v>12</v>
      </c>
      <c r="G98" s="3" t="s">
        <v>42</v>
      </c>
      <c r="H98" s="3" t="s">
        <v>33</v>
      </c>
      <c r="I98" s="3" t="s">
        <v>3210</v>
      </c>
      <c r="J98" s="3" t="s">
        <v>138</v>
      </c>
      <c r="K98" s="4">
        <v>9.2999999999999999E-2</v>
      </c>
      <c r="L98" s="15">
        <v>132000</v>
      </c>
      <c r="M98" s="15">
        <v>1862000</v>
      </c>
      <c r="N98" s="15">
        <v>48949</v>
      </c>
      <c r="O98" s="3">
        <v>307</v>
      </c>
      <c r="P98" s="3" t="s">
        <v>16</v>
      </c>
    </row>
    <row r="99" spans="1:16" x14ac:dyDescent="0.3">
      <c r="A99" s="2">
        <v>2010</v>
      </c>
      <c r="B99" s="3" t="s">
        <v>17</v>
      </c>
      <c r="C99" s="3" t="s">
        <v>10</v>
      </c>
      <c r="D99" s="3">
        <v>8724.92</v>
      </c>
      <c r="E99" s="3" t="s">
        <v>23</v>
      </c>
      <c r="F99" s="3" t="s">
        <v>28</v>
      </c>
      <c r="G99" s="3" t="s">
        <v>13</v>
      </c>
      <c r="H99" s="3" t="s">
        <v>33</v>
      </c>
      <c r="I99" s="3" t="s">
        <v>3213</v>
      </c>
      <c r="J99" s="3" t="s">
        <v>139</v>
      </c>
      <c r="K99" s="4">
        <v>0.16900000000000001</v>
      </c>
      <c r="L99" s="15">
        <v>410000</v>
      </c>
      <c r="M99" s="15">
        <v>3288000</v>
      </c>
      <c r="N99" s="15">
        <v>179445</v>
      </c>
      <c r="O99" s="3">
        <v>230</v>
      </c>
      <c r="P99" s="3" t="s">
        <v>22</v>
      </c>
    </row>
    <row r="100" spans="1:16" x14ac:dyDescent="0.3">
      <c r="A100" s="2">
        <v>2010</v>
      </c>
      <c r="B100" s="3" t="s">
        <v>60</v>
      </c>
      <c r="C100" s="3" t="s">
        <v>61</v>
      </c>
      <c r="D100" s="3">
        <v>9578.74</v>
      </c>
      <c r="E100" s="3" t="s">
        <v>23</v>
      </c>
      <c r="F100" s="3" t="s">
        <v>28</v>
      </c>
      <c r="G100" s="3" t="s">
        <v>13</v>
      </c>
      <c r="H100" s="3" t="s">
        <v>25</v>
      </c>
      <c r="I100" s="3" t="s">
        <v>3213</v>
      </c>
      <c r="J100" s="3" t="s">
        <v>140</v>
      </c>
      <c r="K100" s="4">
        <v>0.19600000000000001</v>
      </c>
      <c r="L100" s="15">
        <v>178000</v>
      </c>
      <c r="M100" s="15">
        <v>884000</v>
      </c>
      <c r="N100" s="15">
        <v>47497</v>
      </c>
      <c r="O100" s="3">
        <v>212</v>
      </c>
      <c r="P100" s="3" t="s">
        <v>27</v>
      </c>
    </row>
    <row r="101" spans="1:16" x14ac:dyDescent="0.3">
      <c r="A101" s="2">
        <v>2010</v>
      </c>
      <c r="B101" s="3" t="s">
        <v>17</v>
      </c>
      <c r="C101" s="3" t="s">
        <v>18</v>
      </c>
      <c r="D101" s="3">
        <v>9653.65</v>
      </c>
      <c r="E101" s="3" t="s">
        <v>23</v>
      </c>
      <c r="F101" s="3" t="s">
        <v>12</v>
      </c>
      <c r="G101" s="3" t="s">
        <v>44</v>
      </c>
      <c r="H101" s="3" t="s">
        <v>25</v>
      </c>
      <c r="I101" s="3" t="s">
        <v>3212</v>
      </c>
      <c r="J101" s="3" t="s">
        <v>141</v>
      </c>
      <c r="K101" s="4">
        <v>0.155</v>
      </c>
      <c r="L101" s="15">
        <v>19304000</v>
      </c>
      <c r="M101" s="15">
        <v>172292000</v>
      </c>
      <c r="N101" s="15">
        <v>11081330</v>
      </c>
      <c r="O101" s="3">
        <v>291</v>
      </c>
      <c r="P101" s="3" t="s">
        <v>32</v>
      </c>
    </row>
    <row r="102" spans="1:16" x14ac:dyDescent="0.3">
      <c r="A102" s="2">
        <v>2010</v>
      </c>
      <c r="B102" s="3" t="s">
        <v>9</v>
      </c>
      <c r="C102" s="3" t="s">
        <v>10</v>
      </c>
      <c r="D102" s="3">
        <v>5870.97</v>
      </c>
      <c r="E102" s="3" t="s">
        <v>19</v>
      </c>
      <c r="F102" s="3" t="s">
        <v>12</v>
      </c>
      <c r="G102" s="3" t="s">
        <v>24</v>
      </c>
      <c r="H102" s="3" t="s">
        <v>25</v>
      </c>
      <c r="I102" s="3" t="s">
        <v>3210</v>
      </c>
      <c r="J102" s="3" t="s">
        <v>142</v>
      </c>
      <c r="K102" s="4">
        <v>0.113</v>
      </c>
      <c r="L102" s="15">
        <v>278000</v>
      </c>
      <c r="M102" s="15">
        <v>3700000</v>
      </c>
      <c r="N102" s="15">
        <v>135208</v>
      </c>
      <c r="O102" s="3">
        <v>243</v>
      </c>
      <c r="P102" s="3" t="s">
        <v>35</v>
      </c>
    </row>
    <row r="103" spans="1:16" x14ac:dyDescent="0.3">
      <c r="A103" s="2">
        <v>2010</v>
      </c>
      <c r="B103" s="3" t="s">
        <v>97</v>
      </c>
      <c r="C103" s="3" t="s">
        <v>18</v>
      </c>
      <c r="D103" s="3">
        <v>6697.98</v>
      </c>
      <c r="E103" s="3" t="s">
        <v>39</v>
      </c>
      <c r="F103" s="3" t="s">
        <v>12</v>
      </c>
      <c r="G103" s="3" t="s">
        <v>54</v>
      </c>
      <c r="H103" s="3" t="s">
        <v>25</v>
      </c>
      <c r="I103" s="3" t="s">
        <v>3210</v>
      </c>
      <c r="J103" s="3" t="s">
        <v>143</v>
      </c>
      <c r="K103" s="4">
        <v>0.115</v>
      </c>
      <c r="L103" s="15">
        <v>62000</v>
      </c>
      <c r="M103" s="15">
        <v>1100000</v>
      </c>
      <c r="N103" s="15">
        <v>80213</v>
      </c>
      <c r="O103" s="3">
        <v>296</v>
      </c>
      <c r="P103" s="3" t="s">
        <v>38</v>
      </c>
    </row>
    <row r="104" spans="1:16" x14ac:dyDescent="0.3">
      <c r="A104" s="2">
        <v>2010</v>
      </c>
      <c r="B104" s="3" t="s">
        <v>17</v>
      </c>
      <c r="C104" s="3" t="s">
        <v>10</v>
      </c>
      <c r="D104" s="3">
        <v>3633.17</v>
      </c>
      <c r="E104" s="3" t="s">
        <v>19</v>
      </c>
      <c r="F104" s="3" t="s">
        <v>28</v>
      </c>
      <c r="G104" s="3" t="s">
        <v>36</v>
      </c>
      <c r="H104" s="3" t="s">
        <v>25</v>
      </c>
      <c r="I104" s="3" t="s">
        <v>3210</v>
      </c>
      <c r="J104" s="3" t="s">
        <v>144</v>
      </c>
      <c r="K104" s="4">
        <v>0.14799999999999999</v>
      </c>
      <c r="L104" s="15">
        <v>339000</v>
      </c>
      <c r="M104" s="15">
        <v>3825000</v>
      </c>
      <c r="N104" s="15">
        <v>168884</v>
      </c>
      <c r="O104" s="3">
        <v>259</v>
      </c>
      <c r="P104" s="3" t="s">
        <v>16</v>
      </c>
    </row>
    <row r="105" spans="1:16" x14ac:dyDescent="0.3">
      <c r="A105" s="2">
        <v>2010</v>
      </c>
      <c r="B105" s="3" t="s">
        <v>60</v>
      </c>
      <c r="C105" s="3" t="s">
        <v>61</v>
      </c>
      <c r="D105" s="3">
        <v>7617</v>
      </c>
      <c r="E105" s="3" t="s">
        <v>11</v>
      </c>
      <c r="F105" s="3" t="s">
        <v>12</v>
      </c>
      <c r="G105" s="3" t="s">
        <v>36</v>
      </c>
      <c r="H105" s="3" t="s">
        <v>25</v>
      </c>
      <c r="I105" s="3" t="s">
        <v>3212</v>
      </c>
      <c r="J105" s="3" t="s">
        <v>145</v>
      </c>
      <c r="K105" s="4">
        <v>0.23699999999999999</v>
      </c>
      <c r="L105" s="15">
        <v>1781000</v>
      </c>
      <c r="M105" s="15">
        <v>13709000</v>
      </c>
      <c r="N105" s="15">
        <v>1092650</v>
      </c>
      <c r="O105" s="3">
        <v>271</v>
      </c>
      <c r="P105" s="3" t="s">
        <v>22</v>
      </c>
    </row>
    <row r="106" spans="1:16" x14ac:dyDescent="0.3">
      <c r="A106" s="2">
        <v>2010</v>
      </c>
      <c r="B106" s="3" t="s">
        <v>17</v>
      </c>
      <c r="C106" s="3" t="s">
        <v>18</v>
      </c>
      <c r="D106" s="3">
        <v>9793.6</v>
      </c>
      <c r="E106" s="3" t="s">
        <v>39</v>
      </c>
      <c r="F106" s="3" t="s">
        <v>28</v>
      </c>
      <c r="G106" s="3" t="s">
        <v>24</v>
      </c>
      <c r="H106" s="3" t="s">
        <v>40</v>
      </c>
      <c r="I106" s="3" t="s">
        <v>3211</v>
      </c>
      <c r="J106" s="3" t="s">
        <v>146</v>
      </c>
      <c r="K106" s="4">
        <v>7.9000000000000001E-2</v>
      </c>
      <c r="L106" s="15">
        <v>54000</v>
      </c>
      <c r="M106" s="15">
        <v>867000</v>
      </c>
      <c r="N106" s="15">
        <v>13313</v>
      </c>
      <c r="O106" s="3">
        <v>270</v>
      </c>
      <c r="P106" s="3" t="s">
        <v>27</v>
      </c>
    </row>
    <row r="107" spans="1:16" x14ac:dyDescent="0.3">
      <c r="A107" s="2">
        <v>2010</v>
      </c>
      <c r="B107" s="3" t="s">
        <v>9</v>
      </c>
      <c r="C107" s="3" t="s">
        <v>10</v>
      </c>
      <c r="D107" s="3">
        <v>8509.52</v>
      </c>
      <c r="E107" s="3" t="s">
        <v>19</v>
      </c>
      <c r="F107" s="3" t="s">
        <v>28</v>
      </c>
      <c r="G107" s="3" t="s">
        <v>13</v>
      </c>
      <c r="H107" s="3" t="s">
        <v>14</v>
      </c>
      <c r="I107" s="3" t="s">
        <v>3213</v>
      </c>
      <c r="J107" s="3" t="s">
        <v>147</v>
      </c>
      <c r="K107" s="4">
        <v>0.11899999999999999</v>
      </c>
      <c r="L107" s="15">
        <v>939000</v>
      </c>
      <c r="M107" s="15">
        <v>10895000</v>
      </c>
      <c r="N107" s="15">
        <v>224014</v>
      </c>
      <c r="O107" s="3">
        <v>178</v>
      </c>
      <c r="P107" s="3" t="s">
        <v>32</v>
      </c>
    </row>
    <row r="108" spans="1:16" x14ac:dyDescent="0.3">
      <c r="A108" s="2">
        <v>2010</v>
      </c>
      <c r="B108" s="3" t="s">
        <v>97</v>
      </c>
      <c r="C108" s="3" t="s">
        <v>18</v>
      </c>
      <c r="D108" s="3">
        <v>4080.07</v>
      </c>
      <c r="E108" s="3" t="s">
        <v>19</v>
      </c>
      <c r="F108" s="3" t="s">
        <v>28</v>
      </c>
      <c r="G108" s="3" t="s">
        <v>13</v>
      </c>
      <c r="H108" s="3" t="s">
        <v>48</v>
      </c>
      <c r="I108" s="3" t="s">
        <v>3212</v>
      </c>
      <c r="J108" s="3" t="s">
        <v>148</v>
      </c>
      <c r="K108" s="4">
        <v>0.122</v>
      </c>
      <c r="L108" s="15">
        <v>68000</v>
      </c>
      <c r="M108" s="15">
        <v>597000</v>
      </c>
      <c r="N108" s="15">
        <v>35583</v>
      </c>
      <c r="O108" s="3">
        <v>250</v>
      </c>
      <c r="P108" s="3" t="s">
        <v>35</v>
      </c>
    </row>
    <row r="109" spans="1:16" x14ac:dyDescent="0.3">
      <c r="A109" s="2">
        <v>2010</v>
      </c>
      <c r="B109" s="3" t="s">
        <v>17</v>
      </c>
      <c r="C109" s="3" t="s">
        <v>10</v>
      </c>
      <c r="D109" s="3">
        <v>1370.43</v>
      </c>
      <c r="E109" s="3" t="s">
        <v>39</v>
      </c>
      <c r="F109" s="3" t="s">
        <v>12</v>
      </c>
      <c r="G109" s="3" t="s">
        <v>24</v>
      </c>
      <c r="H109" s="3" t="s">
        <v>48</v>
      </c>
      <c r="I109" s="3" t="s">
        <v>3210</v>
      </c>
      <c r="J109" s="3" t="s">
        <v>149</v>
      </c>
      <c r="K109" s="4">
        <v>0.17299999999999999</v>
      </c>
      <c r="L109" s="15">
        <v>58000</v>
      </c>
      <c r="M109" s="15">
        <v>510000</v>
      </c>
      <c r="N109" s="15">
        <v>51758</v>
      </c>
      <c r="O109" s="3">
        <v>306</v>
      </c>
      <c r="P109" s="3" t="s">
        <v>38</v>
      </c>
    </row>
    <row r="110" spans="1:16" x14ac:dyDescent="0.3">
      <c r="A110" s="2">
        <v>2010</v>
      </c>
      <c r="B110" s="3" t="s">
        <v>60</v>
      </c>
      <c r="C110" s="3" t="s">
        <v>18</v>
      </c>
      <c r="D110" s="3">
        <v>7109.92</v>
      </c>
      <c r="E110" s="3" t="s">
        <v>11</v>
      </c>
      <c r="F110" s="3" t="s">
        <v>28</v>
      </c>
      <c r="G110" s="3" t="s">
        <v>36</v>
      </c>
      <c r="H110" s="3" t="s">
        <v>33</v>
      </c>
      <c r="I110" s="3" t="s">
        <v>3212</v>
      </c>
      <c r="J110" s="3" t="s">
        <v>150</v>
      </c>
      <c r="K110" s="4">
        <v>0.21299999999999999</v>
      </c>
      <c r="L110" s="15">
        <v>1597000</v>
      </c>
      <c r="M110" s="15">
        <v>8847000</v>
      </c>
      <c r="N110" s="15">
        <v>1531714</v>
      </c>
      <c r="O110" s="3">
        <v>305</v>
      </c>
      <c r="P110" s="3" t="s">
        <v>16</v>
      </c>
    </row>
    <row r="111" spans="1:16" x14ac:dyDescent="0.3">
      <c r="A111" s="2">
        <v>2010</v>
      </c>
      <c r="B111" s="3" t="s">
        <v>9</v>
      </c>
      <c r="C111" s="3" t="s">
        <v>61</v>
      </c>
      <c r="D111" s="3">
        <v>6487.21</v>
      </c>
      <c r="E111" s="3" t="s">
        <v>39</v>
      </c>
      <c r="F111" s="3" t="s">
        <v>12</v>
      </c>
      <c r="G111" s="3" t="s">
        <v>20</v>
      </c>
      <c r="H111" s="3" t="s">
        <v>40</v>
      </c>
      <c r="I111" s="3" t="s">
        <v>3212</v>
      </c>
      <c r="J111" s="3" t="s">
        <v>151</v>
      </c>
      <c r="K111" s="4">
        <v>0.17799999999999999</v>
      </c>
      <c r="L111" s="15">
        <v>269000</v>
      </c>
      <c r="M111" s="15">
        <v>2295000</v>
      </c>
      <c r="N111" s="15">
        <v>184403</v>
      </c>
      <c r="O111" s="3">
        <v>362</v>
      </c>
      <c r="P111" s="3" t="s">
        <v>22</v>
      </c>
    </row>
    <row r="112" spans="1:16" x14ac:dyDescent="0.3">
      <c r="A112" s="2">
        <v>2010</v>
      </c>
      <c r="B112" s="3" t="s">
        <v>9</v>
      </c>
      <c r="C112" s="3" t="s">
        <v>10</v>
      </c>
      <c r="D112" s="3">
        <v>3740.39</v>
      </c>
      <c r="E112" s="3" t="s">
        <v>11</v>
      </c>
      <c r="F112" s="3" t="s">
        <v>12</v>
      </c>
      <c r="G112" s="3" t="s">
        <v>54</v>
      </c>
      <c r="H112" s="3" t="s">
        <v>48</v>
      </c>
      <c r="I112" s="3" t="s">
        <v>3213</v>
      </c>
      <c r="J112" s="3" t="s">
        <v>152</v>
      </c>
      <c r="K112" s="4">
        <v>9.2999999999999999E-2</v>
      </c>
      <c r="L112" s="15">
        <v>132000</v>
      </c>
      <c r="M112" s="15">
        <v>1862000</v>
      </c>
      <c r="N112" s="15">
        <v>48949</v>
      </c>
      <c r="O112" s="3">
        <v>307</v>
      </c>
      <c r="P112" s="3" t="s">
        <v>27</v>
      </c>
    </row>
    <row r="113" spans="1:16" x14ac:dyDescent="0.3">
      <c r="A113" s="2">
        <v>2010</v>
      </c>
      <c r="B113" s="3" t="s">
        <v>9</v>
      </c>
      <c r="C113" s="3" t="s">
        <v>18</v>
      </c>
      <c r="D113" s="3">
        <v>6101.13</v>
      </c>
      <c r="E113" s="3" t="s">
        <v>11</v>
      </c>
      <c r="F113" s="3" t="s">
        <v>28</v>
      </c>
      <c r="G113" s="3" t="s">
        <v>36</v>
      </c>
      <c r="H113" s="3" t="s">
        <v>25</v>
      </c>
      <c r="I113" s="3" t="s">
        <v>3211</v>
      </c>
      <c r="J113" s="3" t="s">
        <v>153</v>
      </c>
      <c r="K113" s="4">
        <v>4.3999999999999997E-2</v>
      </c>
      <c r="L113" s="15">
        <v>107000</v>
      </c>
      <c r="M113" s="15">
        <v>4232000</v>
      </c>
      <c r="N113" s="15">
        <v>207121</v>
      </c>
      <c r="O113" s="3">
        <v>190</v>
      </c>
      <c r="P113" s="3" t="s">
        <v>32</v>
      </c>
    </row>
    <row r="114" spans="1:16" x14ac:dyDescent="0.3">
      <c r="A114" s="2">
        <v>2010</v>
      </c>
      <c r="B114" s="3" t="s">
        <v>60</v>
      </c>
      <c r="C114" s="3" t="s">
        <v>61</v>
      </c>
      <c r="D114" s="3">
        <v>6316.21</v>
      </c>
      <c r="E114" s="3" t="s">
        <v>23</v>
      </c>
      <c r="F114" s="3" t="s">
        <v>28</v>
      </c>
      <c r="G114" s="3" t="s">
        <v>20</v>
      </c>
      <c r="H114" s="3" t="s">
        <v>14</v>
      </c>
      <c r="I114" s="3" t="s">
        <v>3210</v>
      </c>
      <c r="J114" s="3" t="s">
        <v>154</v>
      </c>
      <c r="K114" s="4">
        <v>0.17499999999999999</v>
      </c>
      <c r="L114" s="15">
        <v>317000</v>
      </c>
      <c r="M114" s="15">
        <v>2487000</v>
      </c>
      <c r="N114" s="15">
        <v>204846</v>
      </c>
      <c r="O114" s="3">
        <v>312</v>
      </c>
      <c r="P114" s="3" t="s">
        <v>35</v>
      </c>
    </row>
    <row r="115" spans="1:16" x14ac:dyDescent="0.3">
      <c r="A115" s="2">
        <v>2010</v>
      </c>
      <c r="B115" s="3" t="s">
        <v>17</v>
      </c>
      <c r="C115" s="3" t="s">
        <v>18</v>
      </c>
      <c r="D115" s="3">
        <v>7648.34</v>
      </c>
      <c r="E115" s="3" t="s">
        <v>39</v>
      </c>
      <c r="F115" s="3" t="s">
        <v>12</v>
      </c>
      <c r="G115" s="3" t="s">
        <v>42</v>
      </c>
      <c r="H115" s="3" t="s">
        <v>48</v>
      </c>
      <c r="I115" s="3" t="s">
        <v>3213</v>
      </c>
      <c r="J115" s="3" t="s">
        <v>155</v>
      </c>
      <c r="K115" s="4">
        <v>0.10199999999999999</v>
      </c>
      <c r="L115" s="15">
        <v>479000</v>
      </c>
      <c r="M115" s="15">
        <v>7502000</v>
      </c>
      <c r="N115" s="15">
        <v>412347</v>
      </c>
      <c r="O115" s="3">
        <v>248</v>
      </c>
      <c r="P115" s="3" t="s">
        <v>38</v>
      </c>
    </row>
    <row r="116" spans="1:16" x14ac:dyDescent="0.3">
      <c r="A116" s="2">
        <v>2010</v>
      </c>
      <c r="B116" s="3" t="s">
        <v>9</v>
      </c>
      <c r="C116" s="3" t="s">
        <v>18</v>
      </c>
      <c r="D116" s="3">
        <v>6996.84</v>
      </c>
      <c r="E116" s="3" t="s">
        <v>11</v>
      </c>
      <c r="F116" s="3" t="s">
        <v>12</v>
      </c>
      <c r="G116" s="3" t="s">
        <v>44</v>
      </c>
      <c r="H116" s="3" t="s">
        <v>30</v>
      </c>
      <c r="I116" s="3" t="s">
        <v>3213</v>
      </c>
      <c r="J116" s="3" t="s">
        <v>156</v>
      </c>
      <c r="K116" s="4">
        <v>0.17799999999999999</v>
      </c>
      <c r="L116" s="15">
        <v>269000</v>
      </c>
      <c r="M116" s="15">
        <v>2295000</v>
      </c>
      <c r="N116" s="15">
        <v>184403</v>
      </c>
      <c r="O116" s="3">
        <v>362</v>
      </c>
      <c r="P116" s="3" t="s">
        <v>16</v>
      </c>
    </row>
    <row r="117" spans="1:16" x14ac:dyDescent="0.3">
      <c r="A117" s="2">
        <v>2010</v>
      </c>
      <c r="B117" s="3" t="s">
        <v>9</v>
      </c>
      <c r="C117" s="3" t="s">
        <v>10</v>
      </c>
      <c r="D117" s="3">
        <v>4247.3599999999997</v>
      </c>
      <c r="E117" s="3" t="s">
        <v>19</v>
      </c>
      <c r="F117" s="3" t="s">
        <v>12</v>
      </c>
      <c r="G117" s="3" t="s">
        <v>42</v>
      </c>
      <c r="H117" s="3" t="s">
        <v>25</v>
      </c>
      <c r="I117" s="3" t="s">
        <v>3211</v>
      </c>
      <c r="J117" s="3" t="s">
        <v>157</v>
      </c>
      <c r="K117" s="4">
        <v>0.17499999999999999</v>
      </c>
      <c r="L117" s="15">
        <v>234000</v>
      </c>
      <c r="M117" s="15">
        <v>1365000</v>
      </c>
      <c r="N117" s="15">
        <v>63357</v>
      </c>
      <c r="O117" s="3">
        <v>306</v>
      </c>
      <c r="P117" s="3" t="s">
        <v>22</v>
      </c>
    </row>
    <row r="118" spans="1:16" x14ac:dyDescent="0.3">
      <c r="A118" s="2">
        <v>2010</v>
      </c>
      <c r="B118" s="3" t="s">
        <v>9</v>
      </c>
      <c r="C118" s="3" t="s">
        <v>10</v>
      </c>
      <c r="D118" s="3">
        <v>6014.39</v>
      </c>
      <c r="E118" s="3" t="s">
        <v>19</v>
      </c>
      <c r="F118" s="3" t="s">
        <v>12</v>
      </c>
      <c r="G118" s="3" t="s">
        <v>24</v>
      </c>
      <c r="H118" s="3" t="s">
        <v>33</v>
      </c>
      <c r="I118" s="3" t="s">
        <v>3213</v>
      </c>
      <c r="J118" s="3" t="s">
        <v>158</v>
      </c>
      <c r="K118" s="4">
        <v>0.13800000000000001</v>
      </c>
      <c r="L118" s="15">
        <v>850000</v>
      </c>
      <c r="M118" s="15">
        <v>7359000</v>
      </c>
      <c r="N118" s="15">
        <v>335243</v>
      </c>
      <c r="O118" s="3">
        <v>237</v>
      </c>
      <c r="P118" s="3" t="s">
        <v>27</v>
      </c>
    </row>
    <row r="119" spans="1:16" x14ac:dyDescent="0.3">
      <c r="A119" s="2">
        <v>2010</v>
      </c>
      <c r="B119" s="3" t="s">
        <v>60</v>
      </c>
      <c r="C119" s="3" t="s">
        <v>61</v>
      </c>
      <c r="D119" s="3">
        <v>3673.64</v>
      </c>
      <c r="E119" s="3" t="s">
        <v>39</v>
      </c>
      <c r="F119" s="3" t="s">
        <v>12</v>
      </c>
      <c r="G119" s="3" t="s">
        <v>44</v>
      </c>
      <c r="H119" s="3" t="s">
        <v>25</v>
      </c>
      <c r="I119" s="3" t="s">
        <v>3212</v>
      </c>
      <c r="J119" s="3" t="s">
        <v>159</v>
      </c>
      <c r="K119" s="4">
        <v>9.0999999999999998E-2</v>
      </c>
      <c r="L119" s="15">
        <v>110000</v>
      </c>
      <c r="M119" s="15">
        <v>2148000</v>
      </c>
      <c r="N119" s="15">
        <v>102917</v>
      </c>
      <c r="O119" s="3">
        <v>357</v>
      </c>
      <c r="P119" s="3" t="s">
        <v>32</v>
      </c>
    </row>
    <row r="120" spans="1:16" x14ac:dyDescent="0.3">
      <c r="A120" s="2">
        <v>2010</v>
      </c>
      <c r="B120" s="3" t="s">
        <v>60</v>
      </c>
      <c r="C120" s="3" t="s">
        <v>18</v>
      </c>
      <c r="D120" s="3">
        <v>4945.3100000000004</v>
      </c>
      <c r="E120" s="3" t="s">
        <v>11</v>
      </c>
      <c r="F120" s="3" t="s">
        <v>12</v>
      </c>
      <c r="G120" s="3" t="s">
        <v>36</v>
      </c>
      <c r="H120" s="3" t="s">
        <v>33</v>
      </c>
      <c r="I120" s="3" t="s">
        <v>3210</v>
      </c>
      <c r="J120" s="3" t="s">
        <v>160</v>
      </c>
      <c r="K120" s="4">
        <v>4.3999999999999997E-2</v>
      </c>
      <c r="L120" s="15">
        <v>107000</v>
      </c>
      <c r="M120" s="15">
        <v>4232000</v>
      </c>
      <c r="N120" s="15">
        <v>207121</v>
      </c>
      <c r="O120" s="3">
        <v>190</v>
      </c>
      <c r="P120" s="3" t="s">
        <v>35</v>
      </c>
    </row>
    <row r="121" spans="1:16" x14ac:dyDescent="0.3">
      <c r="A121" s="2">
        <v>2010</v>
      </c>
      <c r="B121" s="3" t="s">
        <v>9</v>
      </c>
      <c r="C121" s="3" t="s">
        <v>61</v>
      </c>
      <c r="D121" s="3">
        <v>6376.66</v>
      </c>
      <c r="E121" s="3" t="s">
        <v>19</v>
      </c>
      <c r="F121" s="3" t="s">
        <v>12</v>
      </c>
      <c r="G121" s="3" t="s">
        <v>29</v>
      </c>
      <c r="H121" s="3" t="s">
        <v>48</v>
      </c>
      <c r="I121" s="3" t="s">
        <v>3212</v>
      </c>
      <c r="J121" s="3" t="s">
        <v>161</v>
      </c>
      <c r="K121" s="4">
        <v>0.13200000000000001</v>
      </c>
      <c r="L121" s="15">
        <v>398000</v>
      </c>
      <c r="M121" s="15">
        <v>5450000</v>
      </c>
      <c r="N121" s="15">
        <v>249395</v>
      </c>
      <c r="O121" s="3">
        <v>322</v>
      </c>
      <c r="P121" s="3" t="s">
        <v>38</v>
      </c>
    </row>
    <row r="122" spans="1:16" x14ac:dyDescent="0.3">
      <c r="A122" s="2">
        <v>2010</v>
      </c>
      <c r="B122" s="3" t="s">
        <v>9</v>
      </c>
      <c r="C122" s="3" t="s">
        <v>10</v>
      </c>
      <c r="D122" s="3">
        <v>9441.7999999999993</v>
      </c>
      <c r="E122" s="3" t="s">
        <v>11</v>
      </c>
      <c r="F122" s="3" t="s">
        <v>12</v>
      </c>
      <c r="G122" s="3" t="s">
        <v>20</v>
      </c>
      <c r="H122" s="3" t="s">
        <v>14</v>
      </c>
      <c r="I122" s="3" t="s">
        <v>3211</v>
      </c>
      <c r="J122" s="3" t="s">
        <v>162</v>
      </c>
      <c r="K122" s="4">
        <v>0.115</v>
      </c>
      <c r="L122" s="15">
        <v>62000</v>
      </c>
      <c r="M122" s="15">
        <v>1100000</v>
      </c>
      <c r="N122" s="15">
        <v>80213</v>
      </c>
      <c r="O122" s="3">
        <v>296</v>
      </c>
      <c r="P122" s="3" t="s">
        <v>16</v>
      </c>
    </row>
    <row r="123" spans="1:16" x14ac:dyDescent="0.3">
      <c r="A123" s="2">
        <v>2010</v>
      </c>
      <c r="B123" s="3" t="s">
        <v>9</v>
      </c>
      <c r="C123" s="3" t="s">
        <v>18</v>
      </c>
      <c r="D123" s="3">
        <v>1158.08</v>
      </c>
      <c r="E123" s="3" t="s">
        <v>23</v>
      </c>
      <c r="F123" s="3" t="s">
        <v>28</v>
      </c>
      <c r="G123" s="3" t="s">
        <v>54</v>
      </c>
      <c r="H123" s="3" t="s">
        <v>40</v>
      </c>
      <c r="I123" s="3" t="s">
        <v>3211</v>
      </c>
      <c r="J123" s="3" t="s">
        <v>163</v>
      </c>
      <c r="K123" s="4">
        <v>0.16800000000000001</v>
      </c>
      <c r="L123" s="15">
        <v>552000</v>
      </c>
      <c r="M123" s="15">
        <v>4934000</v>
      </c>
      <c r="N123" s="15">
        <v>545354</v>
      </c>
      <c r="O123" s="3">
        <v>401</v>
      </c>
      <c r="P123" s="3" t="s">
        <v>22</v>
      </c>
    </row>
    <row r="124" spans="1:16" x14ac:dyDescent="0.3">
      <c r="A124" s="2">
        <v>2010</v>
      </c>
      <c r="B124" s="3" t="s">
        <v>60</v>
      </c>
      <c r="C124" s="3" t="s">
        <v>61</v>
      </c>
      <c r="D124" s="3">
        <v>5376.28</v>
      </c>
      <c r="E124" s="3" t="s">
        <v>19</v>
      </c>
      <c r="F124" s="3" t="s">
        <v>12</v>
      </c>
      <c r="G124" s="3" t="s">
        <v>13</v>
      </c>
      <c r="H124" s="3" t="s">
        <v>48</v>
      </c>
      <c r="I124" s="3" t="s">
        <v>3212</v>
      </c>
      <c r="J124" s="3" t="s">
        <v>164</v>
      </c>
      <c r="K124" s="4">
        <v>0.14599999999999999</v>
      </c>
      <c r="L124" s="15">
        <v>215000</v>
      </c>
      <c r="M124" s="15">
        <v>2545000</v>
      </c>
      <c r="N124" s="15">
        <v>165534</v>
      </c>
      <c r="O124" s="3">
        <v>310</v>
      </c>
      <c r="P124" s="3" t="s">
        <v>27</v>
      </c>
    </row>
    <row r="125" spans="1:16" x14ac:dyDescent="0.3">
      <c r="A125" s="2">
        <v>2010</v>
      </c>
      <c r="B125" s="3" t="s">
        <v>17</v>
      </c>
      <c r="C125" s="3" t="s">
        <v>18</v>
      </c>
      <c r="D125" s="3">
        <v>7399.84</v>
      </c>
      <c r="E125" s="3" t="s">
        <v>11</v>
      </c>
      <c r="F125" s="3" t="s">
        <v>28</v>
      </c>
      <c r="G125" s="3" t="s">
        <v>24</v>
      </c>
      <c r="H125" s="3" t="s">
        <v>33</v>
      </c>
      <c r="I125" s="3" t="s">
        <v>3210</v>
      </c>
      <c r="J125" s="3" t="s">
        <v>165</v>
      </c>
      <c r="K125" s="4">
        <v>0.14899999999999999</v>
      </c>
      <c r="L125" s="15">
        <v>20000</v>
      </c>
      <c r="M125" s="15">
        <v>335000</v>
      </c>
      <c r="N125" s="15">
        <v>22076</v>
      </c>
      <c r="O125" s="3">
        <v>459</v>
      </c>
      <c r="P125" s="3" t="s">
        <v>32</v>
      </c>
    </row>
    <row r="126" spans="1:16" x14ac:dyDescent="0.3">
      <c r="A126" s="2">
        <v>2010</v>
      </c>
      <c r="B126" s="3" t="s">
        <v>9</v>
      </c>
      <c r="C126" s="3" t="s">
        <v>18</v>
      </c>
      <c r="D126" s="3">
        <v>805.44</v>
      </c>
      <c r="E126" s="3" t="s">
        <v>39</v>
      </c>
      <c r="F126" s="3" t="s">
        <v>28</v>
      </c>
      <c r="G126" s="3" t="s">
        <v>54</v>
      </c>
      <c r="H126" s="3" t="s">
        <v>40</v>
      </c>
      <c r="I126" s="3" t="s">
        <v>3211</v>
      </c>
      <c r="J126" s="3" t="s">
        <v>166</v>
      </c>
      <c r="K126" s="4">
        <v>0.13200000000000001</v>
      </c>
      <c r="L126" s="15">
        <v>398000</v>
      </c>
      <c r="M126" s="15">
        <v>5450000</v>
      </c>
      <c r="N126" s="15">
        <v>249395</v>
      </c>
      <c r="O126" s="3">
        <v>322</v>
      </c>
      <c r="P126" s="3" t="s">
        <v>35</v>
      </c>
    </row>
    <row r="127" spans="1:16" x14ac:dyDescent="0.3">
      <c r="A127" s="2">
        <v>2010</v>
      </c>
      <c r="B127" s="3" t="s">
        <v>9</v>
      </c>
      <c r="C127" s="3" t="s">
        <v>10</v>
      </c>
      <c r="D127" s="3">
        <v>6599.14</v>
      </c>
      <c r="E127" s="3" t="s">
        <v>11</v>
      </c>
      <c r="F127" s="3" t="s">
        <v>28</v>
      </c>
      <c r="G127" s="3" t="s">
        <v>54</v>
      </c>
      <c r="H127" s="3" t="s">
        <v>33</v>
      </c>
      <c r="I127" s="3" t="s">
        <v>3213</v>
      </c>
      <c r="J127" s="3" t="s">
        <v>167</v>
      </c>
      <c r="K127" s="4">
        <v>9.2999999999999999E-2</v>
      </c>
      <c r="L127" s="15">
        <v>132000</v>
      </c>
      <c r="M127" s="15">
        <v>1862000</v>
      </c>
      <c r="N127" s="15">
        <v>48949</v>
      </c>
      <c r="O127" s="3">
        <v>307</v>
      </c>
      <c r="P127" s="3" t="s">
        <v>38</v>
      </c>
    </row>
    <row r="128" spans="1:16" x14ac:dyDescent="0.3">
      <c r="A128" s="2">
        <v>2010</v>
      </c>
      <c r="B128" s="3" t="s">
        <v>9</v>
      </c>
      <c r="C128" s="3" t="s">
        <v>10</v>
      </c>
      <c r="D128" s="3">
        <v>4396.79</v>
      </c>
      <c r="E128" s="3" t="s">
        <v>23</v>
      </c>
      <c r="F128" s="3" t="s">
        <v>12</v>
      </c>
      <c r="G128" s="3" t="s">
        <v>36</v>
      </c>
      <c r="H128" s="3" t="s">
        <v>25</v>
      </c>
      <c r="I128" s="3" t="s">
        <v>3213</v>
      </c>
      <c r="J128" s="3" t="s">
        <v>168</v>
      </c>
      <c r="K128" s="4">
        <v>0.13200000000000001</v>
      </c>
      <c r="L128" s="15">
        <v>203000</v>
      </c>
      <c r="M128" s="15">
        <v>3389000</v>
      </c>
      <c r="N128" s="15">
        <v>252044</v>
      </c>
      <c r="O128" s="3">
        <v>315</v>
      </c>
      <c r="P128" s="3" t="s">
        <v>16</v>
      </c>
    </row>
    <row r="129" spans="1:16" x14ac:dyDescent="0.3">
      <c r="A129" s="2">
        <v>2010</v>
      </c>
      <c r="B129" s="3" t="s">
        <v>60</v>
      </c>
      <c r="C129" s="3" t="s">
        <v>61</v>
      </c>
      <c r="D129" s="3">
        <v>7538.61</v>
      </c>
      <c r="E129" s="3" t="s">
        <v>39</v>
      </c>
      <c r="F129" s="3" t="s">
        <v>28</v>
      </c>
      <c r="G129" s="3" t="s">
        <v>20</v>
      </c>
      <c r="H129" s="3" t="s">
        <v>30</v>
      </c>
      <c r="I129" s="3" t="s">
        <v>3213</v>
      </c>
      <c r="J129" s="3" t="s">
        <v>169</v>
      </c>
      <c r="K129" s="4">
        <v>0.17799999999999999</v>
      </c>
      <c r="L129" s="15">
        <v>269000</v>
      </c>
      <c r="M129" s="15">
        <v>2295000</v>
      </c>
      <c r="N129" s="15">
        <v>184403</v>
      </c>
      <c r="O129" s="3">
        <v>362</v>
      </c>
      <c r="P129" s="3" t="s">
        <v>22</v>
      </c>
    </row>
    <row r="130" spans="1:16" x14ac:dyDescent="0.3">
      <c r="A130" s="2">
        <v>2010</v>
      </c>
      <c r="B130" s="3" t="s">
        <v>60</v>
      </c>
      <c r="C130" s="3" t="s">
        <v>18</v>
      </c>
      <c r="D130" s="3">
        <v>4926.95</v>
      </c>
      <c r="E130" s="3" t="s">
        <v>23</v>
      </c>
      <c r="F130" s="3" t="s">
        <v>12</v>
      </c>
      <c r="G130" s="3" t="s">
        <v>54</v>
      </c>
      <c r="H130" s="3" t="s">
        <v>33</v>
      </c>
      <c r="I130" s="3" t="s">
        <v>3210</v>
      </c>
      <c r="J130" s="3" t="s">
        <v>170</v>
      </c>
      <c r="K130" s="4">
        <v>0.16800000000000001</v>
      </c>
      <c r="L130" s="15">
        <v>552000</v>
      </c>
      <c r="M130" s="15">
        <v>4934000</v>
      </c>
      <c r="N130" s="15">
        <v>545354</v>
      </c>
      <c r="O130" s="3">
        <v>401</v>
      </c>
      <c r="P130" s="3" t="s">
        <v>27</v>
      </c>
    </row>
    <row r="131" spans="1:16" x14ac:dyDescent="0.3">
      <c r="A131" s="2">
        <v>2010</v>
      </c>
      <c r="B131" s="3" t="s">
        <v>9</v>
      </c>
      <c r="C131" s="3" t="s">
        <v>61</v>
      </c>
      <c r="D131" s="3">
        <v>2349.08</v>
      </c>
      <c r="E131" s="3" t="s">
        <v>19</v>
      </c>
      <c r="F131" s="3" t="s">
        <v>12</v>
      </c>
      <c r="G131" s="3" t="s">
        <v>29</v>
      </c>
      <c r="H131" s="3" t="s">
        <v>25</v>
      </c>
      <c r="I131" s="3" t="s">
        <v>3213</v>
      </c>
      <c r="J131" s="3" t="s">
        <v>171</v>
      </c>
      <c r="K131" s="4">
        <v>0.14399999999999999</v>
      </c>
      <c r="L131" s="15">
        <v>266000</v>
      </c>
      <c r="M131" s="15">
        <v>3369000</v>
      </c>
      <c r="N131" s="15">
        <v>231705</v>
      </c>
      <c r="O131" s="3">
        <v>299</v>
      </c>
      <c r="P131" s="3" t="s">
        <v>32</v>
      </c>
    </row>
    <row r="132" spans="1:16" x14ac:dyDescent="0.3">
      <c r="A132" s="2">
        <v>2010</v>
      </c>
      <c r="B132" s="3" t="s">
        <v>9</v>
      </c>
      <c r="C132" s="3" t="s">
        <v>10</v>
      </c>
      <c r="D132" s="3">
        <v>2494.75</v>
      </c>
      <c r="E132" s="3" t="s">
        <v>23</v>
      </c>
      <c r="F132" s="3" t="s">
        <v>12</v>
      </c>
      <c r="G132" s="3" t="s">
        <v>42</v>
      </c>
      <c r="H132" s="3" t="s">
        <v>30</v>
      </c>
      <c r="I132" s="3" t="s">
        <v>3211</v>
      </c>
      <c r="J132" s="3" t="s">
        <v>172</v>
      </c>
      <c r="K132" s="4">
        <v>0.122</v>
      </c>
      <c r="L132" s="15">
        <v>68000</v>
      </c>
      <c r="M132" s="15">
        <v>597000</v>
      </c>
      <c r="N132" s="15">
        <v>35583</v>
      </c>
      <c r="O132" s="3">
        <v>250</v>
      </c>
      <c r="P132" s="3" t="s">
        <v>35</v>
      </c>
    </row>
    <row r="133" spans="1:16" x14ac:dyDescent="0.3">
      <c r="A133" s="2">
        <v>2010</v>
      </c>
      <c r="B133" s="3" t="s">
        <v>9</v>
      </c>
      <c r="C133" s="3" t="s">
        <v>18</v>
      </c>
      <c r="D133" s="3">
        <v>7684.55</v>
      </c>
      <c r="E133" s="3" t="s">
        <v>19</v>
      </c>
      <c r="F133" s="3" t="s">
        <v>12</v>
      </c>
      <c r="G133" s="3" t="s">
        <v>29</v>
      </c>
      <c r="H133" s="3" t="s">
        <v>48</v>
      </c>
      <c r="I133" s="3" t="s">
        <v>3210</v>
      </c>
      <c r="J133" s="3" t="s">
        <v>173</v>
      </c>
      <c r="K133" s="5">
        <v>0.08</v>
      </c>
      <c r="L133" s="15">
        <v>26000</v>
      </c>
      <c r="M133" s="15">
        <v>345000</v>
      </c>
      <c r="N133" s="15">
        <v>27883</v>
      </c>
      <c r="O133" s="3">
        <v>300</v>
      </c>
      <c r="P133" s="3" t="s">
        <v>38</v>
      </c>
    </row>
    <row r="134" spans="1:16" x14ac:dyDescent="0.3">
      <c r="A134" s="2">
        <v>2010</v>
      </c>
      <c r="B134" s="3" t="s">
        <v>60</v>
      </c>
      <c r="C134" s="3" t="s">
        <v>61</v>
      </c>
      <c r="D134" s="3">
        <v>2543.56</v>
      </c>
      <c r="E134" s="3" t="s">
        <v>19</v>
      </c>
      <c r="F134" s="3" t="s">
        <v>12</v>
      </c>
      <c r="G134" s="3" t="s">
        <v>54</v>
      </c>
      <c r="H134" s="3" t="s">
        <v>14</v>
      </c>
      <c r="I134" s="3" t="s">
        <v>3211</v>
      </c>
      <c r="J134" s="3" t="s">
        <v>174</v>
      </c>
      <c r="K134" s="4">
        <v>0.17699999999999999</v>
      </c>
      <c r="L134" s="15">
        <v>109000</v>
      </c>
      <c r="M134" s="15">
        <v>836000</v>
      </c>
      <c r="N134" s="15">
        <v>94270</v>
      </c>
      <c r="O134" s="3">
        <v>265</v>
      </c>
      <c r="P134" s="3" t="s">
        <v>16</v>
      </c>
    </row>
    <row r="135" spans="1:16" x14ac:dyDescent="0.3">
      <c r="A135" s="2">
        <v>2010</v>
      </c>
      <c r="B135" s="3" t="s">
        <v>17</v>
      </c>
      <c r="C135" s="3" t="s">
        <v>18</v>
      </c>
      <c r="D135" s="3">
        <v>5343.63</v>
      </c>
      <c r="E135" s="3" t="s">
        <v>19</v>
      </c>
      <c r="F135" s="3" t="s">
        <v>12</v>
      </c>
      <c r="G135" s="3" t="s">
        <v>24</v>
      </c>
      <c r="H135" s="3" t="s">
        <v>25</v>
      </c>
      <c r="I135" s="3" t="s">
        <v>3211</v>
      </c>
      <c r="J135" s="3" t="s">
        <v>175</v>
      </c>
      <c r="K135" s="4">
        <v>0.19700000000000001</v>
      </c>
      <c r="L135" s="15">
        <v>581000</v>
      </c>
      <c r="M135" s="15">
        <v>5240000</v>
      </c>
      <c r="N135" s="15">
        <v>478016</v>
      </c>
      <c r="O135" s="3">
        <v>291</v>
      </c>
      <c r="P135" s="3" t="s">
        <v>22</v>
      </c>
    </row>
    <row r="136" spans="1:16" x14ac:dyDescent="0.3">
      <c r="A136" s="2">
        <v>2010</v>
      </c>
      <c r="B136" s="3" t="s">
        <v>9</v>
      </c>
      <c r="C136" s="3" t="s">
        <v>18</v>
      </c>
      <c r="D136" s="3">
        <v>9813.66</v>
      </c>
      <c r="E136" s="3" t="s">
        <v>23</v>
      </c>
      <c r="F136" s="3" t="s">
        <v>12</v>
      </c>
      <c r="G136" s="3" t="s">
        <v>20</v>
      </c>
      <c r="H136" s="3" t="s">
        <v>33</v>
      </c>
      <c r="I136" s="3" t="s">
        <v>3212</v>
      </c>
      <c r="J136" s="3" t="s">
        <v>176</v>
      </c>
      <c r="K136" s="4">
        <v>0.14399999999999999</v>
      </c>
      <c r="L136" s="15">
        <v>266000</v>
      </c>
      <c r="M136" s="15">
        <v>3369000</v>
      </c>
      <c r="N136" s="15">
        <v>231705</v>
      </c>
      <c r="O136" s="3">
        <v>299</v>
      </c>
      <c r="P136" s="3" t="s">
        <v>27</v>
      </c>
    </row>
    <row r="137" spans="1:16" x14ac:dyDescent="0.3">
      <c r="A137" s="2">
        <v>2010</v>
      </c>
      <c r="B137" s="3" t="s">
        <v>9</v>
      </c>
      <c r="C137" s="3" t="s">
        <v>10</v>
      </c>
      <c r="D137" s="3">
        <v>9203.36</v>
      </c>
      <c r="E137" s="3" t="s">
        <v>11</v>
      </c>
      <c r="F137" s="3" t="s">
        <v>12</v>
      </c>
      <c r="G137" s="3" t="s">
        <v>54</v>
      </c>
      <c r="H137" s="3" t="s">
        <v>48</v>
      </c>
      <c r="I137" s="3" t="s">
        <v>3211</v>
      </c>
      <c r="J137" s="3" t="s">
        <v>177</v>
      </c>
      <c r="K137" s="4">
        <v>0.115</v>
      </c>
      <c r="L137" s="15">
        <v>62000</v>
      </c>
      <c r="M137" s="15">
        <v>1100000</v>
      </c>
      <c r="N137" s="15">
        <v>80213</v>
      </c>
      <c r="O137" s="3">
        <v>296</v>
      </c>
      <c r="P137" s="3" t="s">
        <v>32</v>
      </c>
    </row>
    <row r="138" spans="1:16" x14ac:dyDescent="0.3">
      <c r="A138" s="2">
        <v>2010</v>
      </c>
      <c r="B138" s="3" t="s">
        <v>9</v>
      </c>
      <c r="C138" s="3" t="s">
        <v>10</v>
      </c>
      <c r="D138" s="3">
        <v>9335.9599999999991</v>
      </c>
      <c r="E138" s="3" t="s">
        <v>11</v>
      </c>
      <c r="F138" s="3" t="s">
        <v>28</v>
      </c>
      <c r="G138" s="3" t="s">
        <v>36</v>
      </c>
      <c r="H138" s="3" t="s">
        <v>48</v>
      </c>
      <c r="I138" s="3" t="s">
        <v>3210</v>
      </c>
      <c r="J138" s="3" t="s">
        <v>178</v>
      </c>
      <c r="K138" s="4">
        <v>0.17100000000000001</v>
      </c>
      <c r="L138" s="15">
        <v>403000</v>
      </c>
      <c r="M138" s="15">
        <v>2070000</v>
      </c>
      <c r="N138" s="15">
        <v>131167</v>
      </c>
      <c r="O138" s="3">
        <v>253</v>
      </c>
      <c r="P138" s="3" t="s">
        <v>35</v>
      </c>
    </row>
    <row r="139" spans="1:16" x14ac:dyDescent="0.3">
      <c r="A139" s="2">
        <v>2010</v>
      </c>
      <c r="B139" s="3" t="s">
        <v>60</v>
      </c>
      <c r="C139" s="3" t="s">
        <v>61</v>
      </c>
      <c r="D139" s="3">
        <v>1403.98</v>
      </c>
      <c r="E139" s="3" t="s">
        <v>11</v>
      </c>
      <c r="F139" s="3" t="s">
        <v>12</v>
      </c>
      <c r="G139" s="3" t="s">
        <v>44</v>
      </c>
      <c r="H139" s="3" t="s">
        <v>25</v>
      </c>
      <c r="I139" s="3" t="s">
        <v>3212</v>
      </c>
      <c r="J139" s="3" t="s">
        <v>179</v>
      </c>
      <c r="K139" s="4">
        <v>0.13200000000000001</v>
      </c>
      <c r="L139" s="15">
        <v>398000</v>
      </c>
      <c r="M139" s="15">
        <v>5450000</v>
      </c>
      <c r="N139" s="15">
        <v>249395</v>
      </c>
      <c r="O139" s="3">
        <v>322</v>
      </c>
      <c r="P139" s="3" t="s">
        <v>32</v>
      </c>
    </row>
    <row r="140" spans="1:16" x14ac:dyDescent="0.3">
      <c r="A140" s="2">
        <v>2010</v>
      </c>
      <c r="B140" s="3" t="s">
        <v>60</v>
      </c>
      <c r="C140" s="3" t="s">
        <v>18</v>
      </c>
      <c r="D140" s="3">
        <v>613.16999999999996</v>
      </c>
      <c r="E140" s="3" t="s">
        <v>11</v>
      </c>
      <c r="F140" s="3" t="s">
        <v>28</v>
      </c>
      <c r="G140" s="3" t="s">
        <v>44</v>
      </c>
      <c r="H140" s="3" t="s">
        <v>30</v>
      </c>
      <c r="I140" s="3" t="s">
        <v>3210</v>
      </c>
      <c r="J140" s="3" t="s">
        <v>180</v>
      </c>
      <c r="K140" s="5">
        <v>0.08</v>
      </c>
      <c r="L140" s="15">
        <v>26000</v>
      </c>
      <c r="M140" s="15">
        <v>345000</v>
      </c>
      <c r="N140" s="15">
        <v>27883</v>
      </c>
      <c r="O140" s="3">
        <v>300</v>
      </c>
      <c r="P140" s="3" t="s">
        <v>16</v>
      </c>
    </row>
    <row r="141" spans="1:16" x14ac:dyDescent="0.3">
      <c r="A141" s="2">
        <v>2010</v>
      </c>
      <c r="B141" s="3" t="s">
        <v>9</v>
      </c>
      <c r="C141" s="3" t="s">
        <v>61</v>
      </c>
      <c r="D141" s="3">
        <v>797.87</v>
      </c>
      <c r="E141" s="3" t="s">
        <v>11</v>
      </c>
      <c r="F141" s="3" t="s">
        <v>12</v>
      </c>
      <c r="G141" s="3" t="s">
        <v>24</v>
      </c>
      <c r="H141" s="3" t="s">
        <v>48</v>
      </c>
      <c r="I141" s="3" t="s">
        <v>3211</v>
      </c>
      <c r="J141" s="3" t="s">
        <v>181</v>
      </c>
      <c r="K141" s="4">
        <v>0.16900000000000001</v>
      </c>
      <c r="L141" s="15">
        <v>410000</v>
      </c>
      <c r="M141" s="15">
        <v>3288000</v>
      </c>
      <c r="N141" s="15">
        <v>179445</v>
      </c>
      <c r="O141" s="3">
        <v>230</v>
      </c>
      <c r="P141" s="3" t="s">
        <v>22</v>
      </c>
    </row>
    <row r="142" spans="1:16" x14ac:dyDescent="0.3">
      <c r="A142" s="2">
        <v>2010</v>
      </c>
      <c r="B142" s="3" t="s">
        <v>9</v>
      </c>
      <c r="C142" s="3" t="s">
        <v>10</v>
      </c>
      <c r="D142" s="3">
        <v>289.38</v>
      </c>
      <c r="E142" s="3" t="s">
        <v>19</v>
      </c>
      <c r="F142" s="3" t="s">
        <v>12</v>
      </c>
      <c r="G142" s="3" t="s">
        <v>13</v>
      </c>
      <c r="H142" s="3" t="s">
        <v>30</v>
      </c>
      <c r="I142" s="3" t="s">
        <v>3213</v>
      </c>
      <c r="J142" s="3" t="s">
        <v>182</v>
      </c>
      <c r="K142" s="4">
        <v>0.155</v>
      </c>
      <c r="L142" s="15">
        <v>19304000</v>
      </c>
      <c r="M142" s="15">
        <v>172292000</v>
      </c>
      <c r="N142" s="15">
        <v>11081330</v>
      </c>
      <c r="O142" s="3">
        <v>291</v>
      </c>
      <c r="P142" s="3" t="s">
        <v>27</v>
      </c>
    </row>
    <row r="143" spans="1:16" x14ac:dyDescent="0.3">
      <c r="A143" s="2">
        <v>2010</v>
      </c>
      <c r="B143" s="3" t="s">
        <v>9</v>
      </c>
      <c r="C143" s="3" t="s">
        <v>18</v>
      </c>
      <c r="D143" s="3">
        <v>8109.33</v>
      </c>
      <c r="E143" s="3" t="s">
        <v>23</v>
      </c>
      <c r="F143" s="3" t="s">
        <v>28</v>
      </c>
      <c r="G143" s="3" t="s">
        <v>54</v>
      </c>
      <c r="H143" s="3" t="s">
        <v>33</v>
      </c>
      <c r="I143" s="3" t="s">
        <v>3213</v>
      </c>
      <c r="J143" s="3" t="s">
        <v>183</v>
      </c>
      <c r="K143" s="4">
        <v>0.159</v>
      </c>
      <c r="L143" s="15">
        <v>419000</v>
      </c>
      <c r="M143" s="15">
        <v>2949000</v>
      </c>
      <c r="N143" s="15">
        <v>108311</v>
      </c>
      <c r="O143" s="3">
        <v>318</v>
      </c>
      <c r="P143" s="3" t="s">
        <v>32</v>
      </c>
    </row>
    <row r="144" spans="1:16" x14ac:dyDescent="0.3">
      <c r="A144" s="2">
        <v>2010</v>
      </c>
      <c r="B144" s="3" t="s">
        <v>60</v>
      </c>
      <c r="C144" s="3" t="s">
        <v>61</v>
      </c>
      <c r="D144" s="3">
        <v>3808.03</v>
      </c>
      <c r="E144" s="3" t="s">
        <v>39</v>
      </c>
      <c r="F144" s="3" t="s">
        <v>28</v>
      </c>
      <c r="G144" s="3" t="s">
        <v>13</v>
      </c>
      <c r="H144" s="3" t="s">
        <v>25</v>
      </c>
      <c r="I144" s="3" t="s">
        <v>3210</v>
      </c>
      <c r="J144" s="3" t="s">
        <v>184</v>
      </c>
      <c r="K144" s="4">
        <v>0.182</v>
      </c>
      <c r="L144" s="15">
        <v>161000</v>
      </c>
      <c r="M144" s="15">
        <v>1326000</v>
      </c>
      <c r="N144" s="15">
        <v>77747</v>
      </c>
      <c r="O144" s="3">
        <v>306</v>
      </c>
      <c r="P144" s="3" t="s">
        <v>35</v>
      </c>
    </row>
    <row r="145" spans="1:16" x14ac:dyDescent="0.3">
      <c r="A145" s="2">
        <v>2010</v>
      </c>
      <c r="B145" s="3" t="s">
        <v>17</v>
      </c>
      <c r="C145" s="3" t="s">
        <v>18</v>
      </c>
      <c r="D145" s="3">
        <v>6001.21</v>
      </c>
      <c r="E145" s="3" t="s">
        <v>11</v>
      </c>
      <c r="F145" s="3" t="s">
        <v>28</v>
      </c>
      <c r="G145" s="3" t="s">
        <v>42</v>
      </c>
      <c r="H145" s="3" t="s">
        <v>25</v>
      </c>
      <c r="I145" s="3" t="s">
        <v>3211</v>
      </c>
      <c r="J145" s="3" t="s">
        <v>185</v>
      </c>
      <c r="K145" s="4">
        <v>0.124</v>
      </c>
      <c r="L145" s="15">
        <v>618000</v>
      </c>
      <c r="M145" s="15">
        <v>5876000</v>
      </c>
      <c r="N145" s="15">
        <v>313123</v>
      </c>
      <c r="O145" s="3">
        <v>233</v>
      </c>
      <c r="P145" s="3" t="s">
        <v>38</v>
      </c>
    </row>
    <row r="146" spans="1:16" x14ac:dyDescent="0.3">
      <c r="A146" s="2">
        <v>2010</v>
      </c>
      <c r="B146" s="3" t="s">
        <v>9</v>
      </c>
      <c r="C146" s="3" t="s">
        <v>18</v>
      </c>
      <c r="D146" s="3">
        <v>1807.99</v>
      </c>
      <c r="E146" s="3" t="s">
        <v>19</v>
      </c>
      <c r="F146" s="3" t="s">
        <v>12</v>
      </c>
      <c r="G146" s="3" t="s">
        <v>20</v>
      </c>
      <c r="H146" s="3" t="s">
        <v>33</v>
      </c>
      <c r="I146" s="3" t="s">
        <v>3212</v>
      </c>
      <c r="J146" s="3" t="s">
        <v>186</v>
      </c>
      <c r="K146" s="4">
        <v>0.16900000000000001</v>
      </c>
      <c r="L146" s="15">
        <v>410000</v>
      </c>
      <c r="M146" s="15">
        <v>3288000</v>
      </c>
      <c r="N146" s="15">
        <v>179445</v>
      </c>
      <c r="O146" s="3">
        <v>230</v>
      </c>
      <c r="P146" s="3" t="s">
        <v>16</v>
      </c>
    </row>
    <row r="147" spans="1:16" x14ac:dyDescent="0.3">
      <c r="A147" s="2">
        <v>2010</v>
      </c>
      <c r="B147" s="3" t="s">
        <v>9</v>
      </c>
      <c r="C147" s="3" t="s">
        <v>10</v>
      </c>
      <c r="D147" s="3">
        <v>3102.53</v>
      </c>
      <c r="E147" s="3" t="s">
        <v>39</v>
      </c>
      <c r="F147" s="3" t="s">
        <v>28</v>
      </c>
      <c r="G147" s="3" t="s">
        <v>44</v>
      </c>
      <c r="H147" s="3" t="s">
        <v>33</v>
      </c>
      <c r="I147" s="3" t="s">
        <v>3213</v>
      </c>
      <c r="J147" s="3" t="s">
        <v>187</v>
      </c>
      <c r="K147" s="4">
        <v>0.122</v>
      </c>
      <c r="L147" s="15">
        <v>68000</v>
      </c>
      <c r="M147" s="15">
        <v>597000</v>
      </c>
      <c r="N147" s="15">
        <v>35583</v>
      </c>
      <c r="O147" s="3">
        <v>250</v>
      </c>
      <c r="P147" s="3" t="s">
        <v>22</v>
      </c>
    </row>
    <row r="148" spans="1:16" x14ac:dyDescent="0.3">
      <c r="A148" s="2">
        <v>2010</v>
      </c>
      <c r="B148" s="3" t="s">
        <v>9</v>
      </c>
      <c r="C148" s="3" t="s">
        <v>10</v>
      </c>
      <c r="D148" s="3">
        <v>2414.75</v>
      </c>
      <c r="E148" s="3" t="s">
        <v>23</v>
      </c>
      <c r="F148" s="3" t="s">
        <v>28</v>
      </c>
      <c r="G148" s="3" t="s">
        <v>36</v>
      </c>
      <c r="H148" s="3" t="s">
        <v>30</v>
      </c>
      <c r="I148" s="3" t="s">
        <v>3211</v>
      </c>
      <c r="J148" s="3" t="s">
        <v>188</v>
      </c>
      <c r="K148" s="4">
        <v>9.4E-2</v>
      </c>
      <c r="L148" s="15">
        <v>211000</v>
      </c>
      <c r="M148" s="15">
        <v>3521000</v>
      </c>
      <c r="N148" s="15">
        <v>224208</v>
      </c>
      <c r="O148" s="3">
        <v>332</v>
      </c>
      <c r="P148" s="3" t="s">
        <v>27</v>
      </c>
    </row>
    <row r="149" spans="1:16" x14ac:dyDescent="0.3">
      <c r="A149" s="2">
        <v>2010</v>
      </c>
      <c r="B149" s="3" t="s">
        <v>60</v>
      </c>
      <c r="C149" s="3" t="s">
        <v>61</v>
      </c>
      <c r="D149" s="3">
        <v>4976.1000000000004</v>
      </c>
      <c r="E149" s="3" t="s">
        <v>11</v>
      </c>
      <c r="F149" s="3" t="s">
        <v>12</v>
      </c>
      <c r="G149" s="3" t="s">
        <v>44</v>
      </c>
      <c r="H149" s="3" t="s">
        <v>40</v>
      </c>
      <c r="I149" s="3" t="s">
        <v>3210</v>
      </c>
      <c r="J149" s="3" t="s">
        <v>189</v>
      </c>
      <c r="K149" s="4">
        <v>0.14399999999999999</v>
      </c>
      <c r="L149" s="15">
        <v>266000</v>
      </c>
      <c r="M149" s="15">
        <v>3369000</v>
      </c>
      <c r="N149" s="15">
        <v>231705</v>
      </c>
      <c r="O149" s="3">
        <v>299</v>
      </c>
      <c r="P149" s="3" t="s">
        <v>32</v>
      </c>
    </row>
    <row r="150" spans="1:16" x14ac:dyDescent="0.3">
      <c r="A150" s="2">
        <v>2010</v>
      </c>
      <c r="B150" s="3" t="s">
        <v>60</v>
      </c>
      <c r="C150" s="3" t="s">
        <v>18</v>
      </c>
      <c r="D150" s="3">
        <v>661.14</v>
      </c>
      <c r="E150" s="3" t="s">
        <v>11</v>
      </c>
      <c r="F150" s="3" t="s">
        <v>12</v>
      </c>
      <c r="G150" s="3" t="s">
        <v>29</v>
      </c>
      <c r="H150" s="3" t="s">
        <v>14</v>
      </c>
      <c r="I150" s="3" t="s">
        <v>3212</v>
      </c>
      <c r="J150" s="3" t="s">
        <v>190</v>
      </c>
      <c r="K150" s="4">
        <v>0.159</v>
      </c>
      <c r="L150" s="15">
        <v>419000</v>
      </c>
      <c r="M150" s="15">
        <v>2949000</v>
      </c>
      <c r="N150" s="15">
        <v>108311</v>
      </c>
      <c r="O150" s="3">
        <v>318</v>
      </c>
      <c r="P150" s="3" t="s">
        <v>35</v>
      </c>
    </row>
    <row r="151" spans="1:16" x14ac:dyDescent="0.3">
      <c r="A151" s="2">
        <v>2010</v>
      </c>
      <c r="B151" s="3" t="s">
        <v>9</v>
      </c>
      <c r="C151" s="3" t="s">
        <v>61</v>
      </c>
      <c r="D151" s="3">
        <v>8748.82</v>
      </c>
      <c r="E151" s="3" t="s">
        <v>11</v>
      </c>
      <c r="F151" s="3" t="s">
        <v>12</v>
      </c>
      <c r="G151" s="3" t="s">
        <v>20</v>
      </c>
      <c r="H151" s="3" t="s">
        <v>40</v>
      </c>
      <c r="I151" s="3" t="s">
        <v>3212</v>
      </c>
      <c r="J151" s="3" t="s">
        <v>191</v>
      </c>
      <c r="K151" s="4">
        <v>0.14799999999999999</v>
      </c>
      <c r="L151" s="15">
        <v>339000</v>
      </c>
      <c r="M151" s="15">
        <v>3825000</v>
      </c>
      <c r="N151" s="15">
        <v>168884</v>
      </c>
      <c r="O151" s="3">
        <v>259</v>
      </c>
      <c r="P151" s="3" t="s">
        <v>38</v>
      </c>
    </row>
    <row r="152" spans="1:16" x14ac:dyDescent="0.3">
      <c r="A152" s="2">
        <v>2010</v>
      </c>
      <c r="B152" s="3" t="s">
        <v>9</v>
      </c>
      <c r="C152" s="3" t="s">
        <v>10</v>
      </c>
      <c r="D152" s="3">
        <v>8118.25</v>
      </c>
      <c r="E152" s="3" t="s">
        <v>23</v>
      </c>
      <c r="F152" s="3" t="s">
        <v>28</v>
      </c>
      <c r="G152" s="3" t="s">
        <v>13</v>
      </c>
      <c r="H152" s="3" t="s">
        <v>48</v>
      </c>
      <c r="I152" s="3" t="s">
        <v>3210</v>
      </c>
      <c r="J152" s="3" t="s">
        <v>192</v>
      </c>
      <c r="K152" s="4">
        <v>7.9000000000000001E-2</v>
      </c>
      <c r="L152" s="15">
        <v>54000</v>
      </c>
      <c r="M152" s="15">
        <v>867000</v>
      </c>
      <c r="N152" s="15">
        <v>13313</v>
      </c>
      <c r="O152" s="3">
        <v>270</v>
      </c>
      <c r="P152" s="3" t="s">
        <v>16</v>
      </c>
    </row>
    <row r="153" spans="1:16" x14ac:dyDescent="0.3">
      <c r="A153" s="2">
        <v>2010</v>
      </c>
      <c r="B153" s="3" t="s">
        <v>9</v>
      </c>
      <c r="C153" s="3" t="s">
        <v>61</v>
      </c>
      <c r="D153" s="3">
        <v>5612.33</v>
      </c>
      <c r="E153" s="3" t="s">
        <v>19</v>
      </c>
      <c r="F153" s="3" t="s">
        <v>12</v>
      </c>
      <c r="G153" s="3" t="s">
        <v>36</v>
      </c>
      <c r="H153" s="3" t="s">
        <v>48</v>
      </c>
      <c r="I153" s="3" t="s">
        <v>3210</v>
      </c>
      <c r="J153" s="3" t="s">
        <v>193</v>
      </c>
      <c r="K153" s="4">
        <v>0.14199999999999999</v>
      </c>
      <c r="L153" s="15">
        <v>537000</v>
      </c>
      <c r="M153" s="15">
        <v>3986000</v>
      </c>
      <c r="N153" s="15">
        <v>158245</v>
      </c>
      <c r="O153" s="3">
        <v>238</v>
      </c>
      <c r="P153" s="3" t="s">
        <v>22</v>
      </c>
    </row>
    <row r="154" spans="1:16" x14ac:dyDescent="0.3">
      <c r="A154" s="2">
        <v>2010</v>
      </c>
      <c r="B154" s="3" t="s">
        <v>9</v>
      </c>
      <c r="C154" s="3" t="s">
        <v>10</v>
      </c>
      <c r="D154" s="3">
        <v>3953.1</v>
      </c>
      <c r="E154" s="3" t="s">
        <v>39</v>
      </c>
      <c r="F154" s="3" t="s">
        <v>28</v>
      </c>
      <c r="G154" s="3" t="s">
        <v>36</v>
      </c>
      <c r="H154" s="3" t="s">
        <v>33</v>
      </c>
      <c r="I154" s="3" t="s">
        <v>3211</v>
      </c>
      <c r="J154" s="3" t="s">
        <v>194</v>
      </c>
      <c r="K154" s="4">
        <v>0.14399999999999999</v>
      </c>
      <c r="L154" s="15">
        <v>266000</v>
      </c>
      <c r="M154" s="15">
        <v>3369000</v>
      </c>
      <c r="N154" s="15">
        <v>231705</v>
      </c>
      <c r="O154" s="3">
        <v>299</v>
      </c>
      <c r="P154" s="3" t="s">
        <v>27</v>
      </c>
    </row>
    <row r="155" spans="1:16" x14ac:dyDescent="0.3">
      <c r="A155" s="2">
        <v>2010</v>
      </c>
      <c r="B155" s="3" t="s">
        <v>9</v>
      </c>
      <c r="C155" s="3" t="s">
        <v>10</v>
      </c>
      <c r="D155" s="3">
        <v>5563.88</v>
      </c>
      <c r="E155" s="3" t="s">
        <v>19</v>
      </c>
      <c r="F155" s="3" t="s">
        <v>12</v>
      </c>
      <c r="G155" s="3" t="s">
        <v>44</v>
      </c>
      <c r="H155" s="3" t="s">
        <v>25</v>
      </c>
      <c r="I155" s="3" t="s">
        <v>3213</v>
      </c>
      <c r="J155" s="3" t="s">
        <v>195</v>
      </c>
      <c r="K155" s="4">
        <v>0.11899999999999999</v>
      </c>
      <c r="L155" s="15">
        <v>939000</v>
      </c>
      <c r="M155" s="15">
        <v>10895000</v>
      </c>
      <c r="N155" s="15">
        <v>224014</v>
      </c>
      <c r="O155" s="3">
        <v>178</v>
      </c>
      <c r="P155" s="3" t="s">
        <v>32</v>
      </c>
    </row>
    <row r="156" spans="1:16" x14ac:dyDescent="0.3">
      <c r="A156" s="2">
        <v>2010</v>
      </c>
      <c r="B156" s="3" t="s">
        <v>17</v>
      </c>
      <c r="C156" s="3" t="s">
        <v>10</v>
      </c>
      <c r="D156" s="3">
        <v>9825.5499999999993</v>
      </c>
      <c r="E156" s="3" t="s">
        <v>11</v>
      </c>
      <c r="F156" s="3" t="s">
        <v>12</v>
      </c>
      <c r="G156" s="3" t="s">
        <v>54</v>
      </c>
      <c r="H156" s="3" t="s">
        <v>30</v>
      </c>
      <c r="I156" s="3" t="s">
        <v>3212</v>
      </c>
      <c r="J156" s="3" t="s">
        <v>196</v>
      </c>
      <c r="K156" s="4">
        <v>0.155</v>
      </c>
      <c r="L156" s="15">
        <v>19304000</v>
      </c>
      <c r="M156" s="15">
        <v>172292000</v>
      </c>
      <c r="N156" s="15">
        <v>11081330</v>
      </c>
      <c r="O156" s="3">
        <v>291</v>
      </c>
      <c r="P156" s="3" t="s">
        <v>35</v>
      </c>
    </row>
    <row r="157" spans="1:16" x14ac:dyDescent="0.3">
      <c r="A157" s="2">
        <v>2010</v>
      </c>
      <c r="B157" s="3" t="s">
        <v>97</v>
      </c>
      <c r="C157" s="3" t="s">
        <v>61</v>
      </c>
      <c r="D157" s="3">
        <v>8164.29</v>
      </c>
      <c r="E157" s="3" t="s">
        <v>39</v>
      </c>
      <c r="F157" s="3" t="s">
        <v>28</v>
      </c>
      <c r="G157" s="3" t="s">
        <v>20</v>
      </c>
      <c r="H157" s="3" t="s">
        <v>30</v>
      </c>
      <c r="I157" s="3" t="s">
        <v>3213</v>
      </c>
      <c r="J157" s="3" t="s">
        <v>197</v>
      </c>
      <c r="K157" s="4">
        <v>0.17499999999999999</v>
      </c>
      <c r="L157" s="15">
        <v>234000</v>
      </c>
      <c r="M157" s="15">
        <v>1365000</v>
      </c>
      <c r="N157" s="15">
        <v>63357</v>
      </c>
      <c r="O157" s="3">
        <v>306</v>
      </c>
      <c r="P157" s="3" t="s">
        <v>38</v>
      </c>
    </row>
    <row r="158" spans="1:16" x14ac:dyDescent="0.3">
      <c r="A158" s="2">
        <v>2010</v>
      </c>
      <c r="B158" s="3" t="s">
        <v>97</v>
      </c>
      <c r="C158" s="3" t="s">
        <v>18</v>
      </c>
      <c r="D158" s="3">
        <v>9005.7900000000009</v>
      </c>
      <c r="E158" s="3" t="s">
        <v>11</v>
      </c>
      <c r="F158" s="3" t="s">
        <v>12</v>
      </c>
      <c r="G158" s="3" t="s">
        <v>29</v>
      </c>
      <c r="H158" s="3" t="s">
        <v>33</v>
      </c>
      <c r="I158" s="3" t="s">
        <v>3212</v>
      </c>
      <c r="J158" s="3" t="s">
        <v>198</v>
      </c>
      <c r="K158" s="4">
        <v>0.153</v>
      </c>
      <c r="L158" s="15">
        <v>404000</v>
      </c>
      <c r="M158" s="15">
        <v>2316000</v>
      </c>
      <c r="N158" s="15">
        <v>74640</v>
      </c>
      <c r="O158" s="3">
        <v>258</v>
      </c>
      <c r="P158" s="3" t="s">
        <v>16</v>
      </c>
    </row>
    <row r="159" spans="1:16" x14ac:dyDescent="0.3">
      <c r="A159" s="2">
        <v>2010</v>
      </c>
      <c r="B159" s="3" t="s">
        <v>97</v>
      </c>
      <c r="C159" s="3" t="s">
        <v>10</v>
      </c>
      <c r="D159" s="3">
        <v>279.29000000000002</v>
      </c>
      <c r="E159" s="3" t="s">
        <v>23</v>
      </c>
      <c r="F159" s="3" t="s">
        <v>12</v>
      </c>
      <c r="G159" s="3" t="s">
        <v>13</v>
      </c>
      <c r="H159" s="3" t="s">
        <v>30</v>
      </c>
      <c r="I159" s="3" t="s">
        <v>3212</v>
      </c>
      <c r="J159" s="3" t="s">
        <v>199</v>
      </c>
      <c r="K159" s="4">
        <v>0.14799999999999999</v>
      </c>
      <c r="L159" s="15">
        <v>339000</v>
      </c>
      <c r="M159" s="15">
        <v>3825000</v>
      </c>
      <c r="N159" s="15">
        <v>168884</v>
      </c>
      <c r="O159" s="3">
        <v>259</v>
      </c>
      <c r="P159" s="3" t="s">
        <v>22</v>
      </c>
    </row>
    <row r="160" spans="1:16" x14ac:dyDescent="0.3">
      <c r="A160" s="2">
        <v>2010</v>
      </c>
      <c r="B160" s="3" t="s">
        <v>17</v>
      </c>
      <c r="C160" s="3" t="s">
        <v>61</v>
      </c>
      <c r="D160" s="3">
        <v>3687.7</v>
      </c>
      <c r="E160" s="3" t="s">
        <v>19</v>
      </c>
      <c r="F160" s="3" t="s">
        <v>28</v>
      </c>
      <c r="G160" s="3" t="s">
        <v>24</v>
      </c>
      <c r="H160" s="3" t="s">
        <v>25</v>
      </c>
      <c r="I160" s="3" t="s">
        <v>3210</v>
      </c>
      <c r="J160" s="3" t="s">
        <v>200</v>
      </c>
      <c r="K160" s="4">
        <v>0.159</v>
      </c>
      <c r="L160" s="15">
        <v>419000</v>
      </c>
      <c r="M160" s="15">
        <v>2949000</v>
      </c>
      <c r="N160" s="15">
        <v>108311</v>
      </c>
      <c r="O160" s="3">
        <v>318</v>
      </c>
      <c r="P160" s="3" t="s">
        <v>27</v>
      </c>
    </row>
    <row r="161" spans="1:16" x14ac:dyDescent="0.3">
      <c r="A161" s="2">
        <v>2010</v>
      </c>
      <c r="B161" s="3" t="s">
        <v>9</v>
      </c>
      <c r="C161" s="3" t="s">
        <v>18</v>
      </c>
      <c r="D161" s="3">
        <v>4925.57</v>
      </c>
      <c r="E161" s="3" t="s">
        <v>19</v>
      </c>
      <c r="F161" s="3" t="s">
        <v>12</v>
      </c>
      <c r="G161" s="3" t="s">
        <v>20</v>
      </c>
      <c r="H161" s="3" t="s">
        <v>40</v>
      </c>
      <c r="I161" s="3" t="s">
        <v>3213</v>
      </c>
      <c r="J161" s="3" t="s">
        <v>201</v>
      </c>
      <c r="K161" s="4">
        <v>0.17100000000000001</v>
      </c>
      <c r="L161" s="15">
        <v>403000</v>
      </c>
      <c r="M161" s="15">
        <v>2070000</v>
      </c>
      <c r="N161" s="15">
        <v>131167</v>
      </c>
      <c r="O161" s="3">
        <v>253</v>
      </c>
      <c r="P161" s="3" t="s">
        <v>32</v>
      </c>
    </row>
    <row r="162" spans="1:16" x14ac:dyDescent="0.3">
      <c r="A162" s="2">
        <v>2010</v>
      </c>
      <c r="B162" s="3" t="s">
        <v>97</v>
      </c>
      <c r="C162" s="3" t="s">
        <v>18</v>
      </c>
      <c r="D162" s="3">
        <v>1265.74</v>
      </c>
      <c r="E162" s="3" t="s">
        <v>19</v>
      </c>
      <c r="F162" s="3" t="s">
        <v>12</v>
      </c>
      <c r="G162" s="3" t="s">
        <v>24</v>
      </c>
      <c r="H162" s="3" t="s">
        <v>30</v>
      </c>
      <c r="I162" s="3" t="s">
        <v>3211</v>
      </c>
      <c r="J162" s="3" t="s">
        <v>202</v>
      </c>
      <c r="K162" s="4">
        <v>0.16900000000000001</v>
      </c>
      <c r="L162" s="15">
        <v>410000</v>
      </c>
      <c r="M162" s="15">
        <v>3288000</v>
      </c>
      <c r="N162" s="15">
        <v>179445</v>
      </c>
      <c r="O162" s="3">
        <v>230</v>
      </c>
      <c r="P162" s="3" t="s">
        <v>35</v>
      </c>
    </row>
    <row r="163" spans="1:16" x14ac:dyDescent="0.3">
      <c r="A163" s="2">
        <v>2010</v>
      </c>
      <c r="B163" s="3" t="s">
        <v>9</v>
      </c>
      <c r="C163" s="3" t="s">
        <v>61</v>
      </c>
      <c r="D163" s="3">
        <v>4360.03</v>
      </c>
      <c r="E163" s="3" t="s">
        <v>19</v>
      </c>
      <c r="F163" s="3" t="s">
        <v>12</v>
      </c>
      <c r="G163" s="3" t="s">
        <v>13</v>
      </c>
      <c r="H163" s="3" t="s">
        <v>30</v>
      </c>
      <c r="I163" s="3" t="s">
        <v>3213</v>
      </c>
      <c r="J163" s="3" t="s">
        <v>203</v>
      </c>
      <c r="K163" s="4">
        <v>9.7000000000000003E-2</v>
      </c>
      <c r="L163" s="15">
        <v>35000</v>
      </c>
      <c r="M163" s="15">
        <v>564000</v>
      </c>
      <c r="N163" s="15">
        <v>25379</v>
      </c>
      <c r="O163" s="3">
        <v>330</v>
      </c>
      <c r="P163" s="3" t="s">
        <v>32</v>
      </c>
    </row>
    <row r="164" spans="1:16" x14ac:dyDescent="0.3">
      <c r="A164" s="2">
        <v>2010</v>
      </c>
      <c r="B164" s="3" t="s">
        <v>9</v>
      </c>
      <c r="C164" s="3" t="s">
        <v>10</v>
      </c>
      <c r="D164" s="3">
        <v>8457.2900000000009</v>
      </c>
      <c r="E164" s="3" t="s">
        <v>11</v>
      </c>
      <c r="F164" s="3" t="s">
        <v>28</v>
      </c>
      <c r="G164" s="3" t="s">
        <v>13</v>
      </c>
      <c r="H164" s="3" t="s">
        <v>25</v>
      </c>
      <c r="I164" s="3" t="s">
        <v>3211</v>
      </c>
      <c r="J164" s="3" t="s">
        <v>204</v>
      </c>
      <c r="K164" s="4">
        <v>0.16900000000000001</v>
      </c>
      <c r="L164" s="15">
        <v>410000</v>
      </c>
      <c r="M164" s="15">
        <v>3288000</v>
      </c>
      <c r="N164" s="15">
        <v>179445</v>
      </c>
      <c r="O164" s="3">
        <v>230</v>
      </c>
      <c r="P164" s="3" t="s">
        <v>16</v>
      </c>
    </row>
    <row r="165" spans="1:16" x14ac:dyDescent="0.3">
      <c r="A165" s="2">
        <v>2010</v>
      </c>
      <c r="B165" s="3" t="s">
        <v>9</v>
      </c>
      <c r="C165" s="3" t="s">
        <v>10</v>
      </c>
      <c r="D165" s="3">
        <v>8209.9699999999993</v>
      </c>
      <c r="E165" s="3" t="s">
        <v>11</v>
      </c>
      <c r="F165" s="3" t="s">
        <v>28</v>
      </c>
      <c r="G165" s="3" t="s">
        <v>44</v>
      </c>
      <c r="H165" s="3" t="s">
        <v>33</v>
      </c>
      <c r="I165" s="3" t="s">
        <v>3213</v>
      </c>
      <c r="J165" s="3" t="s">
        <v>205</v>
      </c>
      <c r="K165" s="4">
        <v>0.153</v>
      </c>
      <c r="L165" s="15">
        <v>143000</v>
      </c>
      <c r="M165" s="15">
        <v>1897000</v>
      </c>
      <c r="N165" s="15">
        <v>164415</v>
      </c>
      <c r="O165" s="3">
        <v>187</v>
      </c>
      <c r="P165" s="3" t="s">
        <v>22</v>
      </c>
    </row>
    <row r="166" spans="1:16" x14ac:dyDescent="0.3">
      <c r="A166" s="2">
        <v>2010</v>
      </c>
      <c r="B166" s="3" t="s">
        <v>17</v>
      </c>
      <c r="C166" s="3" t="s">
        <v>10</v>
      </c>
      <c r="D166" s="3">
        <v>3116.32</v>
      </c>
      <c r="E166" s="3" t="s">
        <v>23</v>
      </c>
      <c r="F166" s="3" t="s">
        <v>28</v>
      </c>
      <c r="G166" s="3" t="s">
        <v>44</v>
      </c>
      <c r="H166" s="3" t="s">
        <v>25</v>
      </c>
      <c r="I166" s="3" t="s">
        <v>3212</v>
      </c>
      <c r="J166" s="3" t="s">
        <v>206</v>
      </c>
      <c r="K166" s="4">
        <v>7.9000000000000001E-2</v>
      </c>
      <c r="L166" s="15">
        <v>54000</v>
      </c>
      <c r="M166" s="15">
        <v>867000</v>
      </c>
      <c r="N166" s="15">
        <v>13313</v>
      </c>
      <c r="O166" s="3">
        <v>270</v>
      </c>
      <c r="P166" s="3" t="s">
        <v>27</v>
      </c>
    </row>
    <row r="167" spans="1:16" x14ac:dyDescent="0.3">
      <c r="A167" s="2">
        <v>2010</v>
      </c>
      <c r="B167" s="3" t="s">
        <v>97</v>
      </c>
      <c r="C167" s="3" t="s">
        <v>61</v>
      </c>
      <c r="D167" s="3">
        <v>6276.57</v>
      </c>
      <c r="E167" s="3" t="s">
        <v>11</v>
      </c>
      <c r="F167" s="3" t="s">
        <v>28</v>
      </c>
      <c r="G167" s="3" t="s">
        <v>20</v>
      </c>
      <c r="H167" s="3" t="s">
        <v>30</v>
      </c>
      <c r="I167" s="3" t="s">
        <v>3210</v>
      </c>
      <c r="J167" s="3" t="s">
        <v>207</v>
      </c>
      <c r="K167" s="4">
        <v>9.2999999999999999E-2</v>
      </c>
      <c r="L167" s="15">
        <v>132000</v>
      </c>
      <c r="M167" s="15">
        <v>1862000</v>
      </c>
      <c r="N167" s="15">
        <v>48949</v>
      </c>
      <c r="O167" s="3">
        <v>307</v>
      </c>
      <c r="P167" s="3" t="s">
        <v>32</v>
      </c>
    </row>
    <row r="168" spans="1:16" x14ac:dyDescent="0.3">
      <c r="A168" s="2">
        <v>2010</v>
      </c>
      <c r="B168" s="3" t="s">
        <v>97</v>
      </c>
      <c r="C168" s="3" t="s">
        <v>18</v>
      </c>
      <c r="D168" s="3">
        <v>4865.3100000000004</v>
      </c>
      <c r="E168" s="3" t="s">
        <v>39</v>
      </c>
      <c r="F168" s="3" t="s">
        <v>12</v>
      </c>
      <c r="G168" s="3" t="s">
        <v>24</v>
      </c>
      <c r="H168" s="3" t="s">
        <v>30</v>
      </c>
      <c r="I168" s="3" t="s">
        <v>3213</v>
      </c>
      <c r="J168" s="3" t="s">
        <v>208</v>
      </c>
      <c r="K168" s="4">
        <v>0.111</v>
      </c>
      <c r="L168" s="15">
        <v>63000</v>
      </c>
      <c r="M168" s="15">
        <v>853000</v>
      </c>
      <c r="N168" s="15">
        <v>49114</v>
      </c>
      <c r="O168" s="3">
        <v>261</v>
      </c>
      <c r="P168" s="3" t="s">
        <v>32</v>
      </c>
    </row>
    <row r="169" spans="1:16" x14ac:dyDescent="0.3">
      <c r="A169" s="2">
        <v>2010</v>
      </c>
      <c r="B169" s="3" t="s">
        <v>97</v>
      </c>
      <c r="C169" s="3" t="s">
        <v>10</v>
      </c>
      <c r="D169" s="3">
        <v>512.55999999999995</v>
      </c>
      <c r="E169" s="3" t="s">
        <v>11</v>
      </c>
      <c r="F169" s="3" t="s">
        <v>28</v>
      </c>
      <c r="G169" s="3" t="s">
        <v>29</v>
      </c>
      <c r="H169" s="3" t="s">
        <v>25</v>
      </c>
      <c r="I169" s="3" t="s">
        <v>3211</v>
      </c>
      <c r="J169" s="3" t="s">
        <v>209</v>
      </c>
      <c r="K169" s="4">
        <v>0.17299999999999999</v>
      </c>
      <c r="L169" s="15">
        <v>58000</v>
      </c>
      <c r="M169" s="15">
        <v>510000</v>
      </c>
      <c r="N169" s="15">
        <v>51758</v>
      </c>
      <c r="O169" s="3">
        <v>306</v>
      </c>
      <c r="P169" s="3" t="s">
        <v>32</v>
      </c>
    </row>
    <row r="170" spans="1:16" x14ac:dyDescent="0.3">
      <c r="A170" s="2">
        <v>2010</v>
      </c>
      <c r="B170" s="3" t="s">
        <v>17</v>
      </c>
      <c r="C170" s="3" t="s">
        <v>61</v>
      </c>
      <c r="D170" s="3">
        <v>3448.85</v>
      </c>
      <c r="E170" s="3" t="s">
        <v>23</v>
      </c>
      <c r="F170" s="3" t="s">
        <v>12</v>
      </c>
      <c r="G170" s="3" t="s">
        <v>42</v>
      </c>
      <c r="H170" s="3" t="s">
        <v>48</v>
      </c>
      <c r="I170" s="3" t="s">
        <v>3213</v>
      </c>
      <c r="J170" s="3" t="s">
        <v>210</v>
      </c>
      <c r="K170" s="4">
        <v>0.153</v>
      </c>
      <c r="L170" s="15">
        <v>404000</v>
      </c>
      <c r="M170" s="15">
        <v>2316000</v>
      </c>
      <c r="N170" s="15">
        <v>74640</v>
      </c>
      <c r="O170" s="3">
        <v>258</v>
      </c>
      <c r="P170" s="3" t="s">
        <v>16</v>
      </c>
    </row>
    <row r="171" spans="1:16" x14ac:dyDescent="0.3">
      <c r="A171" s="2">
        <v>2010</v>
      </c>
      <c r="B171" s="3" t="s">
        <v>9</v>
      </c>
      <c r="C171" s="3" t="s">
        <v>18</v>
      </c>
      <c r="D171" s="3">
        <v>131.86000000000001</v>
      </c>
      <c r="E171" s="3" t="s">
        <v>39</v>
      </c>
      <c r="F171" s="3" t="s">
        <v>28</v>
      </c>
      <c r="G171" s="3" t="s">
        <v>42</v>
      </c>
      <c r="H171" s="3" t="s">
        <v>14</v>
      </c>
      <c r="I171" s="3" t="s">
        <v>3211</v>
      </c>
      <c r="J171" s="3" t="s">
        <v>211</v>
      </c>
      <c r="K171" s="4">
        <v>9.4E-2</v>
      </c>
      <c r="L171" s="15">
        <v>211000</v>
      </c>
      <c r="M171" s="15">
        <v>3521000</v>
      </c>
      <c r="N171" s="15">
        <v>224208</v>
      </c>
      <c r="O171" s="3">
        <v>332</v>
      </c>
      <c r="P171" s="3" t="s">
        <v>22</v>
      </c>
    </row>
    <row r="172" spans="1:16" x14ac:dyDescent="0.3">
      <c r="A172" s="2">
        <v>2010</v>
      </c>
      <c r="B172" s="3" t="s">
        <v>97</v>
      </c>
      <c r="C172" s="3" t="s">
        <v>18</v>
      </c>
      <c r="D172" s="3">
        <v>5032.7299999999996</v>
      </c>
      <c r="E172" s="3" t="s">
        <v>39</v>
      </c>
      <c r="F172" s="3" t="s">
        <v>12</v>
      </c>
      <c r="G172" s="3" t="s">
        <v>36</v>
      </c>
      <c r="H172" s="3" t="s">
        <v>40</v>
      </c>
      <c r="I172" s="3" t="s">
        <v>3211</v>
      </c>
      <c r="J172" s="3" t="s">
        <v>212</v>
      </c>
      <c r="K172" s="4">
        <v>0.14799999999999999</v>
      </c>
      <c r="L172" s="15">
        <v>339000</v>
      </c>
      <c r="M172" s="15">
        <v>3825000</v>
      </c>
      <c r="N172" s="15">
        <v>168884</v>
      </c>
      <c r="O172" s="3">
        <v>259</v>
      </c>
      <c r="P172" s="3" t="s">
        <v>27</v>
      </c>
    </row>
    <row r="173" spans="1:16" x14ac:dyDescent="0.3">
      <c r="A173" s="2">
        <v>2010</v>
      </c>
      <c r="B173" s="3" t="s">
        <v>9</v>
      </c>
      <c r="C173" s="3" t="s">
        <v>61</v>
      </c>
      <c r="D173" s="3">
        <v>5760.55</v>
      </c>
      <c r="E173" s="3" t="s">
        <v>23</v>
      </c>
      <c r="F173" s="3" t="s">
        <v>28</v>
      </c>
      <c r="G173" s="3" t="s">
        <v>13</v>
      </c>
      <c r="H173" s="3" t="s">
        <v>48</v>
      </c>
      <c r="I173" s="3" t="s">
        <v>3210</v>
      </c>
      <c r="J173" s="3" t="s">
        <v>213</v>
      </c>
      <c r="K173" s="4">
        <v>0.10100000000000001</v>
      </c>
      <c r="L173" s="15">
        <v>22000</v>
      </c>
      <c r="M173" s="15">
        <v>702000</v>
      </c>
      <c r="N173" s="15">
        <v>75240</v>
      </c>
      <c r="O173" s="3">
        <v>342</v>
      </c>
      <c r="P173" s="3" t="s">
        <v>32</v>
      </c>
    </row>
    <row r="174" spans="1:16" x14ac:dyDescent="0.3">
      <c r="A174" s="2">
        <v>2010</v>
      </c>
      <c r="B174" s="3" t="s">
        <v>9</v>
      </c>
      <c r="C174" s="3" t="s">
        <v>10</v>
      </c>
      <c r="D174" s="3">
        <v>3709.48</v>
      </c>
      <c r="E174" s="3" t="s">
        <v>23</v>
      </c>
      <c r="F174" s="3" t="s">
        <v>28</v>
      </c>
      <c r="G174" s="3" t="s">
        <v>44</v>
      </c>
      <c r="H174" s="3" t="s">
        <v>33</v>
      </c>
      <c r="I174" s="3" t="s">
        <v>3212</v>
      </c>
      <c r="J174" s="3" t="s">
        <v>214</v>
      </c>
      <c r="K174" s="4">
        <v>0.14799999999999999</v>
      </c>
      <c r="L174" s="15">
        <v>339000</v>
      </c>
      <c r="M174" s="15">
        <v>3825000</v>
      </c>
      <c r="N174" s="15">
        <v>168884</v>
      </c>
      <c r="O174" s="3">
        <v>259</v>
      </c>
      <c r="P174" s="3" t="s">
        <v>32</v>
      </c>
    </row>
    <row r="175" spans="1:16" x14ac:dyDescent="0.3">
      <c r="A175" s="2">
        <v>2010</v>
      </c>
      <c r="B175" s="3" t="s">
        <v>9</v>
      </c>
      <c r="C175" s="3" t="s">
        <v>10</v>
      </c>
      <c r="D175" s="3">
        <v>8101.53</v>
      </c>
      <c r="E175" s="3" t="s">
        <v>39</v>
      </c>
      <c r="F175" s="3" t="s">
        <v>28</v>
      </c>
      <c r="G175" s="3" t="s">
        <v>44</v>
      </c>
      <c r="H175" s="3" t="s">
        <v>30</v>
      </c>
      <c r="I175" s="3" t="s">
        <v>3212</v>
      </c>
      <c r="J175" s="3" t="s">
        <v>215</v>
      </c>
      <c r="K175" s="4">
        <v>0.185</v>
      </c>
      <c r="L175" s="15">
        <v>3826000</v>
      </c>
      <c r="M175" s="15">
        <v>19552000</v>
      </c>
      <c r="N175" s="15">
        <v>1415428</v>
      </c>
      <c r="O175" s="3">
        <v>309</v>
      </c>
      <c r="P175" s="3" t="s">
        <v>38</v>
      </c>
    </row>
    <row r="176" spans="1:16" x14ac:dyDescent="0.3">
      <c r="A176" s="2">
        <v>2010</v>
      </c>
      <c r="B176" s="3" t="s">
        <v>17</v>
      </c>
      <c r="C176" s="3" t="s">
        <v>10</v>
      </c>
      <c r="D176" s="3">
        <v>2945.36</v>
      </c>
      <c r="E176" s="3" t="s">
        <v>19</v>
      </c>
      <c r="F176" s="3" t="s">
        <v>12</v>
      </c>
      <c r="G176" s="3" t="s">
        <v>24</v>
      </c>
      <c r="H176" s="3" t="s">
        <v>40</v>
      </c>
      <c r="I176" s="3" t="s">
        <v>3212</v>
      </c>
      <c r="J176" s="3" t="s">
        <v>216</v>
      </c>
      <c r="K176" s="4">
        <v>9.0999999999999998E-2</v>
      </c>
      <c r="L176" s="15">
        <v>250000</v>
      </c>
      <c r="M176" s="15">
        <v>3319000</v>
      </c>
      <c r="N176" s="15">
        <v>74060</v>
      </c>
      <c r="O176" s="3">
        <v>203</v>
      </c>
      <c r="P176" s="3" t="s">
        <v>16</v>
      </c>
    </row>
    <row r="177" spans="1:16" x14ac:dyDescent="0.3">
      <c r="A177" s="2">
        <v>2010</v>
      </c>
      <c r="B177" s="3" t="s">
        <v>97</v>
      </c>
      <c r="C177" s="3" t="s">
        <v>61</v>
      </c>
      <c r="D177" s="3">
        <v>4790.72</v>
      </c>
      <c r="E177" s="3" t="s">
        <v>39</v>
      </c>
      <c r="F177" s="3" t="s">
        <v>28</v>
      </c>
      <c r="G177" s="3" t="s">
        <v>36</v>
      </c>
      <c r="H177" s="3" t="s">
        <v>25</v>
      </c>
      <c r="I177" s="3" t="s">
        <v>3212</v>
      </c>
      <c r="J177" s="3" t="s">
        <v>217</v>
      </c>
      <c r="K177" s="4">
        <v>0.115</v>
      </c>
      <c r="L177" s="15">
        <v>62000</v>
      </c>
      <c r="M177" s="15">
        <v>1100000</v>
      </c>
      <c r="N177" s="15">
        <v>80213</v>
      </c>
      <c r="O177" s="3">
        <v>296</v>
      </c>
      <c r="P177" s="3" t="s">
        <v>22</v>
      </c>
    </row>
    <row r="178" spans="1:16" x14ac:dyDescent="0.3">
      <c r="A178" s="2">
        <v>2010</v>
      </c>
      <c r="B178" s="3" t="s">
        <v>97</v>
      </c>
      <c r="C178" s="3" t="s">
        <v>18</v>
      </c>
      <c r="D178" s="3">
        <v>7835.09</v>
      </c>
      <c r="E178" s="3" t="s">
        <v>39</v>
      </c>
      <c r="F178" s="3" t="s">
        <v>28</v>
      </c>
      <c r="G178" s="3" t="s">
        <v>13</v>
      </c>
      <c r="H178" s="3" t="s">
        <v>40</v>
      </c>
      <c r="I178" s="3" t="s">
        <v>3211</v>
      </c>
      <c r="J178" s="3" t="s">
        <v>218</v>
      </c>
      <c r="K178" s="4">
        <v>0.124</v>
      </c>
      <c r="L178" s="15">
        <v>19000</v>
      </c>
      <c r="M178" s="15">
        <v>449000</v>
      </c>
      <c r="N178" s="15">
        <v>24578</v>
      </c>
      <c r="O178" s="3">
        <v>307</v>
      </c>
      <c r="P178" s="3" t="s">
        <v>27</v>
      </c>
    </row>
    <row r="179" spans="1:16" x14ac:dyDescent="0.3">
      <c r="A179" s="2">
        <v>2010</v>
      </c>
      <c r="B179" s="3" t="s">
        <v>97</v>
      </c>
      <c r="C179" s="3" t="s">
        <v>10</v>
      </c>
      <c r="D179" s="3">
        <v>4426.26</v>
      </c>
      <c r="E179" s="3" t="s">
        <v>39</v>
      </c>
      <c r="F179" s="3" t="s">
        <v>28</v>
      </c>
      <c r="G179" s="3" t="s">
        <v>13</v>
      </c>
      <c r="H179" s="3" t="s">
        <v>30</v>
      </c>
      <c r="I179" s="3" t="s">
        <v>3211</v>
      </c>
      <c r="J179" s="3" t="s">
        <v>219</v>
      </c>
      <c r="K179" s="4">
        <v>0.10199999999999999</v>
      </c>
      <c r="L179" s="15">
        <v>479000</v>
      </c>
      <c r="M179" s="15">
        <v>7502000</v>
      </c>
      <c r="N179" s="15">
        <v>412347</v>
      </c>
      <c r="O179" s="3">
        <v>248</v>
      </c>
      <c r="P179" s="3" t="s">
        <v>32</v>
      </c>
    </row>
    <row r="180" spans="1:16" x14ac:dyDescent="0.3">
      <c r="A180" s="2">
        <v>2010</v>
      </c>
      <c r="B180" s="3" t="s">
        <v>17</v>
      </c>
      <c r="C180" s="3" t="s">
        <v>61</v>
      </c>
      <c r="D180" s="3">
        <v>544.62</v>
      </c>
      <c r="E180" s="3" t="s">
        <v>39</v>
      </c>
      <c r="F180" s="3" t="s">
        <v>28</v>
      </c>
      <c r="G180" s="3" t="s">
        <v>44</v>
      </c>
      <c r="H180" s="3" t="s">
        <v>33</v>
      </c>
      <c r="I180" s="3" t="s">
        <v>3211</v>
      </c>
      <c r="J180" s="3" t="s">
        <v>220</v>
      </c>
      <c r="K180" s="4">
        <v>0.111</v>
      </c>
      <c r="L180" s="15">
        <v>63000</v>
      </c>
      <c r="M180" s="15">
        <v>853000</v>
      </c>
      <c r="N180" s="15">
        <v>49114</v>
      </c>
      <c r="O180" s="3">
        <v>261</v>
      </c>
      <c r="P180" s="3" t="s">
        <v>35</v>
      </c>
    </row>
    <row r="181" spans="1:16" x14ac:dyDescent="0.3">
      <c r="A181" s="2">
        <v>2010</v>
      </c>
      <c r="B181" s="3" t="s">
        <v>9</v>
      </c>
      <c r="C181" s="3" t="s">
        <v>18</v>
      </c>
      <c r="D181" s="3">
        <v>7154.95</v>
      </c>
      <c r="E181" s="3" t="s">
        <v>19</v>
      </c>
      <c r="F181" s="3" t="s">
        <v>28</v>
      </c>
      <c r="G181" s="3" t="s">
        <v>42</v>
      </c>
      <c r="H181" s="3" t="s">
        <v>14</v>
      </c>
      <c r="I181" s="3" t="s">
        <v>3212</v>
      </c>
      <c r="J181" s="3" t="s">
        <v>221</v>
      </c>
      <c r="K181" s="4">
        <v>0.21299999999999999</v>
      </c>
      <c r="L181" s="15">
        <v>1597000</v>
      </c>
      <c r="M181" s="15">
        <v>8847000</v>
      </c>
      <c r="N181" s="15">
        <v>1531714</v>
      </c>
      <c r="O181" s="3">
        <v>305</v>
      </c>
      <c r="P181" s="3" t="s">
        <v>38</v>
      </c>
    </row>
    <row r="182" spans="1:16" x14ac:dyDescent="0.3">
      <c r="A182" s="2">
        <v>2010</v>
      </c>
      <c r="B182" s="3" t="s">
        <v>97</v>
      </c>
      <c r="C182" s="3" t="s">
        <v>18</v>
      </c>
      <c r="D182" s="3">
        <v>9527</v>
      </c>
      <c r="E182" s="3" t="s">
        <v>39</v>
      </c>
      <c r="F182" s="3" t="s">
        <v>12</v>
      </c>
      <c r="G182" s="3" t="s">
        <v>13</v>
      </c>
      <c r="H182" s="3" t="s">
        <v>30</v>
      </c>
      <c r="I182" s="3" t="s">
        <v>3210</v>
      </c>
      <c r="J182" s="3" t="s">
        <v>222</v>
      </c>
      <c r="K182" s="4">
        <v>0.17299999999999999</v>
      </c>
      <c r="L182" s="15">
        <v>58000</v>
      </c>
      <c r="M182" s="15">
        <v>510000</v>
      </c>
      <c r="N182" s="15">
        <v>51758</v>
      </c>
      <c r="O182" s="3">
        <v>306</v>
      </c>
      <c r="P182" s="3" t="s">
        <v>16</v>
      </c>
    </row>
    <row r="183" spans="1:16" x14ac:dyDescent="0.3">
      <c r="A183" s="2">
        <v>2010</v>
      </c>
      <c r="B183" s="3" t="s">
        <v>9</v>
      </c>
      <c r="C183" s="3" t="s">
        <v>61</v>
      </c>
      <c r="D183" s="3">
        <v>1514.14</v>
      </c>
      <c r="E183" s="3" t="s">
        <v>39</v>
      </c>
      <c r="F183" s="3" t="s">
        <v>28</v>
      </c>
      <c r="G183" s="3" t="s">
        <v>54</v>
      </c>
      <c r="H183" s="3" t="s">
        <v>33</v>
      </c>
      <c r="I183" s="3" t="s">
        <v>3210</v>
      </c>
      <c r="J183" s="3" t="s">
        <v>223</v>
      </c>
      <c r="K183" s="4">
        <v>0.19600000000000001</v>
      </c>
      <c r="L183" s="15">
        <v>178000</v>
      </c>
      <c r="M183" s="15">
        <v>884000</v>
      </c>
      <c r="N183" s="15">
        <v>47497</v>
      </c>
      <c r="O183" s="3">
        <v>212</v>
      </c>
      <c r="P183" s="3" t="s">
        <v>22</v>
      </c>
    </row>
    <row r="184" spans="1:16" x14ac:dyDescent="0.3">
      <c r="A184" s="2">
        <v>2010</v>
      </c>
      <c r="B184" s="3" t="s">
        <v>9</v>
      </c>
      <c r="C184" s="3" t="s">
        <v>10</v>
      </c>
      <c r="D184" s="3">
        <v>8594.43</v>
      </c>
      <c r="E184" s="3" t="s">
        <v>19</v>
      </c>
      <c r="F184" s="3" t="s">
        <v>28</v>
      </c>
      <c r="G184" s="3" t="s">
        <v>42</v>
      </c>
      <c r="H184" s="3" t="s">
        <v>40</v>
      </c>
      <c r="I184" s="3" t="s">
        <v>3211</v>
      </c>
      <c r="J184" s="3" t="s">
        <v>224</v>
      </c>
      <c r="K184" s="4">
        <v>0.17299999999999999</v>
      </c>
      <c r="L184" s="15">
        <v>58000</v>
      </c>
      <c r="M184" s="15">
        <v>510000</v>
      </c>
      <c r="N184" s="15">
        <v>51758</v>
      </c>
      <c r="O184" s="3">
        <v>306</v>
      </c>
      <c r="P184" s="3" t="s">
        <v>27</v>
      </c>
    </row>
    <row r="185" spans="1:16" x14ac:dyDescent="0.3">
      <c r="A185" s="2">
        <v>2010</v>
      </c>
      <c r="B185" s="3" t="s">
        <v>9</v>
      </c>
      <c r="C185" s="3" t="s">
        <v>10</v>
      </c>
      <c r="D185" s="3">
        <v>5848.92</v>
      </c>
      <c r="E185" s="3" t="s">
        <v>23</v>
      </c>
      <c r="F185" s="3" t="s">
        <v>12</v>
      </c>
      <c r="G185" s="3" t="s">
        <v>20</v>
      </c>
      <c r="H185" s="3" t="s">
        <v>33</v>
      </c>
      <c r="I185" s="3" t="s">
        <v>3213</v>
      </c>
      <c r="J185" s="3" t="s">
        <v>225</v>
      </c>
      <c r="K185" s="4">
        <v>0.13900000000000001</v>
      </c>
      <c r="L185" s="15">
        <v>137000</v>
      </c>
      <c r="M185" s="15">
        <v>1659000</v>
      </c>
      <c r="N185" s="15">
        <v>89566</v>
      </c>
      <c r="O185" s="3">
        <v>247</v>
      </c>
      <c r="P185" s="3" t="s">
        <v>32</v>
      </c>
    </row>
    <row r="186" spans="1:16" x14ac:dyDescent="0.3">
      <c r="A186" s="2">
        <v>2010</v>
      </c>
      <c r="B186" s="3" t="s">
        <v>17</v>
      </c>
      <c r="C186" s="3" t="s">
        <v>10</v>
      </c>
      <c r="D186" s="3">
        <v>2882.39</v>
      </c>
      <c r="E186" s="3" t="s">
        <v>23</v>
      </c>
      <c r="F186" s="3" t="s">
        <v>12</v>
      </c>
      <c r="G186" s="3" t="s">
        <v>24</v>
      </c>
      <c r="H186" s="3" t="s">
        <v>30</v>
      </c>
      <c r="I186" s="3" t="s">
        <v>3212</v>
      </c>
      <c r="J186" s="3" t="s">
        <v>226</v>
      </c>
      <c r="K186" s="4">
        <v>0.123</v>
      </c>
      <c r="L186" s="15">
        <v>664000</v>
      </c>
      <c r="M186" s="15">
        <v>6831000</v>
      </c>
      <c r="N186" s="15">
        <v>212046</v>
      </c>
      <c r="O186" s="3">
        <v>250</v>
      </c>
      <c r="P186" s="3" t="s">
        <v>35</v>
      </c>
    </row>
    <row r="187" spans="1:16" x14ac:dyDescent="0.3">
      <c r="A187" s="2">
        <v>2010</v>
      </c>
      <c r="B187" s="3" t="s">
        <v>97</v>
      </c>
      <c r="C187" s="3" t="s">
        <v>61</v>
      </c>
      <c r="D187" s="3">
        <v>9683.9599999999991</v>
      </c>
      <c r="E187" s="3" t="s">
        <v>39</v>
      </c>
      <c r="F187" s="3" t="s">
        <v>12</v>
      </c>
      <c r="G187" s="3" t="s">
        <v>20</v>
      </c>
      <c r="H187" s="3" t="s">
        <v>40</v>
      </c>
      <c r="I187" s="3" t="s">
        <v>3212</v>
      </c>
      <c r="J187" s="3" t="s">
        <v>227</v>
      </c>
      <c r="K187" s="4">
        <v>0.122</v>
      </c>
      <c r="L187" s="15">
        <v>68000</v>
      </c>
      <c r="M187" s="15">
        <v>597000</v>
      </c>
      <c r="N187" s="15">
        <v>35583</v>
      </c>
      <c r="O187" s="3">
        <v>250</v>
      </c>
      <c r="P187" s="3" t="s">
        <v>38</v>
      </c>
    </row>
    <row r="188" spans="1:16" x14ac:dyDescent="0.3">
      <c r="A188" s="2">
        <v>2010</v>
      </c>
      <c r="B188" s="3" t="s">
        <v>97</v>
      </c>
      <c r="C188" s="3" t="s">
        <v>18</v>
      </c>
      <c r="D188" s="3">
        <v>2203.23</v>
      </c>
      <c r="E188" s="3" t="s">
        <v>23</v>
      </c>
      <c r="F188" s="3" t="s">
        <v>28</v>
      </c>
      <c r="G188" s="3" t="s">
        <v>36</v>
      </c>
      <c r="H188" s="3" t="s">
        <v>40</v>
      </c>
      <c r="I188" s="3" t="s">
        <v>3211</v>
      </c>
      <c r="J188" s="3" t="s">
        <v>228</v>
      </c>
      <c r="K188" s="4">
        <v>0.19900000000000001</v>
      </c>
      <c r="L188" s="15">
        <v>36000</v>
      </c>
      <c r="M188" s="15">
        <v>390000</v>
      </c>
      <c r="N188" s="15">
        <v>17995</v>
      </c>
      <c r="O188" s="3">
        <v>750</v>
      </c>
      <c r="P188" s="3" t="s">
        <v>16</v>
      </c>
    </row>
    <row r="189" spans="1:16" x14ac:dyDescent="0.3">
      <c r="A189" s="2">
        <v>2010</v>
      </c>
      <c r="B189" s="3" t="s">
        <v>97</v>
      </c>
      <c r="C189" s="3" t="s">
        <v>10</v>
      </c>
      <c r="D189" s="3">
        <v>421.19</v>
      </c>
      <c r="E189" s="3" t="s">
        <v>23</v>
      </c>
      <c r="F189" s="3" t="s">
        <v>28</v>
      </c>
      <c r="G189" s="3" t="s">
        <v>20</v>
      </c>
      <c r="H189" s="3" t="s">
        <v>25</v>
      </c>
      <c r="I189" s="3" t="s">
        <v>3211</v>
      </c>
      <c r="J189" s="3" t="s">
        <v>229</v>
      </c>
      <c r="K189" s="4">
        <v>0.14899999999999999</v>
      </c>
      <c r="L189" s="15">
        <v>20000</v>
      </c>
      <c r="M189" s="15">
        <v>335000</v>
      </c>
      <c r="N189" s="15">
        <v>22076</v>
      </c>
      <c r="O189" s="3">
        <v>459</v>
      </c>
      <c r="P189" s="3" t="s">
        <v>22</v>
      </c>
    </row>
    <row r="190" spans="1:16" x14ac:dyDescent="0.3">
      <c r="A190" s="2">
        <v>2010</v>
      </c>
      <c r="B190" s="3" t="s">
        <v>17</v>
      </c>
      <c r="C190" s="3" t="s">
        <v>61</v>
      </c>
      <c r="D190" s="3">
        <v>1274.57</v>
      </c>
      <c r="E190" s="3" t="s">
        <v>23</v>
      </c>
      <c r="F190" s="3" t="s">
        <v>12</v>
      </c>
      <c r="G190" s="3" t="s">
        <v>20</v>
      </c>
      <c r="H190" s="3" t="s">
        <v>48</v>
      </c>
      <c r="I190" s="3" t="s">
        <v>3211</v>
      </c>
      <c r="J190" s="3" t="s">
        <v>230</v>
      </c>
      <c r="K190" s="4">
        <v>0.124</v>
      </c>
      <c r="L190" s="15">
        <v>19000</v>
      </c>
      <c r="M190" s="15">
        <v>449000</v>
      </c>
      <c r="N190" s="15">
        <v>24578</v>
      </c>
      <c r="O190" s="3">
        <v>307</v>
      </c>
      <c r="P190" s="3" t="s">
        <v>27</v>
      </c>
    </row>
    <row r="191" spans="1:16" x14ac:dyDescent="0.3">
      <c r="A191" s="2">
        <v>2010</v>
      </c>
      <c r="B191" s="3" t="s">
        <v>9</v>
      </c>
      <c r="C191" s="3" t="s">
        <v>18</v>
      </c>
      <c r="D191" s="3">
        <v>4062.1</v>
      </c>
      <c r="E191" s="3" t="s">
        <v>39</v>
      </c>
      <c r="F191" s="3" t="s">
        <v>12</v>
      </c>
      <c r="G191" s="3" t="s">
        <v>20</v>
      </c>
      <c r="H191" s="3" t="s">
        <v>33</v>
      </c>
      <c r="I191" s="3" t="s">
        <v>3213</v>
      </c>
      <c r="J191" s="3" t="s">
        <v>231</v>
      </c>
      <c r="K191" s="4">
        <v>4.3999999999999997E-2</v>
      </c>
      <c r="L191" s="15">
        <v>107000</v>
      </c>
      <c r="M191" s="15">
        <v>4232000</v>
      </c>
      <c r="N191" s="15">
        <v>207121</v>
      </c>
      <c r="O191" s="3">
        <v>190</v>
      </c>
      <c r="P191" s="3" t="s">
        <v>32</v>
      </c>
    </row>
    <row r="192" spans="1:16" x14ac:dyDescent="0.3">
      <c r="A192" s="2">
        <v>2010</v>
      </c>
      <c r="B192" s="3" t="s">
        <v>97</v>
      </c>
      <c r="C192" s="3" t="s">
        <v>18</v>
      </c>
      <c r="D192" s="3">
        <v>1792.27</v>
      </c>
      <c r="E192" s="3" t="s">
        <v>23</v>
      </c>
      <c r="F192" s="3" t="s">
        <v>12</v>
      </c>
      <c r="G192" s="3" t="s">
        <v>42</v>
      </c>
      <c r="H192" s="3" t="s">
        <v>25</v>
      </c>
      <c r="I192" s="3" t="s">
        <v>3211</v>
      </c>
      <c r="J192" s="3" t="s">
        <v>232</v>
      </c>
      <c r="K192" s="4">
        <v>0.10199999999999999</v>
      </c>
      <c r="L192" s="15">
        <v>479000</v>
      </c>
      <c r="M192" s="15">
        <v>7502000</v>
      </c>
      <c r="N192" s="15">
        <v>412347</v>
      </c>
      <c r="O192" s="3">
        <v>248</v>
      </c>
      <c r="P192" s="3" t="s">
        <v>35</v>
      </c>
    </row>
    <row r="193" spans="1:16" x14ac:dyDescent="0.3">
      <c r="A193" s="2">
        <v>2010</v>
      </c>
      <c r="B193" s="3" t="s">
        <v>9</v>
      </c>
      <c r="C193" s="3" t="s">
        <v>61</v>
      </c>
      <c r="D193" s="3">
        <v>6615.21</v>
      </c>
      <c r="E193" s="3" t="s">
        <v>39</v>
      </c>
      <c r="F193" s="3" t="s">
        <v>12</v>
      </c>
      <c r="G193" s="3" t="s">
        <v>42</v>
      </c>
      <c r="H193" s="3" t="s">
        <v>25</v>
      </c>
      <c r="I193" s="3" t="s">
        <v>3210</v>
      </c>
      <c r="J193" s="3" t="s">
        <v>233</v>
      </c>
      <c r="K193" s="4">
        <v>0.23699999999999999</v>
      </c>
      <c r="L193" s="15">
        <v>1781000</v>
      </c>
      <c r="M193" s="15">
        <v>13709000</v>
      </c>
      <c r="N193" s="15">
        <v>1092650</v>
      </c>
      <c r="O193" s="3">
        <v>271</v>
      </c>
      <c r="P193" s="3" t="s">
        <v>38</v>
      </c>
    </row>
    <row r="194" spans="1:16" x14ac:dyDescent="0.3">
      <c r="A194" s="2">
        <v>2010</v>
      </c>
      <c r="B194" s="3" t="s">
        <v>9</v>
      </c>
      <c r="C194" s="3" t="s">
        <v>10</v>
      </c>
      <c r="D194" s="3">
        <v>9494.91</v>
      </c>
      <c r="E194" s="3" t="s">
        <v>19</v>
      </c>
      <c r="F194" s="3" t="s">
        <v>12</v>
      </c>
      <c r="G194" s="3" t="s">
        <v>24</v>
      </c>
      <c r="H194" s="3" t="s">
        <v>33</v>
      </c>
      <c r="I194" s="3" t="s">
        <v>3210</v>
      </c>
      <c r="J194" s="3" t="s">
        <v>234</v>
      </c>
      <c r="K194" s="4">
        <v>0.10199999999999999</v>
      </c>
      <c r="L194" s="15">
        <v>479000</v>
      </c>
      <c r="M194" s="15">
        <v>7502000</v>
      </c>
      <c r="N194" s="15">
        <v>412347</v>
      </c>
      <c r="O194" s="3">
        <v>248</v>
      </c>
      <c r="P194" s="3" t="s">
        <v>16</v>
      </c>
    </row>
    <row r="195" spans="1:16" x14ac:dyDescent="0.3">
      <c r="A195" s="2">
        <v>2010</v>
      </c>
      <c r="B195" s="3" t="s">
        <v>17</v>
      </c>
      <c r="C195" s="3" t="s">
        <v>61</v>
      </c>
      <c r="D195" s="3">
        <v>1915.7</v>
      </c>
      <c r="E195" s="3" t="s">
        <v>39</v>
      </c>
      <c r="F195" s="3" t="s">
        <v>28</v>
      </c>
      <c r="G195" s="3" t="s">
        <v>36</v>
      </c>
      <c r="H195" s="3" t="s">
        <v>40</v>
      </c>
      <c r="I195" s="3" t="s">
        <v>3213</v>
      </c>
      <c r="J195" s="3" t="s">
        <v>235</v>
      </c>
      <c r="K195" s="4">
        <v>9.2999999999999999E-2</v>
      </c>
      <c r="L195" s="15">
        <v>132000</v>
      </c>
      <c r="M195" s="15">
        <v>1862000</v>
      </c>
      <c r="N195" s="15">
        <v>48949</v>
      </c>
      <c r="O195" s="3">
        <v>307</v>
      </c>
      <c r="P195" s="3" t="s">
        <v>22</v>
      </c>
    </row>
    <row r="196" spans="1:16" x14ac:dyDescent="0.3">
      <c r="A196" s="2">
        <v>2010</v>
      </c>
      <c r="B196" s="3" t="s">
        <v>17</v>
      </c>
      <c r="C196" s="3" t="s">
        <v>61</v>
      </c>
      <c r="D196" s="3">
        <v>5512.43</v>
      </c>
      <c r="E196" s="3" t="s">
        <v>19</v>
      </c>
      <c r="F196" s="3" t="s">
        <v>12</v>
      </c>
      <c r="G196" s="3" t="s">
        <v>29</v>
      </c>
      <c r="H196" s="3" t="s">
        <v>30</v>
      </c>
      <c r="I196" s="3" t="s">
        <v>3211</v>
      </c>
      <c r="J196" s="3" t="s">
        <v>236</v>
      </c>
      <c r="K196" s="4">
        <v>0.14599999999999999</v>
      </c>
      <c r="L196" s="15">
        <v>156000</v>
      </c>
      <c r="M196" s="15">
        <v>976000</v>
      </c>
      <c r="N196" s="15">
        <v>33235</v>
      </c>
      <c r="O196" s="3">
        <v>388</v>
      </c>
      <c r="P196" s="3" t="s">
        <v>27</v>
      </c>
    </row>
    <row r="197" spans="1:16" x14ac:dyDescent="0.3">
      <c r="A197" s="2">
        <v>2010</v>
      </c>
      <c r="B197" s="3" t="s">
        <v>17</v>
      </c>
      <c r="C197" s="3" t="s">
        <v>18</v>
      </c>
      <c r="D197" s="3">
        <v>833.04</v>
      </c>
      <c r="E197" s="3" t="s">
        <v>19</v>
      </c>
      <c r="F197" s="3" t="s">
        <v>28</v>
      </c>
      <c r="G197" s="3" t="s">
        <v>24</v>
      </c>
      <c r="H197" s="3" t="s">
        <v>48</v>
      </c>
      <c r="I197" s="3" t="s">
        <v>3211</v>
      </c>
      <c r="J197" s="3" t="s">
        <v>237</v>
      </c>
      <c r="K197" s="4">
        <v>0.13200000000000001</v>
      </c>
      <c r="L197" s="15">
        <v>203000</v>
      </c>
      <c r="M197" s="15">
        <v>3389000</v>
      </c>
      <c r="N197" s="15">
        <v>252044</v>
      </c>
      <c r="O197" s="3">
        <v>315</v>
      </c>
      <c r="P197" s="3" t="s">
        <v>32</v>
      </c>
    </row>
    <row r="198" spans="1:16" x14ac:dyDescent="0.3">
      <c r="A198" s="2">
        <v>2010</v>
      </c>
      <c r="B198" s="3" t="s">
        <v>9</v>
      </c>
      <c r="C198" s="3" t="s">
        <v>61</v>
      </c>
      <c r="D198" s="3">
        <v>7602.68</v>
      </c>
      <c r="E198" s="3" t="s">
        <v>23</v>
      </c>
      <c r="F198" s="3" t="s">
        <v>28</v>
      </c>
      <c r="G198" s="3" t="s">
        <v>29</v>
      </c>
      <c r="H198" s="3" t="s">
        <v>14</v>
      </c>
      <c r="I198" s="3" t="s">
        <v>3212</v>
      </c>
      <c r="J198" s="3" t="s">
        <v>238</v>
      </c>
      <c r="K198" s="4">
        <v>0.10100000000000001</v>
      </c>
      <c r="L198" s="15">
        <v>22000</v>
      </c>
      <c r="M198" s="15">
        <v>702000</v>
      </c>
      <c r="N198" s="15">
        <v>75240</v>
      </c>
      <c r="O198" s="3">
        <v>342</v>
      </c>
      <c r="P198" s="3" t="s">
        <v>35</v>
      </c>
    </row>
    <row r="199" spans="1:16" x14ac:dyDescent="0.3">
      <c r="A199" s="2">
        <v>2010</v>
      </c>
      <c r="B199" s="3" t="s">
        <v>97</v>
      </c>
      <c r="C199" s="3" t="s">
        <v>10</v>
      </c>
      <c r="D199" s="3">
        <v>9302.34</v>
      </c>
      <c r="E199" s="3" t="s">
        <v>11</v>
      </c>
      <c r="F199" s="3" t="s">
        <v>12</v>
      </c>
      <c r="G199" s="3" t="s">
        <v>44</v>
      </c>
      <c r="H199" s="3" t="s">
        <v>14</v>
      </c>
      <c r="I199" s="3" t="s">
        <v>3213</v>
      </c>
      <c r="J199" s="3" t="s">
        <v>239</v>
      </c>
      <c r="K199" s="4">
        <v>0.122</v>
      </c>
      <c r="L199" s="15">
        <v>68000</v>
      </c>
      <c r="M199" s="15">
        <v>597000</v>
      </c>
      <c r="N199" s="15">
        <v>35583</v>
      </c>
      <c r="O199" s="3">
        <v>250</v>
      </c>
      <c r="P199" s="3" t="s">
        <v>38</v>
      </c>
    </row>
    <row r="200" spans="1:16" x14ac:dyDescent="0.3">
      <c r="A200" s="2">
        <v>2010</v>
      </c>
      <c r="B200" s="3" t="s">
        <v>97</v>
      </c>
      <c r="C200" s="3" t="s">
        <v>18</v>
      </c>
      <c r="D200" s="3">
        <v>228.72</v>
      </c>
      <c r="E200" s="3" t="s">
        <v>11</v>
      </c>
      <c r="F200" s="3" t="s">
        <v>28</v>
      </c>
      <c r="G200" s="3" t="s">
        <v>29</v>
      </c>
      <c r="H200" s="3" t="s">
        <v>25</v>
      </c>
      <c r="I200" s="3" t="s">
        <v>3211</v>
      </c>
      <c r="J200" s="3" t="s">
        <v>240</v>
      </c>
      <c r="K200" s="4">
        <v>0.14799999999999999</v>
      </c>
      <c r="L200" s="15">
        <v>339000</v>
      </c>
      <c r="M200" s="15">
        <v>3825000</v>
      </c>
      <c r="N200" s="15">
        <v>168884</v>
      </c>
      <c r="O200" s="3">
        <v>259</v>
      </c>
      <c r="P200" s="3" t="s">
        <v>16</v>
      </c>
    </row>
    <row r="201" spans="1:16" x14ac:dyDescent="0.3">
      <c r="A201" s="2">
        <v>2010</v>
      </c>
      <c r="B201" s="3" t="s">
        <v>60</v>
      </c>
      <c r="C201" s="3" t="s">
        <v>61</v>
      </c>
      <c r="D201" s="3">
        <v>3015.21</v>
      </c>
      <c r="E201" s="3" t="s">
        <v>23</v>
      </c>
      <c r="F201" s="3" t="s">
        <v>28</v>
      </c>
      <c r="G201" s="3" t="s">
        <v>13</v>
      </c>
      <c r="H201" s="3" t="s">
        <v>25</v>
      </c>
      <c r="I201" s="3" t="s">
        <v>3212</v>
      </c>
      <c r="J201" s="3" t="s">
        <v>241</v>
      </c>
      <c r="K201" s="4">
        <v>0.11899999999999999</v>
      </c>
      <c r="L201" s="15">
        <v>939000</v>
      </c>
      <c r="M201" s="15">
        <v>10895000</v>
      </c>
      <c r="N201" s="15">
        <v>224014</v>
      </c>
      <c r="O201" s="3">
        <v>178</v>
      </c>
      <c r="P201" s="3" t="s">
        <v>22</v>
      </c>
    </row>
    <row r="202" spans="1:16" x14ac:dyDescent="0.3">
      <c r="A202" s="2">
        <v>2010</v>
      </c>
      <c r="B202" s="3" t="s">
        <v>9</v>
      </c>
      <c r="C202" s="3" t="s">
        <v>18</v>
      </c>
      <c r="D202" s="3">
        <v>8209.11</v>
      </c>
      <c r="E202" s="3" t="s">
        <v>11</v>
      </c>
      <c r="F202" s="3" t="s">
        <v>28</v>
      </c>
      <c r="G202" s="3" t="s">
        <v>24</v>
      </c>
      <c r="H202" s="3" t="s">
        <v>48</v>
      </c>
      <c r="I202" s="3" t="s">
        <v>3210</v>
      </c>
      <c r="J202" s="3" t="s">
        <v>242</v>
      </c>
      <c r="K202" s="4">
        <v>0.19900000000000001</v>
      </c>
      <c r="L202" s="15">
        <v>36000</v>
      </c>
      <c r="M202" s="15">
        <v>390000</v>
      </c>
      <c r="N202" s="15">
        <v>17995</v>
      </c>
      <c r="O202" s="3">
        <v>750</v>
      </c>
      <c r="P202" s="3" t="s">
        <v>27</v>
      </c>
    </row>
    <row r="203" spans="1:16" x14ac:dyDescent="0.3">
      <c r="A203" s="2">
        <v>2010</v>
      </c>
      <c r="B203" s="3" t="s">
        <v>9</v>
      </c>
      <c r="C203" s="3" t="s">
        <v>10</v>
      </c>
      <c r="D203" s="3">
        <v>8014.22</v>
      </c>
      <c r="E203" s="3" t="s">
        <v>19</v>
      </c>
      <c r="F203" s="3" t="s">
        <v>12</v>
      </c>
      <c r="G203" s="3" t="s">
        <v>44</v>
      </c>
      <c r="H203" s="3" t="s">
        <v>30</v>
      </c>
      <c r="I203" s="3" t="s">
        <v>3213</v>
      </c>
      <c r="J203" s="3" t="s">
        <v>243</v>
      </c>
      <c r="K203" s="4">
        <v>0.16900000000000001</v>
      </c>
      <c r="L203" s="15">
        <v>410000</v>
      </c>
      <c r="M203" s="15">
        <v>3288000</v>
      </c>
      <c r="N203" s="15">
        <v>179445</v>
      </c>
      <c r="O203" s="3">
        <v>230</v>
      </c>
      <c r="P203" s="3" t="s">
        <v>32</v>
      </c>
    </row>
    <row r="204" spans="1:16" x14ac:dyDescent="0.3">
      <c r="A204" s="2">
        <v>2010</v>
      </c>
      <c r="B204" s="3" t="s">
        <v>17</v>
      </c>
      <c r="C204" s="3" t="s">
        <v>61</v>
      </c>
      <c r="D204" s="3">
        <v>9259.9599999999991</v>
      </c>
      <c r="E204" s="3" t="s">
        <v>19</v>
      </c>
      <c r="F204" s="3" t="s">
        <v>28</v>
      </c>
      <c r="G204" s="3" t="s">
        <v>24</v>
      </c>
      <c r="H204" s="3" t="s">
        <v>14</v>
      </c>
      <c r="I204" s="3" t="s">
        <v>3212</v>
      </c>
      <c r="J204" s="3" t="s">
        <v>244</v>
      </c>
      <c r="K204" s="4">
        <v>0.115</v>
      </c>
      <c r="L204" s="15">
        <v>62000</v>
      </c>
      <c r="M204" s="15">
        <v>1100000</v>
      </c>
      <c r="N204" s="15">
        <v>80213</v>
      </c>
      <c r="O204" s="3">
        <v>296</v>
      </c>
      <c r="P204" s="3" t="s">
        <v>35</v>
      </c>
    </row>
    <row r="205" spans="1:16" x14ac:dyDescent="0.3">
      <c r="A205" s="2">
        <v>2010</v>
      </c>
      <c r="B205" s="3" t="s">
        <v>17</v>
      </c>
      <c r="C205" s="3" t="s">
        <v>61</v>
      </c>
      <c r="D205" s="3">
        <v>8713.98</v>
      </c>
      <c r="E205" s="3" t="s">
        <v>19</v>
      </c>
      <c r="F205" s="3" t="s">
        <v>12</v>
      </c>
      <c r="G205" s="3" t="s">
        <v>54</v>
      </c>
      <c r="H205" s="3" t="s">
        <v>14</v>
      </c>
      <c r="I205" s="3" t="s">
        <v>3212</v>
      </c>
      <c r="J205" s="3" t="s">
        <v>245</v>
      </c>
      <c r="K205" s="4">
        <v>7.5999999999999998E-2</v>
      </c>
      <c r="L205" s="15">
        <v>25000</v>
      </c>
      <c r="M205" s="15">
        <v>388000</v>
      </c>
      <c r="N205" s="15">
        <v>17666</v>
      </c>
      <c r="O205" s="3">
        <v>183</v>
      </c>
      <c r="P205" s="3" t="s">
        <v>38</v>
      </c>
    </row>
    <row r="206" spans="1:16" x14ac:dyDescent="0.3">
      <c r="A206" s="2">
        <v>2010</v>
      </c>
      <c r="B206" s="3" t="s">
        <v>17</v>
      </c>
      <c r="C206" s="3" t="s">
        <v>18</v>
      </c>
      <c r="D206" s="3">
        <v>6828.51</v>
      </c>
      <c r="E206" s="3" t="s">
        <v>23</v>
      </c>
      <c r="F206" s="3" t="s">
        <v>28</v>
      </c>
      <c r="G206" s="3" t="s">
        <v>54</v>
      </c>
      <c r="H206" s="3" t="s">
        <v>40</v>
      </c>
      <c r="I206" s="3" t="s">
        <v>3210</v>
      </c>
      <c r="J206" s="3" t="s">
        <v>246</v>
      </c>
      <c r="K206" s="4">
        <v>0.17100000000000001</v>
      </c>
      <c r="L206" s="15">
        <v>403000</v>
      </c>
      <c r="M206" s="15">
        <v>2070000</v>
      </c>
      <c r="N206" s="15">
        <v>131167</v>
      </c>
      <c r="O206" s="3">
        <v>253</v>
      </c>
      <c r="P206" s="3" t="s">
        <v>16</v>
      </c>
    </row>
    <row r="207" spans="1:16" x14ac:dyDescent="0.3">
      <c r="A207" s="2">
        <v>2010</v>
      </c>
      <c r="B207" s="3" t="s">
        <v>9</v>
      </c>
      <c r="C207" s="3" t="s">
        <v>61</v>
      </c>
      <c r="D207" s="3">
        <v>7220.1</v>
      </c>
      <c r="E207" s="3" t="s">
        <v>23</v>
      </c>
      <c r="F207" s="3" t="s">
        <v>12</v>
      </c>
      <c r="G207" s="3" t="s">
        <v>54</v>
      </c>
      <c r="H207" s="3" t="s">
        <v>25</v>
      </c>
      <c r="I207" s="3" t="s">
        <v>3213</v>
      </c>
      <c r="J207" s="3" t="s">
        <v>247</v>
      </c>
      <c r="K207" s="4">
        <v>0.19600000000000001</v>
      </c>
      <c r="L207" s="15">
        <v>178000</v>
      </c>
      <c r="M207" s="15">
        <v>884000</v>
      </c>
      <c r="N207" s="15">
        <v>47497</v>
      </c>
      <c r="O207" s="3">
        <v>212</v>
      </c>
      <c r="P207" s="3" t="s">
        <v>22</v>
      </c>
    </row>
    <row r="208" spans="1:16" x14ac:dyDescent="0.3">
      <c r="A208" s="2">
        <v>2010</v>
      </c>
      <c r="B208" s="3" t="s">
        <v>97</v>
      </c>
      <c r="C208" s="3" t="s">
        <v>10</v>
      </c>
      <c r="D208" s="3">
        <v>9949.18</v>
      </c>
      <c r="E208" s="3" t="s">
        <v>23</v>
      </c>
      <c r="F208" s="3" t="s">
        <v>28</v>
      </c>
      <c r="G208" s="3" t="s">
        <v>54</v>
      </c>
      <c r="H208" s="3" t="s">
        <v>33</v>
      </c>
      <c r="I208" s="3" t="s">
        <v>3211</v>
      </c>
      <c r="J208" s="3" t="s">
        <v>248</v>
      </c>
      <c r="K208" s="4">
        <v>0.155</v>
      </c>
      <c r="L208" s="15">
        <v>19304000</v>
      </c>
      <c r="M208" s="15">
        <v>172292000</v>
      </c>
      <c r="N208" s="15">
        <v>11081330</v>
      </c>
      <c r="O208" s="3">
        <v>291</v>
      </c>
      <c r="P208" s="3" t="s">
        <v>27</v>
      </c>
    </row>
    <row r="209" spans="1:16" x14ac:dyDescent="0.3">
      <c r="A209" s="2">
        <v>2010</v>
      </c>
      <c r="B209" s="3" t="s">
        <v>97</v>
      </c>
      <c r="C209" s="3" t="s">
        <v>18</v>
      </c>
      <c r="D209" s="3">
        <v>3618.31</v>
      </c>
      <c r="E209" s="3" t="s">
        <v>23</v>
      </c>
      <c r="F209" s="3" t="s">
        <v>12</v>
      </c>
      <c r="G209" s="3" t="s">
        <v>29</v>
      </c>
      <c r="H209" s="3" t="s">
        <v>33</v>
      </c>
      <c r="I209" s="3" t="s">
        <v>3212</v>
      </c>
      <c r="J209" s="3" t="s">
        <v>249</v>
      </c>
      <c r="K209" s="4">
        <v>0.17299999999999999</v>
      </c>
      <c r="L209" s="15">
        <v>58000</v>
      </c>
      <c r="M209" s="15">
        <v>510000</v>
      </c>
      <c r="N209" s="15">
        <v>51758</v>
      </c>
      <c r="O209" s="3">
        <v>306</v>
      </c>
      <c r="P209" s="3" t="s">
        <v>32</v>
      </c>
    </row>
    <row r="210" spans="1:16" x14ac:dyDescent="0.3">
      <c r="A210" s="2">
        <v>2010</v>
      </c>
      <c r="B210" s="3" t="s">
        <v>60</v>
      </c>
      <c r="C210" s="3" t="s">
        <v>61</v>
      </c>
      <c r="D210" s="3">
        <v>8873.34</v>
      </c>
      <c r="E210" s="3" t="s">
        <v>23</v>
      </c>
      <c r="F210" s="3" t="s">
        <v>12</v>
      </c>
      <c r="G210" s="3" t="s">
        <v>44</v>
      </c>
      <c r="H210" s="3" t="s">
        <v>33</v>
      </c>
      <c r="I210" s="3" t="s">
        <v>3213</v>
      </c>
      <c r="J210" s="3" t="s">
        <v>250</v>
      </c>
      <c r="K210" s="4">
        <v>0.153</v>
      </c>
      <c r="L210" s="15">
        <v>143000</v>
      </c>
      <c r="M210" s="15">
        <v>1897000</v>
      </c>
      <c r="N210" s="15">
        <v>164415</v>
      </c>
      <c r="O210" s="3">
        <v>187</v>
      </c>
      <c r="P210" s="3" t="s">
        <v>35</v>
      </c>
    </row>
    <row r="211" spans="1:16" x14ac:dyDescent="0.3">
      <c r="A211" s="2">
        <v>2010</v>
      </c>
      <c r="B211" s="3" t="s">
        <v>9</v>
      </c>
      <c r="C211" s="3" t="s">
        <v>18</v>
      </c>
      <c r="D211" s="3">
        <v>7322.13</v>
      </c>
      <c r="E211" s="3" t="s">
        <v>23</v>
      </c>
      <c r="F211" s="3" t="s">
        <v>28</v>
      </c>
      <c r="G211" s="3" t="s">
        <v>24</v>
      </c>
      <c r="H211" s="3" t="s">
        <v>33</v>
      </c>
      <c r="I211" s="3" t="s">
        <v>3211</v>
      </c>
      <c r="J211" s="3" t="s">
        <v>251</v>
      </c>
      <c r="K211" s="4">
        <v>0.13800000000000001</v>
      </c>
      <c r="L211" s="15">
        <v>850000</v>
      </c>
      <c r="M211" s="15">
        <v>7359000</v>
      </c>
      <c r="N211" s="15">
        <v>335243</v>
      </c>
      <c r="O211" s="3">
        <v>237</v>
      </c>
      <c r="P211" s="3" t="s">
        <v>38</v>
      </c>
    </row>
    <row r="212" spans="1:16" x14ac:dyDescent="0.3">
      <c r="A212" s="2">
        <v>2010</v>
      </c>
      <c r="B212" s="3" t="s">
        <v>9</v>
      </c>
      <c r="C212" s="3" t="s">
        <v>10</v>
      </c>
      <c r="D212" s="3">
        <v>7678.58</v>
      </c>
      <c r="E212" s="3" t="s">
        <v>19</v>
      </c>
      <c r="F212" s="3" t="s">
        <v>28</v>
      </c>
      <c r="G212" s="3" t="s">
        <v>24</v>
      </c>
      <c r="H212" s="3" t="s">
        <v>40</v>
      </c>
      <c r="I212" s="3" t="s">
        <v>3211</v>
      </c>
      <c r="J212" s="3" t="s">
        <v>252</v>
      </c>
      <c r="K212" s="4">
        <v>0.14799999999999999</v>
      </c>
      <c r="L212" s="15">
        <v>339000</v>
      </c>
      <c r="M212" s="15">
        <v>3825000</v>
      </c>
      <c r="N212" s="15">
        <v>168884</v>
      </c>
      <c r="O212" s="3">
        <v>259</v>
      </c>
      <c r="P212" s="3" t="s">
        <v>16</v>
      </c>
    </row>
    <row r="213" spans="1:16" x14ac:dyDescent="0.3">
      <c r="A213" s="2">
        <v>2010</v>
      </c>
      <c r="B213" s="3" t="s">
        <v>17</v>
      </c>
      <c r="C213" s="3" t="s">
        <v>61</v>
      </c>
      <c r="D213" s="3">
        <v>4169.8500000000004</v>
      </c>
      <c r="E213" s="3" t="s">
        <v>39</v>
      </c>
      <c r="F213" s="3" t="s">
        <v>28</v>
      </c>
      <c r="G213" s="3" t="s">
        <v>29</v>
      </c>
      <c r="H213" s="3" t="s">
        <v>14</v>
      </c>
      <c r="I213" s="3" t="s">
        <v>3212</v>
      </c>
      <c r="J213" s="3" t="s">
        <v>253</v>
      </c>
      <c r="K213" s="4">
        <v>0.122</v>
      </c>
      <c r="L213" s="15">
        <v>68000</v>
      </c>
      <c r="M213" s="15">
        <v>597000</v>
      </c>
      <c r="N213" s="15">
        <v>35583</v>
      </c>
      <c r="O213" s="3">
        <v>250</v>
      </c>
      <c r="P213" s="3" t="s">
        <v>22</v>
      </c>
    </row>
    <row r="214" spans="1:16" x14ac:dyDescent="0.3">
      <c r="A214" s="2">
        <v>2010</v>
      </c>
      <c r="B214" s="3" t="s">
        <v>17</v>
      </c>
      <c r="C214" s="3" t="s">
        <v>61</v>
      </c>
      <c r="D214" s="3">
        <v>5481.03</v>
      </c>
      <c r="E214" s="3" t="s">
        <v>11</v>
      </c>
      <c r="F214" s="3" t="s">
        <v>28</v>
      </c>
      <c r="G214" s="3" t="s">
        <v>13</v>
      </c>
      <c r="H214" s="3" t="s">
        <v>25</v>
      </c>
      <c r="I214" s="3" t="s">
        <v>3211</v>
      </c>
      <c r="J214" s="3" t="s">
        <v>254</v>
      </c>
      <c r="K214" s="4">
        <v>0.113</v>
      </c>
      <c r="L214" s="15">
        <v>278000</v>
      </c>
      <c r="M214" s="15">
        <v>3700000</v>
      </c>
      <c r="N214" s="15">
        <v>135208</v>
      </c>
      <c r="O214" s="3">
        <v>243</v>
      </c>
      <c r="P214" s="3" t="s">
        <v>27</v>
      </c>
    </row>
    <row r="215" spans="1:16" x14ac:dyDescent="0.3">
      <c r="A215" s="2">
        <v>2010</v>
      </c>
      <c r="B215" s="3" t="s">
        <v>17</v>
      </c>
      <c r="C215" s="3" t="s">
        <v>18</v>
      </c>
      <c r="D215" s="3">
        <v>4567.2700000000004</v>
      </c>
      <c r="E215" s="3" t="s">
        <v>23</v>
      </c>
      <c r="F215" s="3" t="s">
        <v>12</v>
      </c>
      <c r="G215" s="3" t="s">
        <v>13</v>
      </c>
      <c r="H215" s="3" t="s">
        <v>14</v>
      </c>
      <c r="I215" s="3" t="s">
        <v>3213</v>
      </c>
      <c r="J215" s="3" t="s">
        <v>255</v>
      </c>
      <c r="K215" s="4">
        <v>9.4E-2</v>
      </c>
      <c r="L215" s="15">
        <v>211000</v>
      </c>
      <c r="M215" s="15">
        <v>3521000</v>
      </c>
      <c r="N215" s="15">
        <v>224208</v>
      </c>
      <c r="O215" s="3">
        <v>332</v>
      </c>
      <c r="P215" s="3" t="s">
        <v>32</v>
      </c>
    </row>
    <row r="216" spans="1:16" x14ac:dyDescent="0.3">
      <c r="A216" s="2">
        <v>2010</v>
      </c>
      <c r="B216" s="3" t="s">
        <v>9</v>
      </c>
      <c r="C216" s="3" t="s">
        <v>61</v>
      </c>
      <c r="D216" s="3">
        <v>689.29</v>
      </c>
      <c r="E216" s="3" t="s">
        <v>23</v>
      </c>
      <c r="F216" s="3" t="s">
        <v>28</v>
      </c>
      <c r="G216" s="3" t="s">
        <v>54</v>
      </c>
      <c r="H216" s="3" t="s">
        <v>30</v>
      </c>
      <c r="I216" s="3" t="s">
        <v>3211</v>
      </c>
      <c r="J216" s="3" t="s">
        <v>256</v>
      </c>
      <c r="K216" s="4">
        <v>0.23699999999999999</v>
      </c>
      <c r="L216" s="15">
        <v>1781000</v>
      </c>
      <c r="M216" s="15">
        <v>13709000</v>
      </c>
      <c r="N216" s="15">
        <v>1092650</v>
      </c>
      <c r="O216" s="3">
        <v>271</v>
      </c>
      <c r="P216" s="3" t="s">
        <v>35</v>
      </c>
    </row>
    <row r="217" spans="1:16" x14ac:dyDescent="0.3">
      <c r="A217" s="2">
        <v>2010</v>
      </c>
      <c r="B217" s="3" t="s">
        <v>97</v>
      </c>
      <c r="C217" s="3" t="s">
        <v>10</v>
      </c>
      <c r="D217" s="3">
        <v>3068.03</v>
      </c>
      <c r="E217" s="3" t="s">
        <v>19</v>
      </c>
      <c r="F217" s="3" t="s">
        <v>12</v>
      </c>
      <c r="G217" s="3" t="s">
        <v>29</v>
      </c>
      <c r="H217" s="3" t="s">
        <v>25</v>
      </c>
      <c r="I217" s="3" t="s">
        <v>3213</v>
      </c>
      <c r="J217" s="3" t="s">
        <v>257</v>
      </c>
      <c r="K217" s="4">
        <v>7.9000000000000001E-2</v>
      </c>
      <c r="L217" s="15">
        <v>54000</v>
      </c>
      <c r="M217" s="15">
        <v>867000</v>
      </c>
      <c r="N217" s="15">
        <v>13313</v>
      </c>
      <c r="O217" s="3">
        <v>270</v>
      </c>
      <c r="P217" s="3" t="s">
        <v>38</v>
      </c>
    </row>
    <row r="218" spans="1:16" x14ac:dyDescent="0.3">
      <c r="A218" s="2">
        <v>2010</v>
      </c>
      <c r="B218" s="3" t="s">
        <v>97</v>
      </c>
      <c r="C218" s="3" t="s">
        <v>18</v>
      </c>
      <c r="D218" s="3">
        <v>4309.76</v>
      </c>
      <c r="E218" s="3" t="s">
        <v>11</v>
      </c>
      <c r="F218" s="3" t="s">
        <v>28</v>
      </c>
      <c r="G218" s="3" t="s">
        <v>42</v>
      </c>
      <c r="H218" s="3" t="s">
        <v>48</v>
      </c>
      <c r="I218" s="3" t="s">
        <v>3213</v>
      </c>
      <c r="J218" s="3" t="s">
        <v>258</v>
      </c>
      <c r="K218" s="4">
        <v>0.10199999999999999</v>
      </c>
      <c r="L218" s="15">
        <v>479000</v>
      </c>
      <c r="M218" s="15">
        <v>7502000</v>
      </c>
      <c r="N218" s="15">
        <v>412347</v>
      </c>
      <c r="O218" s="3">
        <v>248</v>
      </c>
      <c r="P218" s="3" t="s">
        <v>16</v>
      </c>
    </row>
    <row r="219" spans="1:16" x14ac:dyDescent="0.3">
      <c r="A219" s="2">
        <v>2010</v>
      </c>
      <c r="B219" s="3" t="s">
        <v>60</v>
      </c>
      <c r="C219" s="3" t="s">
        <v>61</v>
      </c>
      <c r="D219" s="3">
        <v>7444.77</v>
      </c>
      <c r="E219" s="3" t="s">
        <v>39</v>
      </c>
      <c r="F219" s="3" t="s">
        <v>28</v>
      </c>
      <c r="G219" s="3" t="s">
        <v>24</v>
      </c>
      <c r="H219" s="3" t="s">
        <v>14</v>
      </c>
      <c r="I219" s="3" t="s">
        <v>3210</v>
      </c>
      <c r="J219" s="3" t="s">
        <v>259</v>
      </c>
      <c r="K219" s="4">
        <v>0.185</v>
      </c>
      <c r="L219" s="15">
        <v>3826000</v>
      </c>
      <c r="M219" s="15">
        <v>19552000</v>
      </c>
      <c r="N219" s="15">
        <v>1415428</v>
      </c>
      <c r="O219" s="3">
        <v>309</v>
      </c>
      <c r="P219" s="3" t="s">
        <v>22</v>
      </c>
    </row>
    <row r="220" spans="1:16" x14ac:dyDescent="0.3">
      <c r="A220" s="2">
        <v>2010</v>
      </c>
      <c r="B220" s="3" t="s">
        <v>9</v>
      </c>
      <c r="C220" s="3" t="s">
        <v>18</v>
      </c>
      <c r="D220" s="3">
        <v>8640.14</v>
      </c>
      <c r="E220" s="3" t="s">
        <v>39</v>
      </c>
      <c r="F220" s="3" t="s">
        <v>12</v>
      </c>
      <c r="G220" s="3" t="s">
        <v>24</v>
      </c>
      <c r="H220" s="3" t="s">
        <v>48</v>
      </c>
      <c r="I220" s="3" t="s">
        <v>3211</v>
      </c>
      <c r="J220" s="3" t="s">
        <v>260</v>
      </c>
      <c r="K220" s="4">
        <v>0.13200000000000001</v>
      </c>
      <c r="L220" s="15">
        <v>203000</v>
      </c>
      <c r="M220" s="15">
        <v>3389000</v>
      </c>
      <c r="N220" s="15">
        <v>252044</v>
      </c>
      <c r="O220" s="3">
        <v>315</v>
      </c>
      <c r="P220" s="3" t="s">
        <v>27</v>
      </c>
    </row>
    <row r="221" spans="1:16" x14ac:dyDescent="0.3">
      <c r="A221" s="2">
        <v>2010</v>
      </c>
      <c r="B221" s="3" t="s">
        <v>9</v>
      </c>
      <c r="C221" s="3" t="s">
        <v>10</v>
      </c>
      <c r="D221" s="3">
        <v>1874.63</v>
      </c>
      <c r="E221" s="3" t="s">
        <v>39</v>
      </c>
      <c r="F221" s="3" t="s">
        <v>28</v>
      </c>
      <c r="G221" s="3" t="s">
        <v>54</v>
      </c>
      <c r="H221" s="3" t="s">
        <v>25</v>
      </c>
      <c r="I221" s="3" t="s">
        <v>3213</v>
      </c>
      <c r="J221" s="3" t="s">
        <v>80</v>
      </c>
      <c r="K221" s="4">
        <v>0.17299999999999999</v>
      </c>
      <c r="L221" s="15">
        <v>58000</v>
      </c>
      <c r="M221" s="15">
        <v>510000</v>
      </c>
      <c r="N221" s="15">
        <v>51758</v>
      </c>
      <c r="O221" s="3">
        <v>306</v>
      </c>
      <c r="P221" s="3" t="s">
        <v>32</v>
      </c>
    </row>
    <row r="222" spans="1:16" x14ac:dyDescent="0.3">
      <c r="A222" s="2">
        <v>2010</v>
      </c>
      <c r="B222" s="3" t="s">
        <v>17</v>
      </c>
      <c r="C222" s="3" t="s">
        <v>61</v>
      </c>
      <c r="D222" s="3">
        <v>3407.09</v>
      </c>
      <c r="E222" s="3" t="s">
        <v>23</v>
      </c>
      <c r="F222" s="3" t="s">
        <v>28</v>
      </c>
      <c r="G222" s="3" t="s">
        <v>29</v>
      </c>
      <c r="H222" s="3" t="s">
        <v>30</v>
      </c>
      <c r="I222" s="3" t="s">
        <v>3211</v>
      </c>
      <c r="J222" s="3" t="s">
        <v>261</v>
      </c>
      <c r="K222" s="4">
        <v>0.155</v>
      </c>
      <c r="L222" s="15">
        <v>19304000</v>
      </c>
      <c r="M222" s="15">
        <v>172292000</v>
      </c>
      <c r="N222" s="15">
        <v>11081330</v>
      </c>
      <c r="O222" s="3">
        <v>291</v>
      </c>
      <c r="P222" s="3" t="s">
        <v>35</v>
      </c>
    </row>
    <row r="223" spans="1:16" x14ac:dyDescent="0.3">
      <c r="A223" s="2">
        <v>2010</v>
      </c>
      <c r="B223" s="3" t="s">
        <v>17</v>
      </c>
      <c r="C223" s="3" t="s">
        <v>61</v>
      </c>
      <c r="D223" s="3">
        <v>4036.36</v>
      </c>
      <c r="E223" s="3" t="s">
        <v>39</v>
      </c>
      <c r="F223" s="3" t="s">
        <v>28</v>
      </c>
      <c r="G223" s="3" t="s">
        <v>54</v>
      </c>
      <c r="H223" s="3" t="s">
        <v>40</v>
      </c>
      <c r="I223" s="3" t="s">
        <v>3210</v>
      </c>
      <c r="J223" s="3" t="s">
        <v>262</v>
      </c>
      <c r="K223" s="4">
        <v>0.11899999999999999</v>
      </c>
      <c r="L223" s="15">
        <v>939000</v>
      </c>
      <c r="M223" s="15">
        <v>10895000</v>
      </c>
      <c r="N223" s="15">
        <v>224014</v>
      </c>
      <c r="O223" s="3">
        <v>178</v>
      </c>
      <c r="P223" s="3" t="s">
        <v>38</v>
      </c>
    </row>
    <row r="224" spans="1:16" x14ac:dyDescent="0.3">
      <c r="A224" s="2">
        <v>2010</v>
      </c>
      <c r="B224" s="3" t="s">
        <v>17</v>
      </c>
      <c r="C224" s="3" t="s">
        <v>18</v>
      </c>
      <c r="D224" s="3">
        <v>1148.47</v>
      </c>
      <c r="E224" s="3" t="s">
        <v>23</v>
      </c>
      <c r="F224" s="3" t="s">
        <v>12</v>
      </c>
      <c r="G224" s="3" t="s">
        <v>54</v>
      </c>
      <c r="H224" s="3" t="s">
        <v>33</v>
      </c>
      <c r="I224" s="3" t="s">
        <v>3211</v>
      </c>
      <c r="J224" s="3" t="s">
        <v>263</v>
      </c>
      <c r="K224" s="4">
        <v>0.21299999999999999</v>
      </c>
      <c r="L224" s="15">
        <v>1597000</v>
      </c>
      <c r="M224" s="15">
        <v>8847000</v>
      </c>
      <c r="N224" s="15">
        <v>1531714</v>
      </c>
      <c r="O224" s="3">
        <v>305</v>
      </c>
      <c r="P224" s="3" t="s">
        <v>16</v>
      </c>
    </row>
    <row r="225" spans="1:16" x14ac:dyDescent="0.3">
      <c r="A225" s="2">
        <v>2010</v>
      </c>
      <c r="B225" s="3" t="s">
        <v>9</v>
      </c>
      <c r="C225" s="3" t="s">
        <v>61</v>
      </c>
      <c r="D225" s="3">
        <v>7448.31</v>
      </c>
      <c r="E225" s="3" t="s">
        <v>19</v>
      </c>
      <c r="F225" s="3" t="s">
        <v>12</v>
      </c>
      <c r="G225" s="3" t="s">
        <v>44</v>
      </c>
      <c r="H225" s="3" t="s">
        <v>25</v>
      </c>
      <c r="I225" s="3" t="s">
        <v>3211</v>
      </c>
      <c r="J225" s="3" t="s">
        <v>264</v>
      </c>
      <c r="K225" s="4">
        <v>0.17499999999999999</v>
      </c>
      <c r="L225" s="15">
        <v>234000</v>
      </c>
      <c r="M225" s="15">
        <v>1365000</v>
      </c>
      <c r="N225" s="15">
        <v>63357</v>
      </c>
      <c r="O225" s="3">
        <v>306</v>
      </c>
      <c r="P225" s="3" t="s">
        <v>22</v>
      </c>
    </row>
    <row r="226" spans="1:16" x14ac:dyDescent="0.3">
      <c r="A226" s="2">
        <v>2010</v>
      </c>
      <c r="B226" s="3" t="s">
        <v>97</v>
      </c>
      <c r="C226" s="3" t="s">
        <v>10</v>
      </c>
      <c r="D226" s="3">
        <v>3187.61</v>
      </c>
      <c r="E226" s="3" t="s">
        <v>23</v>
      </c>
      <c r="F226" s="3" t="s">
        <v>12</v>
      </c>
      <c r="G226" s="3" t="s">
        <v>13</v>
      </c>
      <c r="H226" s="3" t="s">
        <v>48</v>
      </c>
      <c r="I226" s="3" t="s">
        <v>3212</v>
      </c>
      <c r="J226" s="3" t="s">
        <v>265</v>
      </c>
      <c r="K226" s="4">
        <v>9.0999999999999998E-2</v>
      </c>
      <c r="L226" s="15">
        <v>250000</v>
      </c>
      <c r="M226" s="15">
        <v>3319000</v>
      </c>
      <c r="N226" s="15">
        <v>74060</v>
      </c>
      <c r="O226" s="3">
        <v>203</v>
      </c>
      <c r="P226" s="3" t="s">
        <v>27</v>
      </c>
    </row>
    <row r="227" spans="1:16" x14ac:dyDescent="0.3">
      <c r="A227" s="2">
        <v>2010</v>
      </c>
      <c r="B227" s="3" t="s">
        <v>97</v>
      </c>
      <c r="C227" s="3" t="s">
        <v>18</v>
      </c>
      <c r="D227" s="3">
        <v>5448.94</v>
      </c>
      <c r="E227" s="3" t="s">
        <v>11</v>
      </c>
      <c r="F227" s="3" t="s">
        <v>28</v>
      </c>
      <c r="G227" s="3" t="s">
        <v>29</v>
      </c>
      <c r="H227" s="3" t="s">
        <v>25</v>
      </c>
      <c r="I227" s="3" t="s">
        <v>3211</v>
      </c>
      <c r="J227" s="3" t="s">
        <v>266</v>
      </c>
      <c r="K227" s="4">
        <v>0.14899999999999999</v>
      </c>
      <c r="L227" s="15">
        <v>20000</v>
      </c>
      <c r="M227" s="15">
        <v>335000</v>
      </c>
      <c r="N227" s="15">
        <v>22076</v>
      </c>
      <c r="O227" s="3">
        <v>459</v>
      </c>
      <c r="P227" s="3" t="s">
        <v>32</v>
      </c>
    </row>
    <row r="228" spans="1:16" x14ac:dyDescent="0.3">
      <c r="A228" s="2">
        <v>2010</v>
      </c>
      <c r="B228" s="3" t="s">
        <v>60</v>
      </c>
      <c r="C228" s="3" t="s">
        <v>61</v>
      </c>
      <c r="D228" s="3">
        <v>7310.87</v>
      </c>
      <c r="E228" s="3" t="s">
        <v>39</v>
      </c>
      <c r="F228" s="3" t="s">
        <v>12</v>
      </c>
      <c r="G228" s="3" t="s">
        <v>24</v>
      </c>
      <c r="H228" s="3" t="s">
        <v>33</v>
      </c>
      <c r="I228" s="3" t="s">
        <v>3211</v>
      </c>
      <c r="J228" s="3" t="s">
        <v>267</v>
      </c>
      <c r="K228" s="4">
        <v>0.13900000000000001</v>
      </c>
      <c r="L228" s="15">
        <v>137000</v>
      </c>
      <c r="M228" s="15">
        <v>1659000</v>
      </c>
      <c r="N228" s="15">
        <v>89566</v>
      </c>
      <c r="O228" s="3">
        <v>247</v>
      </c>
      <c r="P228" s="3" t="s">
        <v>35</v>
      </c>
    </row>
    <row r="229" spans="1:16" x14ac:dyDescent="0.3">
      <c r="A229" s="2">
        <v>2010</v>
      </c>
      <c r="B229" s="3" t="s">
        <v>9</v>
      </c>
      <c r="C229" s="3" t="s">
        <v>18</v>
      </c>
      <c r="D229" s="3">
        <v>8719.82</v>
      </c>
      <c r="E229" s="3" t="s">
        <v>23</v>
      </c>
      <c r="F229" s="3" t="s">
        <v>28</v>
      </c>
      <c r="G229" s="3" t="s">
        <v>24</v>
      </c>
      <c r="H229" s="3" t="s">
        <v>25</v>
      </c>
      <c r="I229" s="3" t="s">
        <v>3213</v>
      </c>
      <c r="J229" s="3" t="s">
        <v>268</v>
      </c>
      <c r="K229" s="4">
        <v>0.17100000000000001</v>
      </c>
      <c r="L229" s="15">
        <v>403000</v>
      </c>
      <c r="M229" s="15">
        <v>2070000</v>
      </c>
      <c r="N229" s="15">
        <v>131167</v>
      </c>
      <c r="O229" s="3">
        <v>253</v>
      </c>
      <c r="P229" s="3" t="s">
        <v>38</v>
      </c>
    </row>
    <row r="230" spans="1:16" x14ac:dyDescent="0.3">
      <c r="A230" s="2">
        <v>2010</v>
      </c>
      <c r="B230" s="3" t="s">
        <v>9</v>
      </c>
      <c r="C230" s="3" t="s">
        <v>10</v>
      </c>
      <c r="D230" s="3">
        <v>926.9</v>
      </c>
      <c r="E230" s="3" t="s">
        <v>11</v>
      </c>
      <c r="F230" s="3" t="s">
        <v>28</v>
      </c>
      <c r="G230" s="3" t="s">
        <v>36</v>
      </c>
      <c r="H230" s="3" t="s">
        <v>14</v>
      </c>
      <c r="I230" s="3" t="s">
        <v>3212</v>
      </c>
      <c r="J230" s="3" t="s">
        <v>269</v>
      </c>
      <c r="K230" s="4">
        <v>0.10199999999999999</v>
      </c>
      <c r="L230" s="15">
        <v>479000</v>
      </c>
      <c r="M230" s="15">
        <v>7502000</v>
      </c>
      <c r="N230" s="15">
        <v>412347</v>
      </c>
      <c r="O230" s="3">
        <v>248</v>
      </c>
      <c r="P230" s="3" t="s">
        <v>16</v>
      </c>
    </row>
    <row r="231" spans="1:16" x14ac:dyDescent="0.3">
      <c r="A231" s="2">
        <v>2010</v>
      </c>
      <c r="B231" s="3" t="s">
        <v>17</v>
      </c>
      <c r="C231" s="3" t="s">
        <v>61</v>
      </c>
      <c r="D231" s="3">
        <v>2672.3</v>
      </c>
      <c r="E231" s="3" t="s">
        <v>19</v>
      </c>
      <c r="F231" s="3" t="s">
        <v>12</v>
      </c>
      <c r="G231" s="3" t="s">
        <v>13</v>
      </c>
      <c r="H231" s="3" t="s">
        <v>25</v>
      </c>
      <c r="I231" s="3" t="s">
        <v>3211</v>
      </c>
      <c r="J231" s="3" t="s">
        <v>270</v>
      </c>
      <c r="K231" s="4">
        <v>7.9000000000000001E-2</v>
      </c>
      <c r="L231" s="15">
        <v>54000</v>
      </c>
      <c r="M231" s="15">
        <v>867000</v>
      </c>
      <c r="N231" s="15">
        <v>13313</v>
      </c>
      <c r="O231" s="3">
        <v>270</v>
      </c>
      <c r="P231" s="3" t="s">
        <v>22</v>
      </c>
    </row>
    <row r="232" spans="1:16" x14ac:dyDescent="0.3">
      <c r="A232" s="2">
        <v>2010</v>
      </c>
      <c r="B232" s="3" t="s">
        <v>17</v>
      </c>
      <c r="C232" s="3" t="s">
        <v>61</v>
      </c>
      <c r="D232" s="3">
        <v>8520.69</v>
      </c>
      <c r="E232" s="3" t="s">
        <v>19</v>
      </c>
      <c r="F232" s="3" t="s">
        <v>12</v>
      </c>
      <c r="G232" s="3" t="s">
        <v>42</v>
      </c>
      <c r="H232" s="3" t="s">
        <v>48</v>
      </c>
      <c r="I232" s="3" t="s">
        <v>3213</v>
      </c>
      <c r="J232" s="3" t="s">
        <v>271</v>
      </c>
      <c r="K232" s="4">
        <v>0.153</v>
      </c>
      <c r="L232" s="15">
        <v>143000</v>
      </c>
      <c r="M232" s="15">
        <v>1897000</v>
      </c>
      <c r="N232" s="15">
        <v>164415</v>
      </c>
      <c r="O232" s="3">
        <v>187</v>
      </c>
      <c r="P232" s="3" t="s">
        <v>27</v>
      </c>
    </row>
    <row r="233" spans="1:16" x14ac:dyDescent="0.3">
      <c r="A233" s="2">
        <v>2010</v>
      </c>
      <c r="B233" s="3" t="s">
        <v>17</v>
      </c>
      <c r="C233" s="3" t="s">
        <v>18</v>
      </c>
      <c r="D233" s="3">
        <v>2831.63</v>
      </c>
      <c r="E233" s="3" t="s">
        <v>19</v>
      </c>
      <c r="F233" s="3" t="s">
        <v>12</v>
      </c>
      <c r="G233" s="3" t="s">
        <v>42</v>
      </c>
      <c r="H233" s="3" t="s">
        <v>40</v>
      </c>
      <c r="I233" s="3" t="s">
        <v>3212</v>
      </c>
      <c r="J233" s="3" t="s">
        <v>272</v>
      </c>
      <c r="K233" s="4">
        <v>4.3999999999999997E-2</v>
      </c>
      <c r="L233" s="15">
        <v>107000</v>
      </c>
      <c r="M233" s="15">
        <v>4232000</v>
      </c>
      <c r="N233" s="15">
        <v>207121</v>
      </c>
      <c r="O233" s="3">
        <v>190</v>
      </c>
      <c r="P233" s="3" t="s">
        <v>32</v>
      </c>
    </row>
    <row r="234" spans="1:16" x14ac:dyDescent="0.3">
      <c r="A234" s="2">
        <v>2010</v>
      </c>
      <c r="B234" s="3" t="s">
        <v>9</v>
      </c>
      <c r="C234" s="3" t="s">
        <v>61</v>
      </c>
      <c r="D234" s="3">
        <v>1408.58</v>
      </c>
      <c r="E234" s="3" t="s">
        <v>19</v>
      </c>
      <c r="F234" s="3" t="s">
        <v>12</v>
      </c>
      <c r="G234" s="3" t="s">
        <v>42</v>
      </c>
      <c r="H234" s="3" t="s">
        <v>14</v>
      </c>
      <c r="I234" s="3" t="s">
        <v>3210</v>
      </c>
      <c r="J234" s="3" t="s">
        <v>273</v>
      </c>
      <c r="K234" s="4">
        <v>9.2999999999999999E-2</v>
      </c>
      <c r="L234" s="15">
        <v>132000</v>
      </c>
      <c r="M234" s="15">
        <v>1862000</v>
      </c>
      <c r="N234" s="15">
        <v>48949</v>
      </c>
      <c r="O234" s="3">
        <v>307</v>
      </c>
      <c r="P234" s="3" t="s">
        <v>35</v>
      </c>
    </row>
    <row r="235" spans="1:16" x14ac:dyDescent="0.3">
      <c r="A235" s="2">
        <v>2010</v>
      </c>
      <c r="B235" s="3" t="s">
        <v>9</v>
      </c>
      <c r="C235" s="3" t="s">
        <v>61</v>
      </c>
      <c r="D235" s="3">
        <v>3268.49</v>
      </c>
      <c r="E235" s="3" t="s">
        <v>11</v>
      </c>
      <c r="F235" s="3" t="s">
        <v>28</v>
      </c>
      <c r="G235" s="3" t="s">
        <v>29</v>
      </c>
      <c r="H235" s="3" t="s">
        <v>30</v>
      </c>
      <c r="I235" s="3" t="s">
        <v>3213</v>
      </c>
      <c r="J235" s="3" t="s">
        <v>274</v>
      </c>
      <c r="K235" s="4">
        <v>0.17499999999999999</v>
      </c>
      <c r="L235" s="15">
        <v>317000</v>
      </c>
      <c r="M235" s="15">
        <v>2487000</v>
      </c>
      <c r="N235" s="15">
        <v>204846</v>
      </c>
      <c r="O235" s="3">
        <v>312</v>
      </c>
      <c r="P235" s="3" t="s">
        <v>38</v>
      </c>
    </row>
    <row r="236" spans="1:16" x14ac:dyDescent="0.3">
      <c r="A236" s="2">
        <v>2010</v>
      </c>
      <c r="B236" s="3" t="s">
        <v>9</v>
      </c>
      <c r="C236" s="3" t="s">
        <v>18</v>
      </c>
      <c r="D236" s="3">
        <v>9505.61</v>
      </c>
      <c r="E236" s="3" t="s">
        <v>39</v>
      </c>
      <c r="F236" s="3" t="s">
        <v>12</v>
      </c>
      <c r="G236" s="3" t="s">
        <v>24</v>
      </c>
      <c r="H236" s="3" t="s">
        <v>48</v>
      </c>
      <c r="I236" s="3" t="s">
        <v>3210</v>
      </c>
      <c r="J236" s="3" t="s">
        <v>275</v>
      </c>
      <c r="K236" s="4">
        <v>0.14199999999999999</v>
      </c>
      <c r="L236" s="15">
        <v>537000</v>
      </c>
      <c r="M236" s="15">
        <v>3986000</v>
      </c>
      <c r="N236" s="15">
        <v>158245</v>
      </c>
      <c r="O236" s="3">
        <v>238</v>
      </c>
      <c r="P236" s="3" t="s">
        <v>16</v>
      </c>
    </row>
    <row r="237" spans="1:16" x14ac:dyDescent="0.3">
      <c r="A237" s="2">
        <v>2010</v>
      </c>
      <c r="B237" s="3" t="s">
        <v>9</v>
      </c>
      <c r="C237" s="3" t="s">
        <v>61</v>
      </c>
      <c r="D237" s="3">
        <v>6220.36</v>
      </c>
      <c r="E237" s="3" t="s">
        <v>19</v>
      </c>
      <c r="F237" s="3" t="s">
        <v>28</v>
      </c>
      <c r="G237" s="3" t="s">
        <v>54</v>
      </c>
      <c r="H237" s="3" t="s">
        <v>25</v>
      </c>
      <c r="I237" s="3" t="s">
        <v>3213</v>
      </c>
      <c r="J237" s="3" t="s">
        <v>276</v>
      </c>
      <c r="K237" s="4">
        <v>0.13900000000000001</v>
      </c>
      <c r="L237" s="15">
        <v>137000</v>
      </c>
      <c r="M237" s="15">
        <v>1659000</v>
      </c>
      <c r="N237" s="15">
        <v>89566</v>
      </c>
      <c r="O237" s="3">
        <v>247</v>
      </c>
      <c r="P237" s="3" t="s">
        <v>22</v>
      </c>
    </row>
    <row r="238" spans="1:16" x14ac:dyDescent="0.3">
      <c r="A238" s="2">
        <v>2010</v>
      </c>
      <c r="B238" s="3" t="s">
        <v>60</v>
      </c>
      <c r="C238" s="3" t="s">
        <v>61</v>
      </c>
      <c r="D238" s="3">
        <v>3288.58</v>
      </c>
      <c r="E238" s="3" t="s">
        <v>11</v>
      </c>
      <c r="F238" s="3" t="s">
        <v>12</v>
      </c>
      <c r="G238" s="3" t="s">
        <v>44</v>
      </c>
      <c r="H238" s="3" t="s">
        <v>33</v>
      </c>
      <c r="I238" s="3" t="s">
        <v>3212</v>
      </c>
      <c r="J238" s="3" t="s">
        <v>277</v>
      </c>
      <c r="K238" s="4">
        <v>0.153</v>
      </c>
      <c r="L238" s="15">
        <v>404000</v>
      </c>
      <c r="M238" s="15">
        <v>2316000</v>
      </c>
      <c r="N238" s="15">
        <v>74640</v>
      </c>
      <c r="O238" s="3">
        <v>258</v>
      </c>
      <c r="P238" s="3" t="s">
        <v>27</v>
      </c>
    </row>
    <row r="239" spans="1:16" x14ac:dyDescent="0.3">
      <c r="A239" s="2">
        <v>2010</v>
      </c>
      <c r="B239" s="3" t="s">
        <v>60</v>
      </c>
      <c r="C239" s="3" t="s">
        <v>10</v>
      </c>
      <c r="D239" s="3">
        <v>7626.26</v>
      </c>
      <c r="E239" s="3" t="s">
        <v>11</v>
      </c>
      <c r="F239" s="3" t="s">
        <v>12</v>
      </c>
      <c r="G239" s="3" t="s">
        <v>36</v>
      </c>
      <c r="H239" s="3" t="s">
        <v>25</v>
      </c>
      <c r="I239" s="3" t="s">
        <v>3211</v>
      </c>
      <c r="J239" s="3" t="s">
        <v>278</v>
      </c>
      <c r="K239" s="4">
        <v>9.8000000000000004E-2</v>
      </c>
      <c r="L239" s="15">
        <v>15000</v>
      </c>
      <c r="M239" s="15">
        <v>450000</v>
      </c>
      <c r="N239" s="15">
        <v>20536</v>
      </c>
      <c r="O239" s="3">
        <v>262</v>
      </c>
      <c r="P239" s="3" t="s">
        <v>32</v>
      </c>
    </row>
    <row r="240" spans="1:16" x14ac:dyDescent="0.3">
      <c r="A240" s="2">
        <v>2010</v>
      </c>
      <c r="B240" s="3" t="s">
        <v>9</v>
      </c>
      <c r="C240" s="3" t="s">
        <v>61</v>
      </c>
      <c r="D240" s="3">
        <v>6671.66</v>
      </c>
      <c r="E240" s="3" t="s">
        <v>39</v>
      </c>
      <c r="F240" s="3" t="s">
        <v>28</v>
      </c>
      <c r="G240" s="3" t="s">
        <v>20</v>
      </c>
      <c r="H240" s="3" t="s">
        <v>30</v>
      </c>
      <c r="I240" s="3" t="s">
        <v>3213</v>
      </c>
      <c r="J240" s="3" t="s">
        <v>279</v>
      </c>
      <c r="K240" s="4">
        <v>0.14599999999999999</v>
      </c>
      <c r="L240" s="15">
        <v>215000</v>
      </c>
      <c r="M240" s="15">
        <v>2545000</v>
      </c>
      <c r="N240" s="15">
        <v>165534</v>
      </c>
      <c r="O240" s="3">
        <v>310</v>
      </c>
      <c r="P240" s="3" t="s">
        <v>35</v>
      </c>
    </row>
    <row r="241" spans="1:16" x14ac:dyDescent="0.3">
      <c r="A241" s="2">
        <v>2010</v>
      </c>
      <c r="B241" s="3" t="s">
        <v>9</v>
      </c>
      <c r="C241" s="3" t="s">
        <v>18</v>
      </c>
      <c r="D241" s="3">
        <v>1208</v>
      </c>
      <c r="E241" s="3" t="s">
        <v>11</v>
      </c>
      <c r="F241" s="3" t="s">
        <v>12</v>
      </c>
      <c r="G241" s="3" t="s">
        <v>13</v>
      </c>
      <c r="H241" s="3" t="s">
        <v>30</v>
      </c>
      <c r="I241" s="3" t="s">
        <v>3211</v>
      </c>
      <c r="J241" s="3" t="s">
        <v>280</v>
      </c>
      <c r="K241" s="4">
        <v>9.7000000000000003E-2</v>
      </c>
      <c r="L241" s="15">
        <v>35000</v>
      </c>
      <c r="M241" s="15">
        <v>564000</v>
      </c>
      <c r="N241" s="15">
        <v>25379</v>
      </c>
      <c r="O241" s="3">
        <v>330</v>
      </c>
      <c r="P241" s="3" t="s">
        <v>38</v>
      </c>
    </row>
    <row r="242" spans="1:16" x14ac:dyDescent="0.3">
      <c r="A242" s="2">
        <v>2010</v>
      </c>
      <c r="B242" s="3" t="s">
        <v>9</v>
      </c>
      <c r="C242" s="3" t="s">
        <v>61</v>
      </c>
      <c r="D242" s="3">
        <v>4939.58</v>
      </c>
      <c r="E242" s="3" t="s">
        <v>11</v>
      </c>
      <c r="F242" s="3" t="s">
        <v>28</v>
      </c>
      <c r="G242" s="3" t="s">
        <v>42</v>
      </c>
      <c r="H242" s="3" t="s">
        <v>25</v>
      </c>
      <c r="I242" s="3" t="s">
        <v>3213</v>
      </c>
      <c r="J242" s="3" t="s">
        <v>281</v>
      </c>
      <c r="K242" s="4">
        <v>0.22600000000000001</v>
      </c>
      <c r="L242" s="15">
        <v>294000</v>
      </c>
      <c r="M242" s="15">
        <v>1505000</v>
      </c>
      <c r="N242" s="15">
        <v>79876</v>
      </c>
      <c r="O242" s="3">
        <v>268</v>
      </c>
      <c r="P242" s="3" t="s">
        <v>16</v>
      </c>
    </row>
    <row r="243" spans="1:16" x14ac:dyDescent="0.3">
      <c r="A243" s="2">
        <v>2010</v>
      </c>
      <c r="B243" s="3" t="s">
        <v>60</v>
      </c>
      <c r="C243" s="3" t="s">
        <v>61</v>
      </c>
      <c r="D243" s="3">
        <v>8436.1299999999992</v>
      </c>
      <c r="E243" s="3" t="s">
        <v>39</v>
      </c>
      <c r="F243" s="3" t="s">
        <v>28</v>
      </c>
      <c r="G243" s="3" t="s">
        <v>54</v>
      </c>
      <c r="H243" s="3" t="s">
        <v>40</v>
      </c>
      <c r="I243" s="3" t="s">
        <v>3211</v>
      </c>
      <c r="J243" s="3" t="s">
        <v>282</v>
      </c>
      <c r="K243" s="4">
        <v>0.111</v>
      </c>
      <c r="L243" s="15">
        <v>63000</v>
      </c>
      <c r="M243" s="15">
        <v>853000</v>
      </c>
      <c r="N243" s="15">
        <v>49114</v>
      </c>
      <c r="O243" s="3">
        <v>261</v>
      </c>
      <c r="P243" s="3" t="s">
        <v>22</v>
      </c>
    </row>
    <row r="244" spans="1:16" x14ac:dyDescent="0.3">
      <c r="A244" s="2">
        <v>2010</v>
      </c>
      <c r="B244" s="3" t="s">
        <v>60</v>
      </c>
      <c r="C244" s="3" t="s">
        <v>10</v>
      </c>
      <c r="D244" s="3">
        <v>1605.05</v>
      </c>
      <c r="E244" s="3" t="s">
        <v>11</v>
      </c>
      <c r="F244" s="3" t="s">
        <v>12</v>
      </c>
      <c r="G244" s="3" t="s">
        <v>54</v>
      </c>
      <c r="H244" s="3" t="s">
        <v>30</v>
      </c>
      <c r="I244" s="3" t="s">
        <v>3210</v>
      </c>
      <c r="J244" s="3" t="s">
        <v>283</v>
      </c>
      <c r="K244" s="4">
        <v>0.13100000000000001</v>
      </c>
      <c r="L244" s="15">
        <v>327000</v>
      </c>
      <c r="M244" s="15">
        <v>4850000</v>
      </c>
      <c r="N244" s="15">
        <v>378838</v>
      </c>
      <c r="O244" s="3">
        <v>276</v>
      </c>
      <c r="P244" s="3" t="s">
        <v>27</v>
      </c>
    </row>
    <row r="245" spans="1:16" x14ac:dyDescent="0.3">
      <c r="A245" s="2">
        <v>2010</v>
      </c>
      <c r="B245" s="3" t="s">
        <v>9</v>
      </c>
      <c r="C245" s="3" t="s">
        <v>61</v>
      </c>
      <c r="D245" s="3">
        <v>6803.49</v>
      </c>
      <c r="E245" s="3" t="s">
        <v>19</v>
      </c>
      <c r="F245" s="3" t="s">
        <v>12</v>
      </c>
      <c r="G245" s="3" t="s">
        <v>13</v>
      </c>
      <c r="H245" s="3" t="s">
        <v>48</v>
      </c>
      <c r="I245" s="3" t="s">
        <v>3211</v>
      </c>
      <c r="J245" s="3" t="s">
        <v>284</v>
      </c>
      <c r="K245" s="4">
        <v>0.17699999999999999</v>
      </c>
      <c r="L245" s="15">
        <v>109000</v>
      </c>
      <c r="M245" s="15">
        <v>836000</v>
      </c>
      <c r="N245" s="15">
        <v>94270</v>
      </c>
      <c r="O245" s="3">
        <v>265</v>
      </c>
      <c r="P245" s="3" t="s">
        <v>32</v>
      </c>
    </row>
    <row r="246" spans="1:16" x14ac:dyDescent="0.3">
      <c r="A246" s="2">
        <v>2010</v>
      </c>
      <c r="B246" s="3" t="s">
        <v>9</v>
      </c>
      <c r="C246" s="3" t="s">
        <v>18</v>
      </c>
      <c r="D246" s="3">
        <v>1491.47</v>
      </c>
      <c r="E246" s="3" t="s">
        <v>23</v>
      </c>
      <c r="F246" s="3" t="s">
        <v>28</v>
      </c>
      <c r="G246" s="3" t="s">
        <v>54</v>
      </c>
      <c r="H246" s="3" t="s">
        <v>25</v>
      </c>
      <c r="I246" s="3" t="s">
        <v>3210</v>
      </c>
      <c r="J246" s="3" t="s">
        <v>285</v>
      </c>
      <c r="K246" s="4">
        <v>0.10100000000000001</v>
      </c>
      <c r="L246" s="15">
        <v>22000</v>
      </c>
      <c r="M246" s="15">
        <v>702000</v>
      </c>
      <c r="N246" s="15">
        <v>75240</v>
      </c>
      <c r="O246" s="3">
        <v>342</v>
      </c>
      <c r="P246" s="3" t="s">
        <v>35</v>
      </c>
    </row>
    <row r="247" spans="1:16" x14ac:dyDescent="0.3">
      <c r="A247" s="2">
        <v>2010</v>
      </c>
      <c r="B247" s="3" t="s">
        <v>9</v>
      </c>
      <c r="C247" s="3" t="s">
        <v>61</v>
      </c>
      <c r="D247" s="3">
        <v>9841.73</v>
      </c>
      <c r="E247" s="3" t="s">
        <v>39</v>
      </c>
      <c r="F247" s="3" t="s">
        <v>12</v>
      </c>
      <c r="G247" s="3" t="s">
        <v>24</v>
      </c>
      <c r="H247" s="3" t="s">
        <v>30</v>
      </c>
      <c r="I247" s="3" t="s">
        <v>3213</v>
      </c>
      <c r="J247" s="3" t="s">
        <v>286</v>
      </c>
      <c r="K247" s="4">
        <v>0.17499999999999999</v>
      </c>
      <c r="L247" s="15">
        <v>317000</v>
      </c>
      <c r="M247" s="15">
        <v>2487000</v>
      </c>
      <c r="N247" s="15">
        <v>204846</v>
      </c>
      <c r="O247" s="3">
        <v>312</v>
      </c>
      <c r="P247" s="3" t="s">
        <v>38</v>
      </c>
    </row>
    <row r="248" spans="1:16" x14ac:dyDescent="0.3">
      <c r="A248" s="2">
        <v>2010</v>
      </c>
      <c r="B248" s="3" t="s">
        <v>60</v>
      </c>
      <c r="C248" s="3" t="s">
        <v>61</v>
      </c>
      <c r="D248" s="3">
        <v>1143.1099999999999</v>
      </c>
      <c r="E248" s="3" t="s">
        <v>19</v>
      </c>
      <c r="F248" s="3" t="s">
        <v>28</v>
      </c>
      <c r="G248" s="3" t="s">
        <v>24</v>
      </c>
      <c r="H248" s="3" t="s">
        <v>33</v>
      </c>
      <c r="I248" s="3" t="s">
        <v>3213</v>
      </c>
      <c r="J248" s="3" t="s">
        <v>287</v>
      </c>
      <c r="K248" s="4">
        <v>0.124</v>
      </c>
      <c r="L248" s="15">
        <v>19000</v>
      </c>
      <c r="M248" s="15">
        <v>449000</v>
      </c>
      <c r="N248" s="15">
        <v>24578</v>
      </c>
      <c r="O248" s="3">
        <v>307</v>
      </c>
      <c r="P248" s="3" t="s">
        <v>16</v>
      </c>
    </row>
    <row r="249" spans="1:16" x14ac:dyDescent="0.3">
      <c r="A249" s="2">
        <v>2010</v>
      </c>
      <c r="B249" s="3" t="s">
        <v>60</v>
      </c>
      <c r="C249" s="3" t="s">
        <v>10</v>
      </c>
      <c r="D249" s="3">
        <v>7754.1</v>
      </c>
      <c r="E249" s="3" t="s">
        <v>23</v>
      </c>
      <c r="F249" s="3" t="s">
        <v>28</v>
      </c>
      <c r="G249" s="3" t="s">
        <v>29</v>
      </c>
      <c r="H249" s="3" t="s">
        <v>14</v>
      </c>
      <c r="I249" s="3" t="s">
        <v>3213</v>
      </c>
      <c r="J249" s="3" t="s">
        <v>288</v>
      </c>
      <c r="K249" s="4">
        <v>9.0999999999999998E-2</v>
      </c>
      <c r="L249" s="15">
        <v>110000</v>
      </c>
      <c r="M249" s="15">
        <v>2148000</v>
      </c>
      <c r="N249" s="15">
        <v>102917</v>
      </c>
      <c r="O249" s="3">
        <v>357</v>
      </c>
      <c r="P249" s="3" t="s">
        <v>22</v>
      </c>
    </row>
    <row r="250" spans="1:16" x14ac:dyDescent="0.3">
      <c r="A250" s="2">
        <v>2010</v>
      </c>
      <c r="B250" s="3" t="s">
        <v>9</v>
      </c>
      <c r="C250" s="3" t="s">
        <v>61</v>
      </c>
      <c r="D250" s="3">
        <v>7507.02</v>
      </c>
      <c r="E250" s="3" t="s">
        <v>39</v>
      </c>
      <c r="F250" s="3" t="s">
        <v>12</v>
      </c>
      <c r="G250" s="3" t="s">
        <v>13</v>
      </c>
      <c r="H250" s="3" t="s">
        <v>40</v>
      </c>
      <c r="I250" s="3" t="s">
        <v>3210</v>
      </c>
      <c r="J250" s="3" t="s">
        <v>289</v>
      </c>
      <c r="K250" s="4">
        <v>0.182</v>
      </c>
      <c r="L250" s="15">
        <v>161000</v>
      </c>
      <c r="M250" s="15">
        <v>1326000</v>
      </c>
      <c r="N250" s="15">
        <v>77747</v>
      </c>
      <c r="O250" s="3">
        <v>306</v>
      </c>
      <c r="P250" s="3" t="s">
        <v>27</v>
      </c>
    </row>
    <row r="251" spans="1:16" x14ac:dyDescent="0.3">
      <c r="A251" s="2">
        <v>2010</v>
      </c>
      <c r="B251" s="3" t="s">
        <v>9</v>
      </c>
      <c r="C251" s="3" t="s">
        <v>18</v>
      </c>
      <c r="D251" s="3">
        <v>1387.8</v>
      </c>
      <c r="E251" s="3" t="s">
        <v>11</v>
      </c>
      <c r="F251" s="3" t="s">
        <v>12</v>
      </c>
      <c r="G251" s="3" t="s">
        <v>20</v>
      </c>
      <c r="H251" s="3" t="s">
        <v>48</v>
      </c>
      <c r="I251" s="3" t="s">
        <v>3212</v>
      </c>
      <c r="J251" s="3" t="s">
        <v>290</v>
      </c>
      <c r="K251" s="4">
        <v>0.19600000000000001</v>
      </c>
      <c r="L251" s="15">
        <v>178000</v>
      </c>
      <c r="M251" s="15">
        <v>884000</v>
      </c>
      <c r="N251" s="15">
        <v>47497</v>
      </c>
      <c r="O251" s="3">
        <v>212</v>
      </c>
      <c r="P251" s="3" t="s">
        <v>32</v>
      </c>
    </row>
    <row r="252" spans="1:16" x14ac:dyDescent="0.3">
      <c r="A252" s="2">
        <v>2010</v>
      </c>
      <c r="B252" s="3" t="s">
        <v>9</v>
      </c>
      <c r="C252" s="3" t="s">
        <v>61</v>
      </c>
      <c r="D252" s="3">
        <v>7591.63</v>
      </c>
      <c r="E252" s="3" t="s">
        <v>19</v>
      </c>
      <c r="F252" s="3" t="s">
        <v>28</v>
      </c>
      <c r="G252" s="3" t="s">
        <v>36</v>
      </c>
      <c r="H252" s="3" t="s">
        <v>40</v>
      </c>
      <c r="I252" s="3" t="s">
        <v>3210</v>
      </c>
      <c r="J252" s="3" t="s">
        <v>291</v>
      </c>
      <c r="K252" s="4">
        <v>0.14599999999999999</v>
      </c>
      <c r="L252" s="15">
        <v>215000</v>
      </c>
      <c r="M252" s="15">
        <v>2545000</v>
      </c>
      <c r="N252" s="15">
        <v>165534</v>
      </c>
      <c r="O252" s="3">
        <v>310</v>
      </c>
      <c r="P252" s="3" t="s">
        <v>35</v>
      </c>
    </row>
    <row r="253" spans="1:16" x14ac:dyDescent="0.3">
      <c r="A253" s="2">
        <v>2010</v>
      </c>
      <c r="B253" s="3" t="s">
        <v>60</v>
      </c>
      <c r="C253" s="3" t="s">
        <v>61</v>
      </c>
      <c r="D253" s="3">
        <v>9093.5</v>
      </c>
      <c r="E253" s="3" t="s">
        <v>11</v>
      </c>
      <c r="F253" s="3" t="s">
        <v>28</v>
      </c>
      <c r="G253" s="3" t="s">
        <v>29</v>
      </c>
      <c r="H253" s="3" t="s">
        <v>33</v>
      </c>
      <c r="I253" s="3" t="s">
        <v>3213</v>
      </c>
      <c r="J253" s="3" t="s">
        <v>292</v>
      </c>
      <c r="K253" s="4">
        <v>0.19900000000000001</v>
      </c>
      <c r="L253" s="15">
        <v>36000</v>
      </c>
      <c r="M253" s="15">
        <v>390000</v>
      </c>
      <c r="N253" s="15">
        <v>17995</v>
      </c>
      <c r="O253" s="3">
        <v>750</v>
      </c>
      <c r="P253" s="3" t="s">
        <v>38</v>
      </c>
    </row>
    <row r="254" spans="1:16" x14ac:dyDescent="0.3">
      <c r="A254" s="2">
        <v>2010</v>
      </c>
      <c r="B254" s="3" t="s">
        <v>60</v>
      </c>
      <c r="C254" s="3" t="s">
        <v>10</v>
      </c>
      <c r="D254" s="3">
        <v>201.82</v>
      </c>
      <c r="E254" s="3" t="s">
        <v>39</v>
      </c>
      <c r="F254" s="3" t="s">
        <v>12</v>
      </c>
      <c r="G254" s="3" t="s">
        <v>44</v>
      </c>
      <c r="H254" s="3" t="s">
        <v>30</v>
      </c>
      <c r="I254" s="3" t="s">
        <v>3212</v>
      </c>
      <c r="J254" s="3" t="s">
        <v>293</v>
      </c>
      <c r="K254" s="4">
        <v>0.17799999999999999</v>
      </c>
      <c r="L254" s="15">
        <v>269000</v>
      </c>
      <c r="M254" s="15">
        <v>2295000</v>
      </c>
      <c r="N254" s="15">
        <v>184403</v>
      </c>
      <c r="O254" s="3">
        <v>362</v>
      </c>
      <c r="P254" s="3" t="s">
        <v>16</v>
      </c>
    </row>
    <row r="255" spans="1:16" x14ac:dyDescent="0.3">
      <c r="A255" s="2">
        <v>2010</v>
      </c>
      <c r="B255" s="3" t="s">
        <v>9</v>
      </c>
      <c r="C255" s="3" t="s">
        <v>61</v>
      </c>
      <c r="D255" s="3">
        <v>9896.1</v>
      </c>
      <c r="E255" s="3" t="s">
        <v>23</v>
      </c>
      <c r="F255" s="3" t="s">
        <v>28</v>
      </c>
      <c r="G255" s="3" t="s">
        <v>24</v>
      </c>
      <c r="H255" s="3" t="s">
        <v>33</v>
      </c>
      <c r="I255" s="3" t="s">
        <v>3210</v>
      </c>
      <c r="J255" s="3" t="s">
        <v>294</v>
      </c>
      <c r="K255" s="4">
        <v>0.189</v>
      </c>
      <c r="L255" s="15">
        <v>192000</v>
      </c>
      <c r="M255" s="15">
        <v>1948000</v>
      </c>
      <c r="N255" s="15">
        <v>130178</v>
      </c>
      <c r="O255" s="3">
        <v>298</v>
      </c>
      <c r="P255" s="3" t="s">
        <v>22</v>
      </c>
    </row>
    <row r="256" spans="1:16" x14ac:dyDescent="0.3">
      <c r="A256" s="2">
        <v>2010</v>
      </c>
      <c r="B256" s="3" t="s">
        <v>9</v>
      </c>
      <c r="C256" s="3" t="s">
        <v>18</v>
      </c>
      <c r="D256" s="3">
        <v>141.46</v>
      </c>
      <c r="E256" s="3" t="s">
        <v>11</v>
      </c>
      <c r="F256" s="3" t="s">
        <v>28</v>
      </c>
      <c r="G256" s="3" t="s">
        <v>44</v>
      </c>
      <c r="H256" s="3" t="s">
        <v>48</v>
      </c>
      <c r="I256" s="3" t="s">
        <v>3211</v>
      </c>
      <c r="J256" s="3" t="s">
        <v>295</v>
      </c>
      <c r="K256" s="4">
        <v>0.23699999999999999</v>
      </c>
      <c r="L256" s="15">
        <v>1781000</v>
      </c>
      <c r="M256" s="15">
        <v>13709000</v>
      </c>
      <c r="N256" s="15">
        <v>1092650</v>
      </c>
      <c r="O256" s="3">
        <v>271</v>
      </c>
      <c r="P256" s="3" t="s">
        <v>27</v>
      </c>
    </row>
    <row r="257" spans="1:16" x14ac:dyDescent="0.3">
      <c r="A257" s="2">
        <v>2010</v>
      </c>
      <c r="B257" s="3" t="s">
        <v>9</v>
      </c>
      <c r="C257" s="3" t="s">
        <v>61</v>
      </c>
      <c r="D257" s="3">
        <v>4803.3900000000003</v>
      </c>
      <c r="E257" s="3" t="s">
        <v>19</v>
      </c>
      <c r="F257" s="3" t="s">
        <v>28</v>
      </c>
      <c r="G257" s="3" t="s">
        <v>54</v>
      </c>
      <c r="H257" s="3" t="s">
        <v>48</v>
      </c>
      <c r="I257" s="3" t="s">
        <v>3211</v>
      </c>
      <c r="J257" s="3" t="s">
        <v>296</v>
      </c>
      <c r="K257" s="4">
        <v>0.17699999999999999</v>
      </c>
      <c r="L257" s="15">
        <v>109000</v>
      </c>
      <c r="M257" s="15">
        <v>836000</v>
      </c>
      <c r="N257" s="15">
        <v>94270</v>
      </c>
      <c r="O257" s="3">
        <v>265</v>
      </c>
      <c r="P257" s="3" t="s">
        <v>32</v>
      </c>
    </row>
    <row r="258" spans="1:16" x14ac:dyDescent="0.3">
      <c r="A258" s="2">
        <v>2010</v>
      </c>
      <c r="B258" s="3" t="s">
        <v>97</v>
      </c>
      <c r="C258" s="3" t="s">
        <v>10</v>
      </c>
      <c r="D258" s="3">
        <v>2725.5</v>
      </c>
      <c r="E258" s="3" t="s">
        <v>19</v>
      </c>
      <c r="F258" s="3" t="s">
        <v>12</v>
      </c>
      <c r="G258" s="3" t="s">
        <v>36</v>
      </c>
      <c r="H258" s="3" t="s">
        <v>14</v>
      </c>
      <c r="I258" s="3" t="s">
        <v>3211</v>
      </c>
      <c r="J258" s="3" t="s">
        <v>297</v>
      </c>
      <c r="K258" s="4">
        <v>0.13900000000000001</v>
      </c>
      <c r="L258" s="15">
        <v>137000</v>
      </c>
      <c r="M258" s="15">
        <v>1659000</v>
      </c>
      <c r="N258" s="15">
        <v>89566</v>
      </c>
      <c r="O258" s="3">
        <v>247</v>
      </c>
      <c r="P258" s="3" t="s">
        <v>35</v>
      </c>
    </row>
    <row r="259" spans="1:16" x14ac:dyDescent="0.3">
      <c r="A259" s="2">
        <v>2010</v>
      </c>
      <c r="B259" s="3" t="s">
        <v>17</v>
      </c>
      <c r="C259" s="3" t="s">
        <v>18</v>
      </c>
      <c r="D259" s="3">
        <v>4709.42</v>
      </c>
      <c r="E259" s="3" t="s">
        <v>39</v>
      </c>
      <c r="F259" s="3" t="s">
        <v>12</v>
      </c>
      <c r="G259" s="3" t="s">
        <v>42</v>
      </c>
      <c r="H259" s="3" t="s">
        <v>33</v>
      </c>
      <c r="I259" s="3" t="s">
        <v>3210</v>
      </c>
      <c r="J259" s="3" t="s">
        <v>298</v>
      </c>
      <c r="K259" s="4">
        <v>0.17299999999999999</v>
      </c>
      <c r="L259" s="15">
        <v>58000</v>
      </c>
      <c r="M259" s="15">
        <v>510000</v>
      </c>
      <c r="N259" s="15">
        <v>51758</v>
      </c>
      <c r="O259" s="3">
        <v>306</v>
      </c>
      <c r="P259" s="3" t="s">
        <v>38</v>
      </c>
    </row>
    <row r="260" spans="1:16" x14ac:dyDescent="0.3">
      <c r="A260" s="2">
        <v>2010</v>
      </c>
      <c r="B260" s="3" t="s">
        <v>97</v>
      </c>
      <c r="C260" s="3" t="s">
        <v>10</v>
      </c>
      <c r="D260" s="3">
        <v>220.33</v>
      </c>
      <c r="E260" s="3" t="s">
        <v>23</v>
      </c>
      <c r="F260" s="3" t="s">
        <v>28</v>
      </c>
      <c r="G260" s="3" t="s">
        <v>36</v>
      </c>
      <c r="H260" s="3" t="s">
        <v>48</v>
      </c>
      <c r="I260" s="3" t="s">
        <v>3211</v>
      </c>
      <c r="J260" s="3" t="s">
        <v>299</v>
      </c>
      <c r="K260" s="4">
        <v>0.16900000000000001</v>
      </c>
      <c r="L260" s="15">
        <v>410000</v>
      </c>
      <c r="M260" s="15">
        <v>3288000</v>
      </c>
      <c r="N260" s="15">
        <v>179445</v>
      </c>
      <c r="O260" s="3">
        <v>230</v>
      </c>
      <c r="P260" s="3" t="s">
        <v>16</v>
      </c>
    </row>
    <row r="261" spans="1:16" x14ac:dyDescent="0.3">
      <c r="A261" s="2">
        <v>2010</v>
      </c>
      <c r="B261" s="3" t="s">
        <v>9</v>
      </c>
      <c r="C261" s="3" t="s">
        <v>10</v>
      </c>
      <c r="D261" s="3">
        <v>5598.77</v>
      </c>
      <c r="E261" s="3" t="s">
        <v>19</v>
      </c>
      <c r="F261" s="3" t="s">
        <v>12</v>
      </c>
      <c r="G261" s="3" t="s">
        <v>20</v>
      </c>
      <c r="H261" s="3" t="s">
        <v>30</v>
      </c>
      <c r="I261" s="3" t="s">
        <v>3211</v>
      </c>
      <c r="J261" s="3" t="s">
        <v>300</v>
      </c>
      <c r="K261" s="4">
        <v>0.13800000000000001</v>
      </c>
      <c r="L261" s="15">
        <v>850000</v>
      </c>
      <c r="M261" s="15">
        <v>7359000</v>
      </c>
      <c r="N261" s="15">
        <v>335243</v>
      </c>
      <c r="O261" s="3">
        <v>237</v>
      </c>
      <c r="P261" s="3" t="s">
        <v>22</v>
      </c>
    </row>
    <row r="262" spans="1:16" x14ac:dyDescent="0.3">
      <c r="A262" s="2">
        <v>2010</v>
      </c>
      <c r="B262" s="3" t="s">
        <v>9</v>
      </c>
      <c r="C262" s="3" t="s">
        <v>10</v>
      </c>
      <c r="D262" s="3">
        <v>6370.67</v>
      </c>
      <c r="E262" s="3" t="s">
        <v>19</v>
      </c>
      <c r="F262" s="3" t="s">
        <v>12</v>
      </c>
      <c r="G262" s="3" t="s">
        <v>42</v>
      </c>
      <c r="H262" s="3" t="s">
        <v>48</v>
      </c>
      <c r="I262" s="3" t="s">
        <v>3213</v>
      </c>
      <c r="J262" s="3" t="s">
        <v>301</v>
      </c>
      <c r="K262" s="4">
        <v>0.17699999999999999</v>
      </c>
      <c r="L262" s="15">
        <v>109000</v>
      </c>
      <c r="M262" s="15">
        <v>836000</v>
      </c>
      <c r="N262" s="15">
        <v>94270</v>
      </c>
      <c r="O262" s="3">
        <v>265</v>
      </c>
      <c r="P262" s="3" t="s">
        <v>27</v>
      </c>
    </row>
    <row r="263" spans="1:16" x14ac:dyDescent="0.3">
      <c r="A263" s="2">
        <v>2010</v>
      </c>
      <c r="B263" s="3" t="s">
        <v>97</v>
      </c>
      <c r="C263" s="3" t="s">
        <v>61</v>
      </c>
      <c r="D263" s="3">
        <v>5165.6099999999997</v>
      </c>
      <c r="E263" s="3" t="s">
        <v>19</v>
      </c>
      <c r="F263" s="3" t="s">
        <v>28</v>
      </c>
      <c r="G263" s="3" t="s">
        <v>13</v>
      </c>
      <c r="H263" s="3" t="s">
        <v>48</v>
      </c>
      <c r="I263" s="3" t="s">
        <v>3211</v>
      </c>
      <c r="J263" s="3" t="s">
        <v>103</v>
      </c>
      <c r="K263" s="4">
        <v>7.5999999999999998E-2</v>
      </c>
      <c r="L263" s="15">
        <v>25000</v>
      </c>
      <c r="M263" s="15">
        <v>388000</v>
      </c>
      <c r="N263" s="15">
        <v>17666</v>
      </c>
      <c r="O263" s="3">
        <v>183</v>
      </c>
      <c r="P263" s="3" t="s">
        <v>32</v>
      </c>
    </row>
    <row r="264" spans="1:16" x14ac:dyDescent="0.3">
      <c r="A264" s="2">
        <v>2010</v>
      </c>
      <c r="B264" s="3" t="s">
        <v>9</v>
      </c>
      <c r="C264" s="3" t="s">
        <v>18</v>
      </c>
      <c r="D264" s="3">
        <v>5372.91</v>
      </c>
      <c r="E264" s="3" t="s">
        <v>39</v>
      </c>
      <c r="F264" s="3" t="s">
        <v>28</v>
      </c>
      <c r="G264" s="3" t="s">
        <v>24</v>
      </c>
      <c r="H264" s="3" t="s">
        <v>48</v>
      </c>
      <c r="I264" s="3" t="s">
        <v>3212</v>
      </c>
      <c r="J264" s="3" t="s">
        <v>302</v>
      </c>
      <c r="K264" s="4">
        <v>0.17699999999999999</v>
      </c>
      <c r="L264" s="15">
        <v>109000</v>
      </c>
      <c r="M264" s="15">
        <v>836000</v>
      </c>
      <c r="N264" s="15">
        <v>94270</v>
      </c>
      <c r="O264" s="3">
        <v>265</v>
      </c>
      <c r="P264" s="3" t="s">
        <v>35</v>
      </c>
    </row>
    <row r="265" spans="1:16" x14ac:dyDescent="0.3">
      <c r="A265" s="2">
        <v>2010</v>
      </c>
      <c r="B265" s="3" t="s">
        <v>9</v>
      </c>
      <c r="C265" s="3" t="s">
        <v>10</v>
      </c>
      <c r="D265" s="3">
        <v>7465.07</v>
      </c>
      <c r="E265" s="3" t="s">
        <v>11</v>
      </c>
      <c r="F265" s="3" t="s">
        <v>28</v>
      </c>
      <c r="G265" s="3" t="s">
        <v>20</v>
      </c>
      <c r="H265" s="3" t="s">
        <v>40</v>
      </c>
      <c r="I265" s="3" t="s">
        <v>3210</v>
      </c>
      <c r="J265" s="3" t="s">
        <v>303</v>
      </c>
      <c r="K265" s="4">
        <v>0.123</v>
      </c>
      <c r="L265" s="15">
        <v>664000</v>
      </c>
      <c r="M265" s="15">
        <v>6831000</v>
      </c>
      <c r="N265" s="15">
        <v>212046</v>
      </c>
      <c r="O265" s="3">
        <v>250</v>
      </c>
      <c r="P265" s="3" t="s">
        <v>38</v>
      </c>
    </row>
    <row r="266" spans="1:16" x14ac:dyDescent="0.3">
      <c r="A266" s="2">
        <v>2010</v>
      </c>
      <c r="B266" s="3" t="s">
        <v>9</v>
      </c>
      <c r="C266" s="3" t="s">
        <v>18</v>
      </c>
      <c r="D266" s="3">
        <v>8956.07</v>
      </c>
      <c r="E266" s="3" t="s">
        <v>39</v>
      </c>
      <c r="F266" s="3" t="s">
        <v>28</v>
      </c>
      <c r="G266" s="3" t="s">
        <v>42</v>
      </c>
      <c r="H266" s="3" t="s">
        <v>33</v>
      </c>
      <c r="I266" s="3" t="s">
        <v>3213</v>
      </c>
      <c r="J266" s="3" t="s">
        <v>304</v>
      </c>
      <c r="K266" s="4">
        <v>0.10199999999999999</v>
      </c>
      <c r="L266" s="15">
        <v>479000</v>
      </c>
      <c r="M266" s="15">
        <v>7502000</v>
      </c>
      <c r="N266" s="15">
        <v>412347</v>
      </c>
      <c r="O266" s="3">
        <v>248</v>
      </c>
      <c r="P266" s="3" t="s">
        <v>16</v>
      </c>
    </row>
    <row r="267" spans="1:16" x14ac:dyDescent="0.3">
      <c r="A267" s="2">
        <v>2010</v>
      </c>
      <c r="B267" s="3" t="s">
        <v>97</v>
      </c>
      <c r="C267" s="3" t="s">
        <v>10</v>
      </c>
      <c r="D267" s="3">
        <v>4255.3</v>
      </c>
      <c r="E267" s="3" t="s">
        <v>23</v>
      </c>
      <c r="F267" s="3" t="s">
        <v>28</v>
      </c>
      <c r="G267" s="3" t="s">
        <v>29</v>
      </c>
      <c r="H267" s="3" t="s">
        <v>30</v>
      </c>
      <c r="I267" s="3" t="s">
        <v>3210</v>
      </c>
      <c r="J267" s="3" t="s">
        <v>305</v>
      </c>
      <c r="K267" s="4">
        <v>0.22600000000000001</v>
      </c>
      <c r="L267" s="15">
        <v>294000</v>
      </c>
      <c r="M267" s="15">
        <v>1505000</v>
      </c>
      <c r="N267" s="15">
        <v>79876</v>
      </c>
      <c r="O267" s="3">
        <v>268</v>
      </c>
      <c r="P267" s="3" t="s">
        <v>22</v>
      </c>
    </row>
    <row r="268" spans="1:16" x14ac:dyDescent="0.3">
      <c r="A268" s="2">
        <v>2010</v>
      </c>
      <c r="B268" s="3" t="s">
        <v>17</v>
      </c>
      <c r="C268" s="3" t="s">
        <v>18</v>
      </c>
      <c r="D268" s="3">
        <v>969.88</v>
      </c>
      <c r="E268" s="3" t="s">
        <v>11</v>
      </c>
      <c r="F268" s="3" t="s">
        <v>12</v>
      </c>
      <c r="G268" s="3" t="s">
        <v>20</v>
      </c>
      <c r="H268" s="3" t="s">
        <v>48</v>
      </c>
      <c r="I268" s="3" t="s">
        <v>3210</v>
      </c>
      <c r="J268" s="3" t="s">
        <v>306</v>
      </c>
      <c r="K268" s="4">
        <v>0.10199999999999999</v>
      </c>
      <c r="L268" s="15">
        <v>479000</v>
      </c>
      <c r="M268" s="15">
        <v>7502000</v>
      </c>
      <c r="N268" s="15">
        <v>412347</v>
      </c>
      <c r="O268" s="3">
        <v>248</v>
      </c>
      <c r="P268" s="3" t="s">
        <v>27</v>
      </c>
    </row>
    <row r="269" spans="1:16" x14ac:dyDescent="0.3">
      <c r="A269" s="2">
        <v>2010</v>
      </c>
      <c r="B269" s="3" t="s">
        <v>97</v>
      </c>
      <c r="C269" s="3" t="s">
        <v>10</v>
      </c>
      <c r="D269" s="3">
        <v>5713.46</v>
      </c>
      <c r="E269" s="3" t="s">
        <v>19</v>
      </c>
      <c r="F269" s="3" t="s">
        <v>28</v>
      </c>
      <c r="G269" s="3" t="s">
        <v>29</v>
      </c>
      <c r="H269" s="3" t="s">
        <v>48</v>
      </c>
      <c r="I269" s="3" t="s">
        <v>3213</v>
      </c>
      <c r="J269" s="3" t="s">
        <v>307</v>
      </c>
      <c r="K269" s="4">
        <v>0.14799999999999999</v>
      </c>
      <c r="L269" s="15">
        <v>339000</v>
      </c>
      <c r="M269" s="15">
        <v>3825000</v>
      </c>
      <c r="N269" s="15">
        <v>168884</v>
      </c>
      <c r="O269" s="3">
        <v>259</v>
      </c>
      <c r="P269" s="3" t="s">
        <v>32</v>
      </c>
    </row>
    <row r="270" spans="1:16" x14ac:dyDescent="0.3">
      <c r="A270" s="2">
        <v>2010</v>
      </c>
      <c r="B270" s="3" t="s">
        <v>9</v>
      </c>
      <c r="C270" s="3" t="s">
        <v>10</v>
      </c>
      <c r="D270" s="3">
        <v>2798.98</v>
      </c>
      <c r="E270" s="3" t="s">
        <v>11</v>
      </c>
      <c r="F270" s="3" t="s">
        <v>28</v>
      </c>
      <c r="G270" s="3" t="s">
        <v>36</v>
      </c>
      <c r="H270" s="3" t="s">
        <v>48</v>
      </c>
      <c r="I270" s="3" t="s">
        <v>3212</v>
      </c>
      <c r="J270" s="3" t="s">
        <v>308</v>
      </c>
      <c r="K270" s="4">
        <v>0.13200000000000001</v>
      </c>
      <c r="L270" s="15">
        <v>203000</v>
      </c>
      <c r="M270" s="15">
        <v>3389000</v>
      </c>
      <c r="N270" s="15">
        <v>252044</v>
      </c>
      <c r="O270" s="3">
        <v>315</v>
      </c>
      <c r="P270" s="3" t="s">
        <v>35</v>
      </c>
    </row>
    <row r="271" spans="1:16" x14ac:dyDescent="0.3">
      <c r="A271" s="2">
        <v>2010</v>
      </c>
      <c r="B271" s="3" t="s">
        <v>9</v>
      </c>
      <c r="C271" s="3" t="s">
        <v>10</v>
      </c>
      <c r="D271" s="3">
        <v>9879.08</v>
      </c>
      <c r="E271" s="3" t="s">
        <v>23</v>
      </c>
      <c r="F271" s="3" t="s">
        <v>28</v>
      </c>
      <c r="G271" s="3" t="s">
        <v>29</v>
      </c>
      <c r="H271" s="3" t="s">
        <v>33</v>
      </c>
      <c r="I271" s="3" t="s">
        <v>3211</v>
      </c>
      <c r="J271" s="3" t="s">
        <v>309</v>
      </c>
      <c r="K271" s="4">
        <v>0.182</v>
      </c>
      <c r="L271" s="15">
        <v>161000</v>
      </c>
      <c r="M271" s="15">
        <v>1326000</v>
      </c>
      <c r="N271" s="15">
        <v>77747</v>
      </c>
      <c r="O271" s="3">
        <v>306</v>
      </c>
      <c r="P271" s="3" t="s">
        <v>38</v>
      </c>
    </row>
    <row r="272" spans="1:16" x14ac:dyDescent="0.3">
      <c r="A272" s="2">
        <v>2010</v>
      </c>
      <c r="B272" s="3" t="s">
        <v>97</v>
      </c>
      <c r="C272" s="3" t="s">
        <v>61</v>
      </c>
      <c r="D272" s="3">
        <v>6682.63</v>
      </c>
      <c r="E272" s="3" t="s">
        <v>39</v>
      </c>
      <c r="F272" s="3" t="s">
        <v>12</v>
      </c>
      <c r="G272" s="3" t="s">
        <v>29</v>
      </c>
      <c r="H272" s="3" t="s">
        <v>48</v>
      </c>
      <c r="I272" s="3" t="s">
        <v>3213</v>
      </c>
      <c r="J272" s="3" t="s">
        <v>310</v>
      </c>
      <c r="K272" s="4">
        <v>0.113</v>
      </c>
      <c r="L272" s="15">
        <v>278000</v>
      </c>
      <c r="M272" s="15">
        <v>3700000</v>
      </c>
      <c r="N272" s="15">
        <v>135208</v>
      </c>
      <c r="O272" s="3">
        <v>243</v>
      </c>
      <c r="P272" s="3" t="s">
        <v>16</v>
      </c>
    </row>
    <row r="273" spans="1:16" x14ac:dyDescent="0.3">
      <c r="A273" s="2">
        <v>2010</v>
      </c>
      <c r="B273" s="3" t="s">
        <v>9</v>
      </c>
      <c r="C273" s="3" t="s">
        <v>18</v>
      </c>
      <c r="D273" s="3">
        <v>4053.23</v>
      </c>
      <c r="E273" s="3" t="s">
        <v>11</v>
      </c>
      <c r="F273" s="3" t="s">
        <v>12</v>
      </c>
      <c r="G273" s="3" t="s">
        <v>44</v>
      </c>
      <c r="H273" s="3" t="s">
        <v>48</v>
      </c>
      <c r="I273" s="3" t="s">
        <v>3212</v>
      </c>
      <c r="J273" s="3" t="s">
        <v>311</v>
      </c>
      <c r="K273" s="4">
        <v>0.182</v>
      </c>
      <c r="L273" s="15">
        <v>161000</v>
      </c>
      <c r="M273" s="15">
        <v>1326000</v>
      </c>
      <c r="N273" s="15">
        <v>77747</v>
      </c>
      <c r="O273" s="3">
        <v>306</v>
      </c>
      <c r="P273" s="3" t="s">
        <v>22</v>
      </c>
    </row>
    <row r="274" spans="1:16" x14ac:dyDescent="0.3">
      <c r="A274" s="2">
        <v>2010</v>
      </c>
      <c r="B274" s="3" t="s">
        <v>9</v>
      </c>
      <c r="C274" s="3" t="s">
        <v>10</v>
      </c>
      <c r="D274" s="3">
        <v>4933.59</v>
      </c>
      <c r="E274" s="3" t="s">
        <v>39</v>
      </c>
      <c r="F274" s="3" t="s">
        <v>12</v>
      </c>
      <c r="G274" s="3" t="s">
        <v>54</v>
      </c>
      <c r="H274" s="3" t="s">
        <v>25</v>
      </c>
      <c r="I274" s="3" t="s">
        <v>3211</v>
      </c>
      <c r="J274" s="3" t="s">
        <v>312</v>
      </c>
      <c r="K274" s="4">
        <v>0.14199999999999999</v>
      </c>
      <c r="L274" s="15">
        <v>537000</v>
      </c>
      <c r="M274" s="15">
        <v>3986000</v>
      </c>
      <c r="N274" s="15">
        <v>158245</v>
      </c>
      <c r="O274" s="3">
        <v>238</v>
      </c>
      <c r="P274" s="3" t="s">
        <v>27</v>
      </c>
    </row>
    <row r="275" spans="1:16" x14ac:dyDescent="0.3">
      <c r="A275" s="2">
        <v>2010</v>
      </c>
      <c r="B275" s="3" t="s">
        <v>9</v>
      </c>
      <c r="C275" s="3" t="s">
        <v>18</v>
      </c>
      <c r="D275" s="3">
        <v>6233.93</v>
      </c>
      <c r="E275" s="3" t="s">
        <v>39</v>
      </c>
      <c r="F275" s="3" t="s">
        <v>28</v>
      </c>
      <c r="G275" s="3" t="s">
        <v>24</v>
      </c>
      <c r="H275" s="3" t="s">
        <v>40</v>
      </c>
      <c r="I275" s="3" t="s">
        <v>3213</v>
      </c>
      <c r="J275" s="3" t="s">
        <v>313</v>
      </c>
      <c r="K275" s="4">
        <v>0.14899999999999999</v>
      </c>
      <c r="L275" s="15">
        <v>20000</v>
      </c>
      <c r="M275" s="15">
        <v>335000</v>
      </c>
      <c r="N275" s="15">
        <v>22076</v>
      </c>
      <c r="O275" s="3">
        <v>459</v>
      </c>
      <c r="P275" s="3" t="s">
        <v>32</v>
      </c>
    </row>
    <row r="276" spans="1:16" x14ac:dyDescent="0.3">
      <c r="A276" s="2">
        <v>2010</v>
      </c>
      <c r="B276" s="3" t="s">
        <v>97</v>
      </c>
      <c r="C276" s="3" t="s">
        <v>10</v>
      </c>
      <c r="D276" s="3">
        <v>222.8</v>
      </c>
      <c r="E276" s="3" t="s">
        <v>23</v>
      </c>
      <c r="F276" s="3" t="s">
        <v>12</v>
      </c>
      <c r="G276" s="3" t="s">
        <v>24</v>
      </c>
      <c r="H276" s="3" t="s">
        <v>40</v>
      </c>
      <c r="I276" s="3" t="s">
        <v>3210</v>
      </c>
      <c r="J276" s="3" t="s">
        <v>314</v>
      </c>
      <c r="K276" s="4">
        <v>0.17499999999999999</v>
      </c>
      <c r="L276" s="15">
        <v>317000</v>
      </c>
      <c r="M276" s="15">
        <v>2487000</v>
      </c>
      <c r="N276" s="15">
        <v>204846</v>
      </c>
      <c r="O276" s="3">
        <v>312</v>
      </c>
      <c r="P276" s="3" t="s">
        <v>35</v>
      </c>
    </row>
    <row r="277" spans="1:16" x14ac:dyDescent="0.3">
      <c r="A277" s="2">
        <v>2010</v>
      </c>
      <c r="B277" s="3" t="s">
        <v>17</v>
      </c>
      <c r="C277" s="3" t="s">
        <v>18</v>
      </c>
      <c r="D277" s="3">
        <v>9718.17</v>
      </c>
      <c r="E277" s="3" t="s">
        <v>39</v>
      </c>
      <c r="F277" s="3" t="s">
        <v>12</v>
      </c>
      <c r="G277" s="3" t="s">
        <v>20</v>
      </c>
      <c r="H277" s="3" t="s">
        <v>30</v>
      </c>
      <c r="I277" s="3" t="s">
        <v>3212</v>
      </c>
      <c r="J277" s="3" t="s">
        <v>315</v>
      </c>
      <c r="K277" s="4">
        <v>0.14899999999999999</v>
      </c>
      <c r="L277" s="15">
        <v>20000</v>
      </c>
      <c r="M277" s="15">
        <v>335000</v>
      </c>
      <c r="N277" s="15">
        <v>22076</v>
      </c>
      <c r="O277" s="3">
        <v>459</v>
      </c>
      <c r="P277" s="3" t="s">
        <v>38</v>
      </c>
    </row>
    <row r="278" spans="1:16" x14ac:dyDescent="0.3">
      <c r="A278" s="2">
        <v>2010</v>
      </c>
      <c r="B278" s="3" t="s">
        <v>97</v>
      </c>
      <c r="C278" s="3" t="s">
        <v>10</v>
      </c>
      <c r="D278" s="3">
        <v>2354.7199999999998</v>
      </c>
      <c r="E278" s="3" t="s">
        <v>23</v>
      </c>
      <c r="F278" s="3" t="s">
        <v>28</v>
      </c>
      <c r="G278" s="3" t="s">
        <v>20</v>
      </c>
      <c r="H278" s="3" t="s">
        <v>14</v>
      </c>
      <c r="I278" s="3" t="s">
        <v>3210</v>
      </c>
      <c r="J278" s="3" t="s">
        <v>316</v>
      </c>
      <c r="K278" s="4">
        <v>0.17299999999999999</v>
      </c>
      <c r="L278" s="15">
        <v>58000</v>
      </c>
      <c r="M278" s="15">
        <v>510000</v>
      </c>
      <c r="N278" s="15">
        <v>51758</v>
      </c>
      <c r="O278" s="3">
        <v>306</v>
      </c>
      <c r="P278" s="3" t="s">
        <v>16</v>
      </c>
    </row>
    <row r="279" spans="1:16" x14ac:dyDescent="0.3">
      <c r="A279" s="2">
        <v>2010</v>
      </c>
      <c r="B279" s="3" t="s">
        <v>9</v>
      </c>
      <c r="C279" s="3" t="s">
        <v>10</v>
      </c>
      <c r="D279" s="3">
        <v>241.72</v>
      </c>
      <c r="E279" s="3" t="s">
        <v>11</v>
      </c>
      <c r="F279" s="3" t="s">
        <v>28</v>
      </c>
      <c r="G279" s="3" t="s">
        <v>54</v>
      </c>
      <c r="H279" s="3" t="s">
        <v>14</v>
      </c>
      <c r="I279" s="3" t="s">
        <v>3212</v>
      </c>
      <c r="J279" s="3" t="s">
        <v>317</v>
      </c>
      <c r="K279" s="4">
        <v>0.17100000000000001</v>
      </c>
      <c r="L279" s="15">
        <v>403000</v>
      </c>
      <c r="M279" s="15">
        <v>2070000</v>
      </c>
      <c r="N279" s="15">
        <v>131167</v>
      </c>
      <c r="O279" s="3">
        <v>253</v>
      </c>
      <c r="P279" s="3" t="s">
        <v>22</v>
      </c>
    </row>
    <row r="280" spans="1:16" x14ac:dyDescent="0.3">
      <c r="A280" s="2">
        <v>2010</v>
      </c>
      <c r="B280" s="3" t="s">
        <v>9</v>
      </c>
      <c r="C280" s="3" t="s">
        <v>10</v>
      </c>
      <c r="D280" s="3">
        <v>5900.06</v>
      </c>
      <c r="E280" s="3" t="s">
        <v>11</v>
      </c>
      <c r="F280" s="3" t="s">
        <v>12</v>
      </c>
      <c r="G280" s="3" t="s">
        <v>20</v>
      </c>
      <c r="H280" s="3" t="s">
        <v>30</v>
      </c>
      <c r="I280" s="3" t="s">
        <v>3213</v>
      </c>
      <c r="J280" s="3" t="s">
        <v>318</v>
      </c>
      <c r="K280" s="4">
        <v>0.189</v>
      </c>
      <c r="L280" s="15">
        <v>192000</v>
      </c>
      <c r="M280" s="15">
        <v>1948000</v>
      </c>
      <c r="N280" s="15">
        <v>130178</v>
      </c>
      <c r="O280" s="3">
        <v>298</v>
      </c>
      <c r="P280" s="3" t="s">
        <v>27</v>
      </c>
    </row>
    <row r="281" spans="1:16" x14ac:dyDescent="0.3">
      <c r="A281" s="2">
        <v>2010</v>
      </c>
      <c r="B281" s="3" t="s">
        <v>97</v>
      </c>
      <c r="C281" s="3" t="s">
        <v>61</v>
      </c>
      <c r="D281" s="3">
        <v>143.19999999999999</v>
      </c>
      <c r="E281" s="3" t="s">
        <v>39</v>
      </c>
      <c r="F281" s="3" t="s">
        <v>12</v>
      </c>
      <c r="G281" s="3" t="s">
        <v>42</v>
      </c>
      <c r="H281" s="3" t="s">
        <v>33</v>
      </c>
      <c r="I281" s="3" t="s">
        <v>3210</v>
      </c>
      <c r="J281" s="3" t="s">
        <v>319</v>
      </c>
      <c r="K281" s="4">
        <v>0.11899999999999999</v>
      </c>
      <c r="L281" s="15">
        <v>939000</v>
      </c>
      <c r="M281" s="15">
        <v>10895000</v>
      </c>
      <c r="N281" s="15">
        <v>224014</v>
      </c>
      <c r="O281" s="3">
        <v>178</v>
      </c>
      <c r="P281" s="3" t="s">
        <v>32</v>
      </c>
    </row>
    <row r="282" spans="1:16" x14ac:dyDescent="0.3">
      <c r="A282" s="2">
        <v>2010</v>
      </c>
      <c r="B282" s="3" t="s">
        <v>9</v>
      </c>
      <c r="C282" s="3" t="s">
        <v>18</v>
      </c>
      <c r="D282" s="3">
        <v>9663.8700000000008</v>
      </c>
      <c r="E282" s="3" t="s">
        <v>19</v>
      </c>
      <c r="F282" s="3" t="s">
        <v>28</v>
      </c>
      <c r="G282" s="3" t="s">
        <v>20</v>
      </c>
      <c r="H282" s="3" t="s">
        <v>25</v>
      </c>
      <c r="I282" s="3" t="s">
        <v>3212</v>
      </c>
      <c r="J282" s="3" t="s">
        <v>320</v>
      </c>
      <c r="K282" s="4">
        <v>0.189</v>
      </c>
      <c r="L282" s="15">
        <v>192000</v>
      </c>
      <c r="M282" s="15">
        <v>1948000</v>
      </c>
      <c r="N282" s="15">
        <v>130178</v>
      </c>
      <c r="O282" s="3">
        <v>298</v>
      </c>
      <c r="P282" s="3" t="s">
        <v>35</v>
      </c>
    </row>
    <row r="283" spans="1:16" x14ac:dyDescent="0.3">
      <c r="A283" s="2">
        <v>2010</v>
      </c>
      <c r="B283" s="3" t="s">
        <v>9</v>
      </c>
      <c r="C283" s="3" t="s">
        <v>10</v>
      </c>
      <c r="D283" s="3">
        <v>4531.97</v>
      </c>
      <c r="E283" s="3" t="s">
        <v>23</v>
      </c>
      <c r="F283" s="3" t="s">
        <v>12</v>
      </c>
      <c r="G283" s="3" t="s">
        <v>44</v>
      </c>
      <c r="H283" s="3" t="s">
        <v>48</v>
      </c>
      <c r="I283" s="3" t="s">
        <v>3213</v>
      </c>
      <c r="J283" s="3" t="s">
        <v>321</v>
      </c>
      <c r="K283" s="4">
        <v>9.7000000000000003E-2</v>
      </c>
      <c r="L283" s="15">
        <v>35000</v>
      </c>
      <c r="M283" s="15">
        <v>564000</v>
      </c>
      <c r="N283" s="15">
        <v>25379</v>
      </c>
      <c r="O283" s="3">
        <v>330</v>
      </c>
      <c r="P283" s="3" t="s">
        <v>38</v>
      </c>
    </row>
    <row r="284" spans="1:16" x14ac:dyDescent="0.3">
      <c r="A284" s="2">
        <v>2010</v>
      </c>
      <c r="B284" s="3" t="s">
        <v>9</v>
      </c>
      <c r="C284" s="3" t="s">
        <v>18</v>
      </c>
      <c r="D284" s="3">
        <v>8186.12</v>
      </c>
      <c r="E284" s="3" t="s">
        <v>11</v>
      </c>
      <c r="F284" s="3" t="s">
        <v>28</v>
      </c>
      <c r="G284" s="3" t="s">
        <v>13</v>
      </c>
      <c r="H284" s="3" t="s">
        <v>14</v>
      </c>
      <c r="I284" s="3" t="s">
        <v>3211</v>
      </c>
      <c r="J284" s="3" t="s">
        <v>322</v>
      </c>
      <c r="K284" s="4">
        <v>0.19700000000000001</v>
      </c>
      <c r="L284" s="15">
        <v>581000</v>
      </c>
      <c r="M284" s="15">
        <v>5240000</v>
      </c>
      <c r="N284" s="15">
        <v>478016</v>
      </c>
      <c r="O284" s="3">
        <v>291</v>
      </c>
      <c r="P284" s="3" t="s">
        <v>16</v>
      </c>
    </row>
    <row r="285" spans="1:16" x14ac:dyDescent="0.3">
      <c r="A285" s="2">
        <v>2010</v>
      </c>
      <c r="B285" s="3" t="s">
        <v>97</v>
      </c>
      <c r="C285" s="3" t="s">
        <v>10</v>
      </c>
      <c r="D285" s="3">
        <v>1740.91</v>
      </c>
      <c r="E285" s="3" t="s">
        <v>19</v>
      </c>
      <c r="F285" s="3" t="s">
        <v>12</v>
      </c>
      <c r="G285" s="3" t="s">
        <v>44</v>
      </c>
      <c r="H285" s="3" t="s">
        <v>25</v>
      </c>
      <c r="I285" s="3" t="s">
        <v>3210</v>
      </c>
      <c r="J285" s="3" t="s">
        <v>323</v>
      </c>
      <c r="K285" s="4">
        <v>0.14599999999999999</v>
      </c>
      <c r="L285" s="15">
        <v>215000</v>
      </c>
      <c r="M285" s="15">
        <v>2545000</v>
      </c>
      <c r="N285" s="15">
        <v>165534</v>
      </c>
      <c r="O285" s="3">
        <v>310</v>
      </c>
      <c r="P285" s="3" t="s">
        <v>22</v>
      </c>
    </row>
    <row r="286" spans="1:16" x14ac:dyDescent="0.3">
      <c r="A286" s="2">
        <v>2010</v>
      </c>
      <c r="B286" s="3" t="s">
        <v>17</v>
      </c>
      <c r="C286" s="3" t="s">
        <v>18</v>
      </c>
      <c r="D286" s="3">
        <v>3939.48</v>
      </c>
      <c r="E286" s="3" t="s">
        <v>19</v>
      </c>
      <c r="F286" s="3" t="s">
        <v>28</v>
      </c>
      <c r="G286" s="3" t="s">
        <v>54</v>
      </c>
      <c r="H286" s="3" t="s">
        <v>40</v>
      </c>
      <c r="I286" s="3" t="s">
        <v>3211</v>
      </c>
      <c r="J286" s="3" t="s">
        <v>324</v>
      </c>
      <c r="K286" s="4">
        <v>0.19700000000000001</v>
      </c>
      <c r="L286" s="15">
        <v>581000</v>
      </c>
      <c r="M286" s="15">
        <v>5240000</v>
      </c>
      <c r="N286" s="15">
        <v>478016</v>
      </c>
      <c r="O286" s="3">
        <v>291</v>
      </c>
      <c r="P286" s="3" t="s">
        <v>27</v>
      </c>
    </row>
    <row r="287" spans="1:16" x14ac:dyDescent="0.3">
      <c r="A287" s="2">
        <v>2010</v>
      </c>
      <c r="B287" s="3" t="s">
        <v>97</v>
      </c>
      <c r="C287" s="3" t="s">
        <v>10</v>
      </c>
      <c r="D287" s="3">
        <v>289.52999999999997</v>
      </c>
      <c r="E287" s="3" t="s">
        <v>19</v>
      </c>
      <c r="F287" s="3" t="s">
        <v>28</v>
      </c>
      <c r="G287" s="3" t="s">
        <v>20</v>
      </c>
      <c r="H287" s="3" t="s">
        <v>30</v>
      </c>
      <c r="I287" s="3" t="s">
        <v>3212</v>
      </c>
      <c r="J287" s="3" t="s">
        <v>325</v>
      </c>
      <c r="K287" s="4">
        <v>0.10199999999999999</v>
      </c>
      <c r="L287" s="15">
        <v>479000</v>
      </c>
      <c r="M287" s="15">
        <v>7502000</v>
      </c>
      <c r="N287" s="15">
        <v>412347</v>
      </c>
      <c r="O287" s="3">
        <v>248</v>
      </c>
      <c r="P287" s="3" t="s">
        <v>32</v>
      </c>
    </row>
    <row r="288" spans="1:16" x14ac:dyDescent="0.3">
      <c r="A288" s="2">
        <v>2010</v>
      </c>
      <c r="B288" s="3" t="s">
        <v>9</v>
      </c>
      <c r="C288" s="3" t="s">
        <v>10</v>
      </c>
      <c r="D288" s="3">
        <v>3063.9</v>
      </c>
      <c r="E288" s="3" t="s">
        <v>39</v>
      </c>
      <c r="F288" s="3" t="s">
        <v>28</v>
      </c>
      <c r="G288" s="3" t="s">
        <v>44</v>
      </c>
      <c r="H288" s="3" t="s">
        <v>40</v>
      </c>
      <c r="I288" s="3" t="s">
        <v>3212</v>
      </c>
      <c r="J288" s="3" t="s">
        <v>326</v>
      </c>
      <c r="K288" s="4">
        <v>9.4E-2</v>
      </c>
      <c r="L288" s="15">
        <v>211000</v>
      </c>
      <c r="M288" s="15">
        <v>3521000</v>
      </c>
      <c r="N288" s="15">
        <v>224208</v>
      </c>
      <c r="O288" s="3">
        <v>332</v>
      </c>
      <c r="P288" s="3" t="s">
        <v>35</v>
      </c>
    </row>
    <row r="289" spans="1:16" x14ac:dyDescent="0.3">
      <c r="A289" s="2">
        <v>2010</v>
      </c>
      <c r="B289" s="3" t="s">
        <v>9</v>
      </c>
      <c r="C289" s="3" t="s">
        <v>10</v>
      </c>
      <c r="D289" s="3">
        <v>4127.37</v>
      </c>
      <c r="E289" s="3" t="s">
        <v>23</v>
      </c>
      <c r="F289" s="3" t="s">
        <v>28</v>
      </c>
      <c r="G289" s="3" t="s">
        <v>36</v>
      </c>
      <c r="H289" s="3" t="s">
        <v>30</v>
      </c>
      <c r="I289" s="3" t="s">
        <v>3213</v>
      </c>
      <c r="J289" s="3" t="s">
        <v>327</v>
      </c>
      <c r="K289" s="4">
        <v>0.14599999999999999</v>
      </c>
      <c r="L289" s="15">
        <v>156000</v>
      </c>
      <c r="M289" s="15">
        <v>976000</v>
      </c>
      <c r="N289" s="15">
        <v>33235</v>
      </c>
      <c r="O289" s="3">
        <v>388</v>
      </c>
      <c r="P289" s="3" t="s">
        <v>38</v>
      </c>
    </row>
    <row r="290" spans="1:16" x14ac:dyDescent="0.3">
      <c r="A290" s="2">
        <v>2010</v>
      </c>
      <c r="B290" s="3" t="s">
        <v>97</v>
      </c>
      <c r="C290" s="3" t="s">
        <v>61</v>
      </c>
      <c r="D290" s="3">
        <v>4637.3999999999996</v>
      </c>
      <c r="E290" s="3" t="s">
        <v>23</v>
      </c>
      <c r="F290" s="3" t="s">
        <v>28</v>
      </c>
      <c r="G290" s="3" t="s">
        <v>24</v>
      </c>
      <c r="H290" s="3" t="s">
        <v>48</v>
      </c>
      <c r="I290" s="3" t="s">
        <v>3211</v>
      </c>
      <c r="J290" s="3" t="s">
        <v>328</v>
      </c>
      <c r="K290" s="4">
        <v>0.153</v>
      </c>
      <c r="L290" s="15">
        <v>143000</v>
      </c>
      <c r="M290" s="15">
        <v>1897000</v>
      </c>
      <c r="N290" s="15">
        <v>164415</v>
      </c>
      <c r="O290" s="3">
        <v>187</v>
      </c>
      <c r="P290" s="3" t="s">
        <v>16</v>
      </c>
    </row>
    <row r="291" spans="1:16" x14ac:dyDescent="0.3">
      <c r="A291" s="2">
        <v>2010</v>
      </c>
      <c r="B291" s="3" t="s">
        <v>9</v>
      </c>
      <c r="C291" s="3" t="s">
        <v>18</v>
      </c>
      <c r="D291" s="3">
        <v>9215.32</v>
      </c>
      <c r="E291" s="3" t="s">
        <v>11</v>
      </c>
      <c r="F291" s="3" t="s">
        <v>28</v>
      </c>
      <c r="G291" s="3" t="s">
        <v>24</v>
      </c>
      <c r="H291" s="3" t="s">
        <v>30</v>
      </c>
      <c r="I291" s="3" t="s">
        <v>3212</v>
      </c>
      <c r="J291" s="3" t="s">
        <v>329</v>
      </c>
      <c r="K291" s="4">
        <v>0.14599999999999999</v>
      </c>
      <c r="L291" s="15">
        <v>156000</v>
      </c>
      <c r="M291" s="15">
        <v>976000</v>
      </c>
      <c r="N291" s="15">
        <v>33235</v>
      </c>
      <c r="O291" s="3">
        <v>388</v>
      </c>
      <c r="P291" s="3" t="s">
        <v>22</v>
      </c>
    </row>
    <row r="292" spans="1:16" x14ac:dyDescent="0.3">
      <c r="A292" s="2">
        <v>2010</v>
      </c>
      <c r="B292" s="3" t="s">
        <v>9</v>
      </c>
      <c r="C292" s="3" t="s">
        <v>10</v>
      </c>
      <c r="D292" s="3">
        <v>2950.66</v>
      </c>
      <c r="E292" s="3" t="s">
        <v>11</v>
      </c>
      <c r="F292" s="3" t="s">
        <v>12</v>
      </c>
      <c r="G292" s="3" t="s">
        <v>44</v>
      </c>
      <c r="H292" s="3" t="s">
        <v>14</v>
      </c>
      <c r="I292" s="3" t="s">
        <v>3212</v>
      </c>
      <c r="J292" s="3" t="s">
        <v>330</v>
      </c>
      <c r="K292" s="4">
        <v>0.10100000000000001</v>
      </c>
      <c r="L292" s="15">
        <v>22000</v>
      </c>
      <c r="M292" s="15">
        <v>702000</v>
      </c>
      <c r="N292" s="15">
        <v>75240</v>
      </c>
      <c r="O292" s="3">
        <v>342</v>
      </c>
      <c r="P292" s="3" t="s">
        <v>27</v>
      </c>
    </row>
    <row r="293" spans="1:16" x14ac:dyDescent="0.3">
      <c r="A293" s="2">
        <v>2010</v>
      </c>
      <c r="B293" s="3" t="s">
        <v>9</v>
      </c>
      <c r="C293" s="3" t="s">
        <v>18</v>
      </c>
      <c r="D293" s="3">
        <v>7854.65</v>
      </c>
      <c r="E293" s="3" t="s">
        <v>39</v>
      </c>
      <c r="F293" s="3" t="s">
        <v>28</v>
      </c>
      <c r="G293" s="3" t="s">
        <v>42</v>
      </c>
      <c r="H293" s="3" t="s">
        <v>14</v>
      </c>
      <c r="I293" s="3" t="s">
        <v>3213</v>
      </c>
      <c r="J293" s="3" t="s">
        <v>331</v>
      </c>
      <c r="K293" s="4">
        <v>0.124</v>
      </c>
      <c r="L293" s="15">
        <v>618000</v>
      </c>
      <c r="M293" s="15">
        <v>5876000</v>
      </c>
      <c r="N293" s="15">
        <v>313123</v>
      </c>
      <c r="O293" s="3">
        <v>233</v>
      </c>
      <c r="P293" s="3" t="s">
        <v>32</v>
      </c>
    </row>
    <row r="294" spans="1:16" x14ac:dyDescent="0.3">
      <c r="A294" s="2">
        <v>2010</v>
      </c>
      <c r="B294" s="3" t="s">
        <v>97</v>
      </c>
      <c r="C294" s="3" t="s">
        <v>10</v>
      </c>
      <c r="D294" s="3">
        <v>5872.99</v>
      </c>
      <c r="E294" s="3" t="s">
        <v>23</v>
      </c>
      <c r="F294" s="3" t="s">
        <v>28</v>
      </c>
      <c r="G294" s="3" t="s">
        <v>42</v>
      </c>
      <c r="H294" s="3" t="s">
        <v>25</v>
      </c>
      <c r="I294" s="3" t="s">
        <v>3213</v>
      </c>
      <c r="J294" s="3" t="s">
        <v>332</v>
      </c>
      <c r="K294" s="4">
        <v>0.17699999999999999</v>
      </c>
      <c r="L294" s="15">
        <v>109000</v>
      </c>
      <c r="M294" s="15">
        <v>836000</v>
      </c>
      <c r="N294" s="15">
        <v>94270</v>
      </c>
      <c r="O294" s="3">
        <v>265</v>
      </c>
      <c r="P294" s="3" t="s">
        <v>35</v>
      </c>
    </row>
    <row r="295" spans="1:16" x14ac:dyDescent="0.3">
      <c r="A295" s="2">
        <v>2010</v>
      </c>
      <c r="B295" s="3" t="s">
        <v>17</v>
      </c>
      <c r="C295" s="3" t="s">
        <v>18</v>
      </c>
      <c r="D295" s="3">
        <v>8731.94</v>
      </c>
      <c r="E295" s="3" t="s">
        <v>11</v>
      </c>
      <c r="F295" s="3" t="s">
        <v>28</v>
      </c>
      <c r="G295" s="3" t="s">
        <v>44</v>
      </c>
      <c r="H295" s="3" t="s">
        <v>48</v>
      </c>
      <c r="I295" s="3" t="s">
        <v>3212</v>
      </c>
      <c r="J295" s="3" t="s">
        <v>333</v>
      </c>
      <c r="K295" s="4">
        <v>0.124</v>
      </c>
      <c r="L295" s="15">
        <v>618000</v>
      </c>
      <c r="M295" s="15">
        <v>5876000</v>
      </c>
      <c r="N295" s="15">
        <v>313123</v>
      </c>
      <c r="O295" s="3">
        <v>233</v>
      </c>
      <c r="P295" s="3" t="s">
        <v>38</v>
      </c>
    </row>
    <row r="296" spans="1:16" x14ac:dyDescent="0.3">
      <c r="A296" s="2">
        <v>2010</v>
      </c>
      <c r="B296" s="3" t="s">
        <v>97</v>
      </c>
      <c r="C296" s="3" t="s">
        <v>10</v>
      </c>
      <c r="D296" s="3">
        <v>9079.7199999999993</v>
      </c>
      <c r="E296" s="3" t="s">
        <v>23</v>
      </c>
      <c r="F296" s="3" t="s">
        <v>12</v>
      </c>
      <c r="G296" s="3" t="s">
        <v>36</v>
      </c>
      <c r="H296" s="3" t="s">
        <v>25</v>
      </c>
      <c r="I296" s="3" t="s">
        <v>3211</v>
      </c>
      <c r="J296" s="3" t="s">
        <v>334</v>
      </c>
      <c r="K296" s="4">
        <v>0.14899999999999999</v>
      </c>
      <c r="L296" s="15">
        <v>20000</v>
      </c>
      <c r="M296" s="15">
        <v>335000</v>
      </c>
      <c r="N296" s="15">
        <v>22076</v>
      </c>
      <c r="O296" s="3">
        <v>459</v>
      </c>
      <c r="P296" s="3" t="s">
        <v>16</v>
      </c>
    </row>
    <row r="297" spans="1:16" x14ac:dyDescent="0.3">
      <c r="A297" s="2">
        <v>2010</v>
      </c>
      <c r="B297" s="3" t="s">
        <v>97</v>
      </c>
      <c r="C297" s="3" t="s">
        <v>61</v>
      </c>
      <c r="D297" s="3">
        <v>2786.36</v>
      </c>
      <c r="E297" s="3" t="s">
        <v>19</v>
      </c>
      <c r="F297" s="3" t="s">
        <v>12</v>
      </c>
      <c r="G297" s="3" t="s">
        <v>44</v>
      </c>
      <c r="H297" s="3" t="s">
        <v>25</v>
      </c>
      <c r="I297" s="3" t="s">
        <v>3211</v>
      </c>
      <c r="J297" s="3" t="s">
        <v>335</v>
      </c>
      <c r="K297" s="4">
        <v>0.21299999999999999</v>
      </c>
      <c r="L297" s="15">
        <v>1597000</v>
      </c>
      <c r="M297" s="15">
        <v>8847000</v>
      </c>
      <c r="N297" s="15">
        <v>1531714</v>
      </c>
      <c r="O297" s="3">
        <v>305</v>
      </c>
      <c r="P297" s="3" t="s">
        <v>22</v>
      </c>
    </row>
    <row r="298" spans="1:16" x14ac:dyDescent="0.3">
      <c r="A298" s="2">
        <v>2010</v>
      </c>
      <c r="B298" s="3" t="s">
        <v>17</v>
      </c>
      <c r="C298" s="3" t="s">
        <v>10</v>
      </c>
      <c r="D298" s="3">
        <v>6754.14</v>
      </c>
      <c r="E298" s="3" t="s">
        <v>23</v>
      </c>
      <c r="F298" s="3" t="s">
        <v>28</v>
      </c>
      <c r="G298" s="3" t="s">
        <v>44</v>
      </c>
      <c r="H298" s="3" t="s">
        <v>48</v>
      </c>
      <c r="I298" s="3" t="s">
        <v>3211</v>
      </c>
      <c r="J298" s="3" t="s">
        <v>336</v>
      </c>
      <c r="K298" s="4">
        <v>0.14599999999999999</v>
      </c>
      <c r="L298" s="15">
        <v>215000</v>
      </c>
      <c r="M298" s="15">
        <v>2545000</v>
      </c>
      <c r="N298" s="15">
        <v>165534</v>
      </c>
      <c r="O298" s="3">
        <v>310</v>
      </c>
      <c r="P298" s="3" t="s">
        <v>27</v>
      </c>
    </row>
    <row r="299" spans="1:16" x14ac:dyDescent="0.3">
      <c r="A299" s="2">
        <v>2010</v>
      </c>
      <c r="B299" s="3" t="s">
        <v>97</v>
      </c>
      <c r="C299" s="3" t="s">
        <v>10</v>
      </c>
      <c r="D299" s="3">
        <v>6490.18</v>
      </c>
      <c r="E299" s="3" t="s">
        <v>39</v>
      </c>
      <c r="F299" s="3" t="s">
        <v>28</v>
      </c>
      <c r="G299" s="3" t="s">
        <v>24</v>
      </c>
      <c r="H299" s="3" t="s">
        <v>33</v>
      </c>
      <c r="I299" s="3" t="s">
        <v>3212</v>
      </c>
      <c r="J299" s="3" t="s">
        <v>337</v>
      </c>
      <c r="K299" s="4">
        <v>0.13200000000000001</v>
      </c>
      <c r="L299" s="15">
        <v>398000</v>
      </c>
      <c r="M299" s="15">
        <v>5450000</v>
      </c>
      <c r="N299" s="15">
        <v>249395</v>
      </c>
      <c r="O299" s="3">
        <v>322</v>
      </c>
      <c r="P299" s="3" t="s">
        <v>32</v>
      </c>
    </row>
    <row r="300" spans="1:16" x14ac:dyDescent="0.3">
      <c r="A300" s="2">
        <v>2010</v>
      </c>
      <c r="B300" s="3" t="s">
        <v>97</v>
      </c>
      <c r="C300" s="3" t="s">
        <v>61</v>
      </c>
      <c r="D300" s="3">
        <v>5065.01</v>
      </c>
      <c r="E300" s="3" t="s">
        <v>39</v>
      </c>
      <c r="F300" s="3" t="s">
        <v>28</v>
      </c>
      <c r="G300" s="3" t="s">
        <v>24</v>
      </c>
      <c r="H300" s="3" t="s">
        <v>48</v>
      </c>
      <c r="I300" s="3" t="s">
        <v>3210</v>
      </c>
      <c r="J300" s="3" t="s">
        <v>338</v>
      </c>
      <c r="K300" s="4">
        <v>9.2999999999999999E-2</v>
      </c>
      <c r="L300" s="15">
        <v>132000</v>
      </c>
      <c r="M300" s="15">
        <v>1862000</v>
      </c>
      <c r="N300" s="15">
        <v>48949</v>
      </c>
      <c r="O300" s="3">
        <v>307</v>
      </c>
      <c r="P300" s="3" t="s">
        <v>35</v>
      </c>
    </row>
    <row r="301" spans="1:16" x14ac:dyDescent="0.3">
      <c r="A301" s="2">
        <v>2010</v>
      </c>
      <c r="B301" s="3" t="s">
        <v>17</v>
      </c>
      <c r="C301" s="3" t="s">
        <v>10</v>
      </c>
      <c r="D301" s="3">
        <v>3446.15</v>
      </c>
      <c r="E301" s="3" t="s">
        <v>19</v>
      </c>
      <c r="F301" s="3" t="s">
        <v>28</v>
      </c>
      <c r="G301" s="3" t="s">
        <v>29</v>
      </c>
      <c r="H301" s="3" t="s">
        <v>40</v>
      </c>
      <c r="I301" s="3" t="s">
        <v>3210</v>
      </c>
      <c r="J301" s="3" t="s">
        <v>339</v>
      </c>
      <c r="K301" s="4">
        <v>4.3999999999999997E-2</v>
      </c>
      <c r="L301" s="15">
        <v>107000</v>
      </c>
      <c r="M301" s="15">
        <v>4232000</v>
      </c>
      <c r="N301" s="15">
        <v>207121</v>
      </c>
      <c r="O301" s="3">
        <v>190</v>
      </c>
      <c r="P301" s="3" t="s">
        <v>38</v>
      </c>
    </row>
    <row r="302" spans="1:16" x14ac:dyDescent="0.3">
      <c r="A302" s="2">
        <v>2010</v>
      </c>
      <c r="B302" s="3" t="s">
        <v>17</v>
      </c>
      <c r="C302" s="3" t="s">
        <v>10</v>
      </c>
      <c r="D302" s="3">
        <v>6878.84</v>
      </c>
      <c r="E302" s="3" t="s">
        <v>23</v>
      </c>
      <c r="F302" s="3" t="s">
        <v>12</v>
      </c>
      <c r="G302" s="3" t="s">
        <v>13</v>
      </c>
      <c r="H302" s="3" t="s">
        <v>30</v>
      </c>
      <c r="I302" s="3" t="s">
        <v>3211</v>
      </c>
      <c r="J302" s="3" t="s">
        <v>340</v>
      </c>
      <c r="K302" s="4">
        <v>0.189</v>
      </c>
      <c r="L302" s="15">
        <v>192000</v>
      </c>
      <c r="M302" s="15">
        <v>1948000</v>
      </c>
      <c r="N302" s="15">
        <v>130178</v>
      </c>
      <c r="O302" s="3">
        <v>298</v>
      </c>
      <c r="P302" s="3" t="s">
        <v>16</v>
      </c>
    </row>
    <row r="303" spans="1:16" x14ac:dyDescent="0.3">
      <c r="A303" s="2">
        <v>2010</v>
      </c>
      <c r="B303" s="3" t="s">
        <v>60</v>
      </c>
      <c r="C303" s="3" t="s">
        <v>18</v>
      </c>
      <c r="D303" s="3">
        <v>6258.66</v>
      </c>
      <c r="E303" s="3" t="s">
        <v>39</v>
      </c>
      <c r="F303" s="3" t="s">
        <v>12</v>
      </c>
      <c r="G303" s="3" t="s">
        <v>36</v>
      </c>
      <c r="H303" s="3" t="s">
        <v>25</v>
      </c>
      <c r="I303" s="3" t="s">
        <v>3210</v>
      </c>
      <c r="J303" s="3" t="s">
        <v>341</v>
      </c>
      <c r="K303" s="4">
        <v>0.19900000000000001</v>
      </c>
      <c r="L303" s="15">
        <v>36000</v>
      </c>
      <c r="M303" s="15">
        <v>390000</v>
      </c>
      <c r="N303" s="15">
        <v>17995</v>
      </c>
      <c r="O303" s="3">
        <v>750</v>
      </c>
      <c r="P303" s="3" t="s">
        <v>22</v>
      </c>
    </row>
    <row r="304" spans="1:16" x14ac:dyDescent="0.3">
      <c r="A304" s="2">
        <v>2010</v>
      </c>
      <c r="B304" s="3" t="s">
        <v>97</v>
      </c>
      <c r="C304" s="3" t="s">
        <v>61</v>
      </c>
      <c r="D304" s="3">
        <v>2142.6999999999998</v>
      </c>
      <c r="E304" s="3" t="s">
        <v>11</v>
      </c>
      <c r="F304" s="3" t="s">
        <v>12</v>
      </c>
      <c r="G304" s="3" t="s">
        <v>29</v>
      </c>
      <c r="H304" s="3" t="s">
        <v>25</v>
      </c>
      <c r="I304" s="3" t="s">
        <v>3210</v>
      </c>
      <c r="J304" s="3" t="s">
        <v>342</v>
      </c>
      <c r="K304" s="4">
        <v>9.8000000000000004E-2</v>
      </c>
      <c r="L304" s="15">
        <v>15000</v>
      </c>
      <c r="M304" s="15">
        <v>450000</v>
      </c>
      <c r="N304" s="15">
        <v>20536</v>
      </c>
      <c r="O304" s="3">
        <v>262</v>
      </c>
      <c r="P304" s="3" t="s">
        <v>27</v>
      </c>
    </row>
    <row r="305" spans="1:16" x14ac:dyDescent="0.3">
      <c r="A305" s="2">
        <v>2010</v>
      </c>
      <c r="B305" s="3" t="s">
        <v>9</v>
      </c>
      <c r="C305" s="3" t="s">
        <v>10</v>
      </c>
      <c r="D305" s="3">
        <v>3291.3</v>
      </c>
      <c r="E305" s="3" t="s">
        <v>39</v>
      </c>
      <c r="F305" s="3" t="s">
        <v>28</v>
      </c>
      <c r="G305" s="3" t="s">
        <v>20</v>
      </c>
      <c r="H305" s="3" t="s">
        <v>14</v>
      </c>
      <c r="I305" s="3" t="s">
        <v>3211</v>
      </c>
      <c r="J305" s="3" t="s">
        <v>343</v>
      </c>
      <c r="K305" s="4">
        <v>0.13200000000000001</v>
      </c>
      <c r="L305" s="15">
        <v>398000</v>
      </c>
      <c r="M305" s="15">
        <v>5450000</v>
      </c>
      <c r="N305" s="15">
        <v>249395</v>
      </c>
      <c r="O305" s="3">
        <v>322</v>
      </c>
      <c r="P305" s="3" t="s">
        <v>32</v>
      </c>
    </row>
    <row r="306" spans="1:16" x14ac:dyDescent="0.3">
      <c r="A306" s="2">
        <v>2010</v>
      </c>
      <c r="B306" s="3" t="s">
        <v>17</v>
      </c>
      <c r="C306" s="3" t="s">
        <v>18</v>
      </c>
      <c r="D306" s="3">
        <v>368.25</v>
      </c>
      <c r="E306" s="3" t="s">
        <v>23</v>
      </c>
      <c r="F306" s="3" t="s">
        <v>28</v>
      </c>
      <c r="G306" s="3" t="s">
        <v>24</v>
      </c>
      <c r="H306" s="3" t="s">
        <v>30</v>
      </c>
      <c r="I306" s="3" t="s">
        <v>3213</v>
      </c>
      <c r="J306" s="3" t="s">
        <v>344</v>
      </c>
      <c r="K306" s="4">
        <v>0.13100000000000001</v>
      </c>
      <c r="L306" s="15">
        <v>327000</v>
      </c>
      <c r="M306" s="15">
        <v>4850000</v>
      </c>
      <c r="N306" s="15">
        <v>378838</v>
      </c>
      <c r="O306" s="3">
        <v>276</v>
      </c>
      <c r="P306" s="3" t="s">
        <v>35</v>
      </c>
    </row>
    <row r="307" spans="1:16" x14ac:dyDescent="0.3">
      <c r="A307" s="2">
        <v>2010</v>
      </c>
      <c r="B307" s="3" t="s">
        <v>9</v>
      </c>
      <c r="C307" s="3" t="s">
        <v>61</v>
      </c>
      <c r="D307" s="3">
        <v>946.53</v>
      </c>
      <c r="E307" s="3" t="s">
        <v>39</v>
      </c>
      <c r="F307" s="3" t="s">
        <v>12</v>
      </c>
      <c r="G307" s="3" t="s">
        <v>44</v>
      </c>
      <c r="H307" s="3" t="s">
        <v>30</v>
      </c>
      <c r="I307" s="3" t="s">
        <v>3212</v>
      </c>
      <c r="J307" s="3" t="s">
        <v>345</v>
      </c>
      <c r="K307" s="4">
        <v>9.2999999999999999E-2</v>
      </c>
      <c r="L307" s="15">
        <v>132000</v>
      </c>
      <c r="M307" s="15">
        <v>1862000</v>
      </c>
      <c r="N307" s="15">
        <v>48949</v>
      </c>
      <c r="O307" s="3">
        <v>307</v>
      </c>
      <c r="P307" s="3" t="s">
        <v>38</v>
      </c>
    </row>
    <row r="308" spans="1:16" x14ac:dyDescent="0.3">
      <c r="A308" s="2">
        <v>2010</v>
      </c>
      <c r="B308" s="3" t="s">
        <v>97</v>
      </c>
      <c r="C308" s="3" t="s">
        <v>61</v>
      </c>
      <c r="D308" s="3">
        <v>9842.43</v>
      </c>
      <c r="E308" s="3" t="s">
        <v>23</v>
      </c>
      <c r="F308" s="3" t="s">
        <v>12</v>
      </c>
      <c r="G308" s="3" t="s">
        <v>20</v>
      </c>
      <c r="H308" s="3" t="s">
        <v>40</v>
      </c>
      <c r="I308" s="3" t="s">
        <v>3211</v>
      </c>
      <c r="J308" s="3" t="s">
        <v>346</v>
      </c>
      <c r="K308" s="4">
        <v>4.3999999999999997E-2</v>
      </c>
      <c r="L308" s="15">
        <v>107000</v>
      </c>
      <c r="M308" s="15">
        <v>4232000</v>
      </c>
      <c r="N308" s="15">
        <v>207121</v>
      </c>
      <c r="O308" s="3">
        <v>190</v>
      </c>
      <c r="P308" s="3" t="s">
        <v>16</v>
      </c>
    </row>
    <row r="309" spans="1:16" x14ac:dyDescent="0.3">
      <c r="A309" s="2">
        <v>2010</v>
      </c>
      <c r="B309" s="3" t="s">
        <v>17</v>
      </c>
      <c r="C309" s="3" t="s">
        <v>10</v>
      </c>
      <c r="D309" s="3">
        <v>1670.19</v>
      </c>
      <c r="E309" s="3" t="s">
        <v>11</v>
      </c>
      <c r="F309" s="3" t="s">
        <v>12</v>
      </c>
      <c r="G309" s="3" t="s">
        <v>13</v>
      </c>
      <c r="H309" s="3" t="s">
        <v>48</v>
      </c>
      <c r="I309" s="3" t="s">
        <v>3211</v>
      </c>
      <c r="J309" s="3" t="s">
        <v>347</v>
      </c>
      <c r="K309" s="4">
        <v>0.17699999999999999</v>
      </c>
      <c r="L309" s="15">
        <v>109000</v>
      </c>
      <c r="M309" s="15">
        <v>836000</v>
      </c>
      <c r="N309" s="15">
        <v>94270</v>
      </c>
      <c r="O309" s="3">
        <v>265</v>
      </c>
      <c r="P309" s="3" t="s">
        <v>22</v>
      </c>
    </row>
    <row r="310" spans="1:16" x14ac:dyDescent="0.3">
      <c r="A310" s="2">
        <v>2010</v>
      </c>
      <c r="B310" s="3" t="s">
        <v>97</v>
      </c>
      <c r="C310" s="3" t="s">
        <v>10</v>
      </c>
      <c r="D310" s="3">
        <v>9685.11</v>
      </c>
      <c r="E310" s="3" t="s">
        <v>11</v>
      </c>
      <c r="F310" s="3" t="s">
        <v>12</v>
      </c>
      <c r="G310" s="3" t="s">
        <v>54</v>
      </c>
      <c r="H310" s="3" t="s">
        <v>33</v>
      </c>
      <c r="I310" s="3" t="s">
        <v>3210</v>
      </c>
      <c r="J310" s="3" t="s">
        <v>348</v>
      </c>
      <c r="K310" s="4">
        <v>0.14399999999999999</v>
      </c>
      <c r="L310" s="15">
        <v>266000</v>
      </c>
      <c r="M310" s="15">
        <v>3369000</v>
      </c>
      <c r="N310" s="15">
        <v>231705</v>
      </c>
      <c r="O310" s="3">
        <v>299</v>
      </c>
      <c r="P310" s="3" t="s">
        <v>27</v>
      </c>
    </row>
    <row r="311" spans="1:16" x14ac:dyDescent="0.3">
      <c r="A311" s="2">
        <v>2010</v>
      </c>
      <c r="B311" s="3" t="s">
        <v>97</v>
      </c>
      <c r="C311" s="3" t="s">
        <v>61</v>
      </c>
      <c r="D311" s="3">
        <v>1138.81</v>
      </c>
      <c r="E311" s="3" t="s">
        <v>19</v>
      </c>
      <c r="F311" s="3" t="s">
        <v>28</v>
      </c>
      <c r="G311" s="3" t="s">
        <v>24</v>
      </c>
      <c r="H311" s="3" t="s">
        <v>14</v>
      </c>
      <c r="I311" s="3" t="s">
        <v>3213</v>
      </c>
      <c r="J311" s="3" t="s">
        <v>349</v>
      </c>
      <c r="K311" s="4">
        <v>0.115</v>
      </c>
      <c r="L311" s="15">
        <v>62000</v>
      </c>
      <c r="M311" s="15">
        <v>1100000</v>
      </c>
      <c r="N311" s="15">
        <v>80213</v>
      </c>
      <c r="O311" s="3">
        <v>296</v>
      </c>
      <c r="P311" s="3" t="s">
        <v>32</v>
      </c>
    </row>
    <row r="312" spans="1:16" x14ac:dyDescent="0.3">
      <c r="A312" s="2">
        <v>2010</v>
      </c>
      <c r="B312" s="3" t="s">
        <v>17</v>
      </c>
      <c r="C312" s="3" t="s">
        <v>10</v>
      </c>
      <c r="D312" s="3">
        <v>7054.4</v>
      </c>
      <c r="E312" s="3" t="s">
        <v>39</v>
      </c>
      <c r="F312" s="3" t="s">
        <v>28</v>
      </c>
      <c r="G312" s="3" t="s">
        <v>20</v>
      </c>
      <c r="H312" s="3" t="s">
        <v>40</v>
      </c>
      <c r="I312" s="3" t="s">
        <v>3212</v>
      </c>
      <c r="J312" s="3" t="s">
        <v>350</v>
      </c>
      <c r="K312" s="4">
        <v>0.16800000000000001</v>
      </c>
      <c r="L312" s="15">
        <v>552000</v>
      </c>
      <c r="M312" s="15">
        <v>4934000</v>
      </c>
      <c r="N312" s="15">
        <v>545354</v>
      </c>
      <c r="O312" s="3">
        <v>401</v>
      </c>
      <c r="P312" s="3" t="s">
        <v>35</v>
      </c>
    </row>
    <row r="313" spans="1:16" x14ac:dyDescent="0.3">
      <c r="A313" s="2">
        <v>2010</v>
      </c>
      <c r="B313" s="3" t="s">
        <v>17</v>
      </c>
      <c r="C313" s="3" t="s">
        <v>10</v>
      </c>
      <c r="D313" s="3">
        <v>3863.94</v>
      </c>
      <c r="E313" s="3" t="s">
        <v>39</v>
      </c>
      <c r="F313" s="3" t="s">
        <v>12</v>
      </c>
      <c r="G313" s="3" t="s">
        <v>36</v>
      </c>
      <c r="H313" s="3" t="s">
        <v>25</v>
      </c>
      <c r="I313" s="3" t="s">
        <v>3213</v>
      </c>
      <c r="J313" s="3" t="s">
        <v>351</v>
      </c>
      <c r="K313" s="4">
        <v>0.14599999999999999</v>
      </c>
      <c r="L313" s="15">
        <v>156000</v>
      </c>
      <c r="M313" s="15">
        <v>976000</v>
      </c>
      <c r="N313" s="15">
        <v>33235</v>
      </c>
      <c r="O313" s="3">
        <v>388</v>
      </c>
      <c r="P313" s="3" t="s">
        <v>38</v>
      </c>
    </row>
    <row r="314" spans="1:16" x14ac:dyDescent="0.3">
      <c r="A314" s="2">
        <v>2010</v>
      </c>
      <c r="B314" s="3" t="s">
        <v>60</v>
      </c>
      <c r="C314" s="3" t="s">
        <v>18</v>
      </c>
      <c r="D314" s="3">
        <v>8641.69</v>
      </c>
      <c r="E314" s="3" t="s">
        <v>23</v>
      </c>
      <c r="F314" s="3" t="s">
        <v>12</v>
      </c>
      <c r="G314" s="3" t="s">
        <v>29</v>
      </c>
      <c r="H314" s="3" t="s">
        <v>33</v>
      </c>
      <c r="I314" s="3" t="s">
        <v>3211</v>
      </c>
      <c r="J314" s="3" t="s">
        <v>352</v>
      </c>
      <c r="K314" s="4">
        <v>0.13800000000000001</v>
      </c>
      <c r="L314" s="15">
        <v>850000</v>
      </c>
      <c r="M314" s="15">
        <v>7359000</v>
      </c>
      <c r="N314" s="15">
        <v>335243</v>
      </c>
      <c r="O314" s="3">
        <v>237</v>
      </c>
      <c r="P314" s="3" t="s">
        <v>16</v>
      </c>
    </row>
    <row r="315" spans="1:16" x14ac:dyDescent="0.3">
      <c r="A315" s="2">
        <v>2010</v>
      </c>
      <c r="B315" s="3" t="s">
        <v>97</v>
      </c>
      <c r="C315" s="3" t="s">
        <v>61</v>
      </c>
      <c r="D315" s="3">
        <v>769.36</v>
      </c>
      <c r="E315" s="3" t="s">
        <v>23</v>
      </c>
      <c r="F315" s="3" t="s">
        <v>28</v>
      </c>
      <c r="G315" s="3" t="s">
        <v>20</v>
      </c>
      <c r="H315" s="3" t="s">
        <v>40</v>
      </c>
      <c r="I315" s="3" t="s">
        <v>3213</v>
      </c>
      <c r="J315" s="3" t="s">
        <v>353</v>
      </c>
      <c r="K315" s="4">
        <v>0.13100000000000001</v>
      </c>
      <c r="L315" s="15">
        <v>327000</v>
      </c>
      <c r="M315" s="15">
        <v>4850000</v>
      </c>
      <c r="N315" s="15">
        <v>378838</v>
      </c>
      <c r="O315" s="3">
        <v>276</v>
      </c>
      <c r="P315" s="3" t="s">
        <v>22</v>
      </c>
    </row>
    <row r="316" spans="1:16" x14ac:dyDescent="0.3">
      <c r="A316" s="2">
        <v>2010</v>
      </c>
      <c r="B316" s="3" t="s">
        <v>9</v>
      </c>
      <c r="C316" s="3" t="s">
        <v>10</v>
      </c>
      <c r="D316" s="3">
        <v>6444.18</v>
      </c>
      <c r="E316" s="3" t="s">
        <v>39</v>
      </c>
      <c r="F316" s="3" t="s">
        <v>28</v>
      </c>
      <c r="G316" s="3" t="s">
        <v>13</v>
      </c>
      <c r="H316" s="3" t="s">
        <v>33</v>
      </c>
      <c r="I316" s="3" t="s">
        <v>3212</v>
      </c>
      <c r="J316" s="3" t="s">
        <v>354</v>
      </c>
      <c r="K316" s="4">
        <v>0.14399999999999999</v>
      </c>
      <c r="L316" s="15">
        <v>266000</v>
      </c>
      <c r="M316" s="15">
        <v>3369000</v>
      </c>
      <c r="N316" s="15">
        <v>231705</v>
      </c>
      <c r="O316" s="3">
        <v>299</v>
      </c>
      <c r="P316" s="3" t="s">
        <v>27</v>
      </c>
    </row>
    <row r="317" spans="1:16" x14ac:dyDescent="0.3">
      <c r="A317" s="2">
        <v>2010</v>
      </c>
      <c r="B317" s="3" t="s">
        <v>17</v>
      </c>
      <c r="C317" s="3" t="s">
        <v>18</v>
      </c>
      <c r="D317" s="3">
        <v>3045.73</v>
      </c>
      <c r="E317" s="3" t="s">
        <v>23</v>
      </c>
      <c r="F317" s="3" t="s">
        <v>12</v>
      </c>
      <c r="G317" s="3" t="s">
        <v>42</v>
      </c>
      <c r="H317" s="3" t="s">
        <v>48</v>
      </c>
      <c r="I317" s="3" t="s">
        <v>3213</v>
      </c>
      <c r="J317" s="3" t="s">
        <v>355</v>
      </c>
      <c r="K317" s="4">
        <v>9.0999999999999998E-2</v>
      </c>
      <c r="L317" s="15">
        <v>110000</v>
      </c>
      <c r="M317" s="15">
        <v>2148000</v>
      </c>
      <c r="N317" s="15">
        <v>102917</v>
      </c>
      <c r="O317" s="3">
        <v>357</v>
      </c>
      <c r="P317" s="3" t="s">
        <v>32</v>
      </c>
    </row>
    <row r="318" spans="1:16" x14ac:dyDescent="0.3">
      <c r="A318" s="2">
        <v>2010</v>
      </c>
      <c r="B318" s="3" t="s">
        <v>9</v>
      </c>
      <c r="C318" s="3" t="s">
        <v>61</v>
      </c>
      <c r="D318" s="3">
        <v>7859.54</v>
      </c>
      <c r="E318" s="3" t="s">
        <v>11</v>
      </c>
      <c r="F318" s="3" t="s">
        <v>12</v>
      </c>
      <c r="G318" s="3" t="s">
        <v>54</v>
      </c>
      <c r="H318" s="3" t="s">
        <v>33</v>
      </c>
      <c r="I318" s="3" t="s">
        <v>3210</v>
      </c>
      <c r="J318" s="3" t="s">
        <v>356</v>
      </c>
      <c r="K318" s="4">
        <v>0.115</v>
      </c>
      <c r="L318" s="15">
        <v>62000</v>
      </c>
      <c r="M318" s="15">
        <v>1100000</v>
      </c>
      <c r="N318" s="15">
        <v>80213</v>
      </c>
      <c r="O318" s="3">
        <v>296</v>
      </c>
      <c r="P318" s="3" t="s">
        <v>35</v>
      </c>
    </row>
    <row r="319" spans="1:16" x14ac:dyDescent="0.3">
      <c r="A319" s="2">
        <v>2010</v>
      </c>
      <c r="B319" s="3" t="s">
        <v>97</v>
      </c>
      <c r="C319" s="3" t="s">
        <v>61</v>
      </c>
      <c r="D319" s="3">
        <v>5173.78</v>
      </c>
      <c r="E319" s="3" t="s">
        <v>39</v>
      </c>
      <c r="F319" s="3" t="s">
        <v>28</v>
      </c>
      <c r="G319" s="3" t="s">
        <v>54</v>
      </c>
      <c r="H319" s="3" t="s">
        <v>33</v>
      </c>
      <c r="I319" s="3" t="s">
        <v>3213</v>
      </c>
      <c r="J319" s="3" t="s">
        <v>357</v>
      </c>
      <c r="K319" s="4">
        <v>0.16800000000000001</v>
      </c>
      <c r="L319" s="15">
        <v>552000</v>
      </c>
      <c r="M319" s="15">
        <v>4934000</v>
      </c>
      <c r="N319" s="15">
        <v>545354</v>
      </c>
      <c r="O319" s="3">
        <v>401</v>
      </c>
      <c r="P319" s="3" t="s">
        <v>38</v>
      </c>
    </row>
    <row r="320" spans="1:16" x14ac:dyDescent="0.3">
      <c r="A320" s="2">
        <v>2010</v>
      </c>
      <c r="B320" s="3" t="s">
        <v>17</v>
      </c>
      <c r="C320" s="3" t="s">
        <v>10</v>
      </c>
      <c r="D320" s="3">
        <v>1505.52</v>
      </c>
      <c r="E320" s="3" t="s">
        <v>23</v>
      </c>
      <c r="F320" s="3" t="s">
        <v>28</v>
      </c>
      <c r="G320" s="3" t="s">
        <v>24</v>
      </c>
      <c r="H320" s="3" t="s">
        <v>48</v>
      </c>
      <c r="I320" s="3" t="s">
        <v>3210</v>
      </c>
      <c r="J320" s="3" t="s">
        <v>358</v>
      </c>
      <c r="K320" s="4">
        <v>0.182</v>
      </c>
      <c r="L320" s="15">
        <v>161000</v>
      </c>
      <c r="M320" s="15">
        <v>1326000</v>
      </c>
      <c r="N320" s="15">
        <v>77747</v>
      </c>
      <c r="O320" s="3">
        <v>306</v>
      </c>
      <c r="P320" s="3" t="s">
        <v>16</v>
      </c>
    </row>
    <row r="321" spans="1:16" x14ac:dyDescent="0.3">
      <c r="A321" s="2">
        <v>2010</v>
      </c>
      <c r="B321" s="3" t="s">
        <v>97</v>
      </c>
      <c r="C321" s="3" t="s">
        <v>10</v>
      </c>
      <c r="D321" s="3">
        <v>881.79</v>
      </c>
      <c r="E321" s="3" t="s">
        <v>23</v>
      </c>
      <c r="F321" s="3" t="s">
        <v>28</v>
      </c>
      <c r="G321" s="3" t="s">
        <v>36</v>
      </c>
      <c r="H321" s="3" t="s">
        <v>14</v>
      </c>
      <c r="I321" s="3" t="s">
        <v>3210</v>
      </c>
      <c r="J321" s="3" t="s">
        <v>359</v>
      </c>
      <c r="K321" s="4">
        <v>0.16900000000000001</v>
      </c>
      <c r="L321" s="15">
        <v>410000</v>
      </c>
      <c r="M321" s="15">
        <v>3288000</v>
      </c>
      <c r="N321" s="15">
        <v>179445</v>
      </c>
      <c r="O321" s="3">
        <v>230</v>
      </c>
      <c r="P321" s="3" t="s">
        <v>22</v>
      </c>
    </row>
    <row r="322" spans="1:16" x14ac:dyDescent="0.3">
      <c r="A322" s="2">
        <v>2010</v>
      </c>
      <c r="B322" s="3" t="s">
        <v>97</v>
      </c>
      <c r="C322" s="3" t="s">
        <v>61</v>
      </c>
      <c r="D322" s="3">
        <v>6046.45</v>
      </c>
      <c r="E322" s="3" t="s">
        <v>23</v>
      </c>
      <c r="F322" s="3" t="s">
        <v>28</v>
      </c>
      <c r="G322" s="3" t="s">
        <v>42</v>
      </c>
      <c r="H322" s="3" t="s">
        <v>14</v>
      </c>
      <c r="I322" s="3" t="s">
        <v>3212</v>
      </c>
      <c r="J322" s="3" t="s">
        <v>360</v>
      </c>
      <c r="K322" s="4">
        <v>0.122</v>
      </c>
      <c r="L322" s="15">
        <v>68000</v>
      </c>
      <c r="M322" s="15">
        <v>597000</v>
      </c>
      <c r="N322" s="15">
        <v>35583</v>
      </c>
      <c r="O322" s="3">
        <v>250</v>
      </c>
      <c r="P322" s="3" t="s">
        <v>27</v>
      </c>
    </row>
    <row r="323" spans="1:16" x14ac:dyDescent="0.3">
      <c r="A323" s="2">
        <v>2010</v>
      </c>
      <c r="B323" s="3" t="s">
        <v>17</v>
      </c>
      <c r="C323" s="3" t="s">
        <v>10</v>
      </c>
      <c r="D323" s="3">
        <v>3682.35</v>
      </c>
      <c r="E323" s="3" t="s">
        <v>23</v>
      </c>
      <c r="F323" s="3" t="s">
        <v>12</v>
      </c>
      <c r="G323" s="3" t="s">
        <v>20</v>
      </c>
      <c r="H323" s="3" t="s">
        <v>33</v>
      </c>
      <c r="I323" s="3" t="s">
        <v>3212</v>
      </c>
      <c r="J323" s="3" t="s">
        <v>361</v>
      </c>
      <c r="K323" s="5">
        <v>0.08</v>
      </c>
      <c r="L323" s="15">
        <v>26000</v>
      </c>
      <c r="M323" s="15">
        <v>345000</v>
      </c>
      <c r="N323" s="15">
        <v>27883</v>
      </c>
      <c r="O323" s="3">
        <v>300</v>
      </c>
      <c r="P323" s="3" t="s">
        <v>32</v>
      </c>
    </row>
    <row r="324" spans="1:16" x14ac:dyDescent="0.3">
      <c r="A324" s="2">
        <v>2010</v>
      </c>
      <c r="B324" s="3" t="s">
        <v>17</v>
      </c>
      <c r="C324" s="3" t="s">
        <v>10</v>
      </c>
      <c r="D324" s="3">
        <v>2084.6999999999998</v>
      </c>
      <c r="E324" s="3" t="s">
        <v>39</v>
      </c>
      <c r="F324" s="3" t="s">
        <v>28</v>
      </c>
      <c r="G324" s="3" t="s">
        <v>29</v>
      </c>
      <c r="H324" s="3" t="s">
        <v>48</v>
      </c>
      <c r="I324" s="3" t="s">
        <v>3211</v>
      </c>
      <c r="J324" s="3" t="s">
        <v>362</v>
      </c>
      <c r="K324" s="4">
        <v>7.5999999999999998E-2</v>
      </c>
      <c r="L324" s="15">
        <v>25000</v>
      </c>
      <c r="M324" s="15">
        <v>388000</v>
      </c>
      <c r="N324" s="15">
        <v>17666</v>
      </c>
      <c r="O324" s="3">
        <v>183</v>
      </c>
      <c r="P324" s="3" t="s">
        <v>35</v>
      </c>
    </row>
    <row r="325" spans="1:16" x14ac:dyDescent="0.3">
      <c r="A325" s="2">
        <v>2010</v>
      </c>
      <c r="B325" s="3" t="s">
        <v>60</v>
      </c>
      <c r="C325" s="3" t="s">
        <v>18</v>
      </c>
      <c r="D325" s="3">
        <v>4816.7299999999996</v>
      </c>
      <c r="E325" s="3" t="s">
        <v>11</v>
      </c>
      <c r="F325" s="3" t="s">
        <v>28</v>
      </c>
      <c r="G325" s="3" t="s">
        <v>29</v>
      </c>
      <c r="H325" s="3" t="s">
        <v>33</v>
      </c>
      <c r="I325" s="3" t="s">
        <v>3212</v>
      </c>
      <c r="J325" s="3" t="s">
        <v>363</v>
      </c>
      <c r="K325" s="4">
        <v>0.13200000000000001</v>
      </c>
      <c r="L325" s="15">
        <v>203000</v>
      </c>
      <c r="M325" s="15">
        <v>3389000</v>
      </c>
      <c r="N325" s="15">
        <v>252044</v>
      </c>
      <c r="O325" s="3">
        <v>315</v>
      </c>
      <c r="P325" s="3" t="s">
        <v>38</v>
      </c>
    </row>
    <row r="326" spans="1:16" x14ac:dyDescent="0.3">
      <c r="A326" s="2">
        <v>2010</v>
      </c>
      <c r="B326" s="3" t="s">
        <v>97</v>
      </c>
      <c r="C326" s="3" t="s">
        <v>61</v>
      </c>
      <c r="D326" s="3">
        <v>563.83000000000004</v>
      </c>
      <c r="E326" s="3" t="s">
        <v>11</v>
      </c>
      <c r="F326" s="3" t="s">
        <v>28</v>
      </c>
      <c r="G326" s="3" t="s">
        <v>42</v>
      </c>
      <c r="H326" s="3" t="s">
        <v>33</v>
      </c>
      <c r="I326" s="3" t="s">
        <v>3213</v>
      </c>
      <c r="J326" s="3" t="s">
        <v>364</v>
      </c>
      <c r="K326" s="4">
        <v>9.0999999999999998E-2</v>
      </c>
      <c r="L326" s="15">
        <v>110000</v>
      </c>
      <c r="M326" s="15">
        <v>2148000</v>
      </c>
      <c r="N326" s="15">
        <v>102917</v>
      </c>
      <c r="O326" s="3">
        <v>357</v>
      </c>
      <c r="P326" s="3" t="s">
        <v>16</v>
      </c>
    </row>
    <row r="327" spans="1:16" x14ac:dyDescent="0.3">
      <c r="A327" s="2">
        <v>2010</v>
      </c>
      <c r="B327" s="3" t="s">
        <v>9</v>
      </c>
      <c r="C327" s="3" t="s">
        <v>10</v>
      </c>
      <c r="D327" s="3">
        <v>1290.05</v>
      </c>
      <c r="E327" s="3" t="s">
        <v>19</v>
      </c>
      <c r="F327" s="3" t="s">
        <v>28</v>
      </c>
      <c r="G327" s="3" t="s">
        <v>13</v>
      </c>
      <c r="H327" s="3" t="s">
        <v>25</v>
      </c>
      <c r="I327" s="3" t="s">
        <v>3213</v>
      </c>
      <c r="J327" s="3" t="s">
        <v>365</v>
      </c>
      <c r="K327" s="4">
        <v>0.16900000000000001</v>
      </c>
      <c r="L327" s="15">
        <v>410000</v>
      </c>
      <c r="M327" s="15">
        <v>3288000</v>
      </c>
      <c r="N327" s="15">
        <v>179445</v>
      </c>
      <c r="O327" s="3">
        <v>230</v>
      </c>
      <c r="P327" s="3" t="s">
        <v>22</v>
      </c>
    </row>
    <row r="328" spans="1:16" x14ac:dyDescent="0.3">
      <c r="A328" s="2">
        <v>2010</v>
      </c>
      <c r="B328" s="3" t="s">
        <v>17</v>
      </c>
      <c r="C328" s="3" t="s">
        <v>18</v>
      </c>
      <c r="D328" s="3">
        <v>5952.19</v>
      </c>
      <c r="E328" s="3" t="s">
        <v>39</v>
      </c>
      <c r="F328" s="3" t="s">
        <v>12</v>
      </c>
      <c r="G328" s="3" t="s">
        <v>54</v>
      </c>
      <c r="H328" s="3" t="s">
        <v>40</v>
      </c>
      <c r="I328" s="3" t="s">
        <v>3212</v>
      </c>
      <c r="J328" s="3" t="s">
        <v>366</v>
      </c>
      <c r="K328" s="4">
        <v>0.17799999999999999</v>
      </c>
      <c r="L328" s="15">
        <v>269000</v>
      </c>
      <c r="M328" s="15">
        <v>2295000</v>
      </c>
      <c r="N328" s="15">
        <v>184403</v>
      </c>
      <c r="O328" s="3">
        <v>362</v>
      </c>
      <c r="P328" s="3" t="s">
        <v>27</v>
      </c>
    </row>
    <row r="329" spans="1:16" x14ac:dyDescent="0.3">
      <c r="A329" s="2">
        <v>2010</v>
      </c>
      <c r="B329" s="3" t="s">
        <v>9</v>
      </c>
      <c r="C329" s="3" t="s">
        <v>61</v>
      </c>
      <c r="D329" s="3">
        <v>471.95</v>
      </c>
      <c r="E329" s="3" t="s">
        <v>23</v>
      </c>
      <c r="F329" s="3" t="s">
        <v>12</v>
      </c>
      <c r="G329" s="3" t="s">
        <v>42</v>
      </c>
      <c r="H329" s="3" t="s">
        <v>48</v>
      </c>
      <c r="I329" s="3" t="s">
        <v>3213</v>
      </c>
      <c r="J329" s="3" t="s">
        <v>367</v>
      </c>
      <c r="K329" s="4">
        <v>0.122</v>
      </c>
      <c r="L329" s="15">
        <v>68000</v>
      </c>
      <c r="M329" s="15">
        <v>597000</v>
      </c>
      <c r="N329" s="15">
        <v>35583</v>
      </c>
      <c r="O329" s="3">
        <v>250</v>
      </c>
      <c r="P329" s="3" t="s">
        <v>32</v>
      </c>
    </row>
    <row r="330" spans="1:16" x14ac:dyDescent="0.3">
      <c r="A330" s="2">
        <v>2010</v>
      </c>
      <c r="B330" s="3" t="s">
        <v>97</v>
      </c>
      <c r="C330" s="3" t="s">
        <v>61</v>
      </c>
      <c r="D330" s="3">
        <v>1011.46</v>
      </c>
      <c r="E330" s="3" t="s">
        <v>11</v>
      </c>
      <c r="F330" s="3" t="s">
        <v>28</v>
      </c>
      <c r="G330" s="3" t="s">
        <v>29</v>
      </c>
      <c r="H330" s="3" t="s">
        <v>33</v>
      </c>
      <c r="I330" s="3" t="s">
        <v>3213</v>
      </c>
      <c r="J330" s="3" t="s">
        <v>368</v>
      </c>
      <c r="K330" s="5">
        <v>0.08</v>
      </c>
      <c r="L330" s="15">
        <v>26000</v>
      </c>
      <c r="M330" s="15">
        <v>345000</v>
      </c>
      <c r="N330" s="15">
        <v>27883</v>
      </c>
      <c r="O330" s="3">
        <v>300</v>
      </c>
      <c r="P330" s="3" t="s">
        <v>35</v>
      </c>
    </row>
    <row r="331" spans="1:16" x14ac:dyDescent="0.3">
      <c r="A331" s="2">
        <v>2010</v>
      </c>
      <c r="B331" s="3" t="s">
        <v>17</v>
      </c>
      <c r="C331" s="3" t="s">
        <v>10</v>
      </c>
      <c r="D331" s="3">
        <v>9369.18</v>
      </c>
      <c r="E331" s="3" t="s">
        <v>11</v>
      </c>
      <c r="F331" s="3" t="s">
        <v>28</v>
      </c>
      <c r="G331" s="3" t="s">
        <v>20</v>
      </c>
      <c r="H331" s="3" t="s">
        <v>48</v>
      </c>
      <c r="I331" s="3" t="s">
        <v>3212</v>
      </c>
      <c r="J331" s="3" t="s">
        <v>369</v>
      </c>
      <c r="K331" s="4">
        <v>0.189</v>
      </c>
      <c r="L331" s="15">
        <v>192000</v>
      </c>
      <c r="M331" s="15">
        <v>1948000</v>
      </c>
      <c r="N331" s="15">
        <v>130178</v>
      </c>
      <c r="O331" s="3">
        <v>298</v>
      </c>
      <c r="P331" s="3" t="s">
        <v>38</v>
      </c>
    </row>
    <row r="332" spans="1:16" x14ac:dyDescent="0.3">
      <c r="A332" s="2">
        <v>2010</v>
      </c>
      <c r="B332" s="3" t="s">
        <v>97</v>
      </c>
      <c r="C332" s="3" t="s">
        <v>10</v>
      </c>
      <c r="D332" s="3">
        <v>6201.37</v>
      </c>
      <c r="E332" s="3" t="s">
        <v>19</v>
      </c>
      <c r="F332" s="3" t="s">
        <v>28</v>
      </c>
      <c r="G332" s="3" t="s">
        <v>54</v>
      </c>
      <c r="H332" s="3" t="s">
        <v>25</v>
      </c>
      <c r="I332" s="3" t="s">
        <v>3213</v>
      </c>
      <c r="J332" s="3" t="s">
        <v>370</v>
      </c>
      <c r="K332" s="4">
        <v>0.14799999999999999</v>
      </c>
      <c r="L332" s="15">
        <v>339000</v>
      </c>
      <c r="M332" s="15">
        <v>3825000</v>
      </c>
      <c r="N332" s="15">
        <v>168884</v>
      </c>
      <c r="O332" s="3">
        <v>259</v>
      </c>
      <c r="P332" s="3" t="s">
        <v>16</v>
      </c>
    </row>
    <row r="333" spans="1:16" x14ac:dyDescent="0.3">
      <c r="A333" s="2">
        <v>2010</v>
      </c>
      <c r="B333" s="3" t="s">
        <v>97</v>
      </c>
      <c r="C333" s="3" t="s">
        <v>61</v>
      </c>
      <c r="D333" s="3">
        <v>8231.74</v>
      </c>
      <c r="E333" s="3" t="s">
        <v>39</v>
      </c>
      <c r="F333" s="3" t="s">
        <v>12</v>
      </c>
      <c r="G333" s="3" t="s">
        <v>24</v>
      </c>
      <c r="H333" s="3" t="s">
        <v>30</v>
      </c>
      <c r="I333" s="3" t="s">
        <v>3212</v>
      </c>
      <c r="J333" s="3" t="s">
        <v>371</v>
      </c>
      <c r="K333" s="4">
        <v>0.155</v>
      </c>
      <c r="L333" s="15">
        <v>19304000</v>
      </c>
      <c r="M333" s="15">
        <v>172292000</v>
      </c>
      <c r="N333" s="15">
        <v>11081330</v>
      </c>
      <c r="O333" s="3">
        <v>291</v>
      </c>
      <c r="P333" s="3" t="s">
        <v>22</v>
      </c>
    </row>
    <row r="334" spans="1:16" x14ac:dyDescent="0.3">
      <c r="A334" s="2">
        <v>2010</v>
      </c>
      <c r="B334" s="3" t="s">
        <v>17</v>
      </c>
      <c r="C334" s="3" t="s">
        <v>10</v>
      </c>
      <c r="D334" s="3">
        <v>1916.08</v>
      </c>
      <c r="E334" s="3" t="s">
        <v>23</v>
      </c>
      <c r="F334" s="3" t="s">
        <v>12</v>
      </c>
      <c r="G334" s="3" t="s">
        <v>20</v>
      </c>
      <c r="H334" s="3" t="s">
        <v>25</v>
      </c>
      <c r="I334" s="3" t="s">
        <v>3211</v>
      </c>
      <c r="J334" s="3" t="s">
        <v>372</v>
      </c>
      <c r="K334" s="4">
        <v>0.159</v>
      </c>
      <c r="L334" s="15">
        <v>419000</v>
      </c>
      <c r="M334" s="15">
        <v>2949000</v>
      </c>
      <c r="N334" s="15">
        <v>108311</v>
      </c>
      <c r="O334" s="3">
        <v>318</v>
      </c>
      <c r="P334" s="3" t="s">
        <v>27</v>
      </c>
    </row>
    <row r="335" spans="1:16" x14ac:dyDescent="0.3">
      <c r="A335" s="2">
        <v>2010</v>
      </c>
      <c r="B335" s="3" t="s">
        <v>17</v>
      </c>
      <c r="C335" s="3" t="s">
        <v>10</v>
      </c>
      <c r="D335" s="3">
        <v>8983.92</v>
      </c>
      <c r="E335" s="3" t="s">
        <v>11</v>
      </c>
      <c r="F335" s="3" t="s">
        <v>28</v>
      </c>
      <c r="G335" s="3" t="s">
        <v>13</v>
      </c>
      <c r="H335" s="3" t="s">
        <v>25</v>
      </c>
      <c r="I335" s="3" t="s">
        <v>3210</v>
      </c>
      <c r="J335" s="3" t="s">
        <v>373</v>
      </c>
      <c r="K335" s="4">
        <v>0.113</v>
      </c>
      <c r="L335" s="15">
        <v>278000</v>
      </c>
      <c r="M335" s="15">
        <v>3700000</v>
      </c>
      <c r="N335" s="15">
        <v>135208</v>
      </c>
      <c r="O335" s="3">
        <v>243</v>
      </c>
      <c r="P335" s="3" t="s">
        <v>32</v>
      </c>
    </row>
    <row r="336" spans="1:16" x14ac:dyDescent="0.3">
      <c r="A336" s="2">
        <v>2010</v>
      </c>
      <c r="B336" s="3" t="s">
        <v>60</v>
      </c>
      <c r="C336" s="3" t="s">
        <v>18</v>
      </c>
      <c r="D336" s="3">
        <v>9895.57</v>
      </c>
      <c r="E336" s="3" t="s">
        <v>19</v>
      </c>
      <c r="F336" s="3" t="s">
        <v>28</v>
      </c>
      <c r="G336" s="3" t="s">
        <v>54</v>
      </c>
      <c r="H336" s="3" t="s">
        <v>33</v>
      </c>
      <c r="I336" s="3" t="s">
        <v>3212</v>
      </c>
      <c r="J336" s="3" t="s">
        <v>374</v>
      </c>
      <c r="K336" s="4">
        <v>0.17100000000000001</v>
      </c>
      <c r="L336" s="15">
        <v>403000</v>
      </c>
      <c r="M336" s="15">
        <v>2070000</v>
      </c>
      <c r="N336" s="15">
        <v>131167</v>
      </c>
      <c r="O336" s="3">
        <v>253</v>
      </c>
      <c r="P336" s="3" t="s">
        <v>35</v>
      </c>
    </row>
    <row r="337" spans="1:16" x14ac:dyDescent="0.3">
      <c r="A337" s="2">
        <v>2010</v>
      </c>
      <c r="B337" s="3" t="s">
        <v>97</v>
      </c>
      <c r="C337" s="3" t="s">
        <v>61</v>
      </c>
      <c r="D337" s="3">
        <v>8274.5400000000009</v>
      </c>
      <c r="E337" s="3" t="s">
        <v>39</v>
      </c>
      <c r="F337" s="3" t="s">
        <v>28</v>
      </c>
      <c r="G337" s="3" t="s">
        <v>42</v>
      </c>
      <c r="H337" s="3" t="s">
        <v>30</v>
      </c>
      <c r="I337" s="3" t="s">
        <v>3211</v>
      </c>
      <c r="J337" s="3" t="s">
        <v>375</v>
      </c>
      <c r="K337" s="4">
        <v>0.17799999999999999</v>
      </c>
      <c r="L337" s="15">
        <v>269000</v>
      </c>
      <c r="M337" s="15">
        <v>2295000</v>
      </c>
      <c r="N337" s="15">
        <v>184403</v>
      </c>
      <c r="O337" s="3">
        <v>362</v>
      </c>
      <c r="P337" s="3" t="s">
        <v>38</v>
      </c>
    </row>
    <row r="338" spans="1:16" x14ac:dyDescent="0.3">
      <c r="A338" s="2">
        <v>2010</v>
      </c>
      <c r="B338" s="3" t="s">
        <v>9</v>
      </c>
      <c r="C338" s="3" t="s">
        <v>10</v>
      </c>
      <c r="D338" s="3">
        <v>7416.76</v>
      </c>
      <c r="E338" s="3" t="s">
        <v>19</v>
      </c>
      <c r="F338" s="3" t="s">
        <v>28</v>
      </c>
      <c r="G338" s="3" t="s">
        <v>54</v>
      </c>
      <c r="H338" s="3" t="s">
        <v>30</v>
      </c>
      <c r="I338" s="3" t="s">
        <v>3212</v>
      </c>
      <c r="J338" s="3" t="s">
        <v>376</v>
      </c>
      <c r="K338" s="4">
        <v>0.14799999999999999</v>
      </c>
      <c r="L338" s="15">
        <v>339000</v>
      </c>
      <c r="M338" s="15">
        <v>3825000</v>
      </c>
      <c r="N338" s="15">
        <v>168884</v>
      </c>
      <c r="O338" s="3">
        <v>259</v>
      </c>
      <c r="P338" s="3" t="s">
        <v>16</v>
      </c>
    </row>
    <row r="339" spans="1:16" x14ac:dyDescent="0.3">
      <c r="A339" s="2">
        <v>2010</v>
      </c>
      <c r="B339" s="3" t="s">
        <v>17</v>
      </c>
      <c r="C339" s="3" t="s">
        <v>18</v>
      </c>
      <c r="D339" s="3">
        <v>5614.7</v>
      </c>
      <c r="E339" s="3" t="s">
        <v>11</v>
      </c>
      <c r="F339" s="3" t="s">
        <v>28</v>
      </c>
      <c r="G339" s="3" t="s">
        <v>54</v>
      </c>
      <c r="H339" s="3" t="s">
        <v>25</v>
      </c>
      <c r="I339" s="3" t="s">
        <v>3212</v>
      </c>
      <c r="J339" s="3" t="s">
        <v>377</v>
      </c>
      <c r="K339" s="4">
        <v>0.13200000000000001</v>
      </c>
      <c r="L339" s="15">
        <v>398000</v>
      </c>
      <c r="M339" s="15">
        <v>5450000</v>
      </c>
      <c r="N339" s="15">
        <v>249395</v>
      </c>
      <c r="O339" s="3">
        <v>322</v>
      </c>
      <c r="P339" s="3" t="s">
        <v>22</v>
      </c>
    </row>
    <row r="340" spans="1:16" x14ac:dyDescent="0.3">
      <c r="A340" s="2">
        <v>2010</v>
      </c>
      <c r="B340" s="3" t="s">
        <v>9</v>
      </c>
      <c r="C340" s="3" t="s">
        <v>61</v>
      </c>
      <c r="D340" s="3">
        <v>8462.19</v>
      </c>
      <c r="E340" s="3" t="s">
        <v>39</v>
      </c>
      <c r="F340" s="3" t="s">
        <v>12</v>
      </c>
      <c r="G340" s="3" t="s">
        <v>54</v>
      </c>
      <c r="H340" s="3" t="s">
        <v>48</v>
      </c>
      <c r="I340" s="3" t="s">
        <v>3211</v>
      </c>
      <c r="J340" s="3" t="s">
        <v>378</v>
      </c>
      <c r="K340" s="4">
        <v>0.155</v>
      </c>
      <c r="L340" s="15">
        <v>19304000</v>
      </c>
      <c r="M340" s="15">
        <v>172292000</v>
      </c>
      <c r="N340" s="15">
        <v>11081330</v>
      </c>
      <c r="O340" s="3">
        <v>291</v>
      </c>
      <c r="P340" s="3" t="s">
        <v>27</v>
      </c>
    </row>
    <row r="341" spans="1:16" x14ac:dyDescent="0.3">
      <c r="A341" s="2">
        <v>2010</v>
      </c>
      <c r="B341" s="3" t="s">
        <v>97</v>
      </c>
      <c r="C341" s="3" t="s">
        <v>61</v>
      </c>
      <c r="D341" s="3">
        <v>2182.15</v>
      </c>
      <c r="E341" s="3" t="s">
        <v>11</v>
      </c>
      <c r="F341" s="3" t="s">
        <v>28</v>
      </c>
      <c r="G341" s="3" t="s">
        <v>13</v>
      </c>
      <c r="H341" s="3" t="s">
        <v>40</v>
      </c>
      <c r="I341" s="3" t="s">
        <v>3212</v>
      </c>
      <c r="J341" s="3" t="s">
        <v>379</v>
      </c>
      <c r="K341" s="4">
        <v>0.159</v>
      </c>
      <c r="L341" s="15">
        <v>419000</v>
      </c>
      <c r="M341" s="15">
        <v>2949000</v>
      </c>
      <c r="N341" s="15">
        <v>108311</v>
      </c>
      <c r="O341" s="3">
        <v>318</v>
      </c>
      <c r="P341" s="3" t="s">
        <v>32</v>
      </c>
    </row>
    <row r="342" spans="1:16" x14ac:dyDescent="0.3">
      <c r="A342" s="2">
        <v>2010</v>
      </c>
      <c r="B342" s="3" t="s">
        <v>17</v>
      </c>
      <c r="C342" s="3" t="s">
        <v>10</v>
      </c>
      <c r="D342" s="3">
        <v>5448.96</v>
      </c>
      <c r="E342" s="3" t="s">
        <v>19</v>
      </c>
      <c r="F342" s="3" t="s">
        <v>28</v>
      </c>
      <c r="G342" s="3" t="s">
        <v>20</v>
      </c>
      <c r="H342" s="3" t="s">
        <v>30</v>
      </c>
      <c r="I342" s="3" t="s">
        <v>3211</v>
      </c>
      <c r="J342" s="3" t="s">
        <v>380</v>
      </c>
      <c r="K342" s="4">
        <v>0.14599999999999999</v>
      </c>
      <c r="L342" s="15">
        <v>156000</v>
      </c>
      <c r="M342" s="15">
        <v>976000</v>
      </c>
      <c r="N342" s="15">
        <v>33235</v>
      </c>
      <c r="O342" s="3">
        <v>388</v>
      </c>
      <c r="P342" s="3" t="s">
        <v>35</v>
      </c>
    </row>
    <row r="343" spans="1:16" x14ac:dyDescent="0.3">
      <c r="A343" s="2">
        <v>2010</v>
      </c>
      <c r="B343" s="3" t="s">
        <v>97</v>
      </c>
      <c r="C343" s="3" t="s">
        <v>10</v>
      </c>
      <c r="D343" s="3">
        <v>7050.86</v>
      </c>
      <c r="E343" s="3" t="s">
        <v>19</v>
      </c>
      <c r="F343" s="3" t="s">
        <v>12</v>
      </c>
      <c r="G343" s="3" t="s">
        <v>20</v>
      </c>
      <c r="H343" s="3" t="s">
        <v>40</v>
      </c>
      <c r="I343" s="3" t="s">
        <v>3211</v>
      </c>
      <c r="J343" s="3" t="s">
        <v>381</v>
      </c>
      <c r="K343" s="4">
        <v>0.17299999999999999</v>
      </c>
      <c r="L343" s="15">
        <v>58000</v>
      </c>
      <c r="M343" s="15">
        <v>510000</v>
      </c>
      <c r="N343" s="15">
        <v>51758</v>
      </c>
      <c r="O343" s="3">
        <v>306</v>
      </c>
      <c r="P343" s="3" t="s">
        <v>38</v>
      </c>
    </row>
    <row r="344" spans="1:16" x14ac:dyDescent="0.3">
      <c r="A344" s="2">
        <v>2010</v>
      </c>
      <c r="B344" s="3" t="s">
        <v>97</v>
      </c>
      <c r="C344" s="3" t="s">
        <v>61</v>
      </c>
      <c r="D344" s="3">
        <v>5859.19</v>
      </c>
      <c r="E344" s="3" t="s">
        <v>39</v>
      </c>
      <c r="F344" s="3" t="s">
        <v>28</v>
      </c>
      <c r="G344" s="3" t="s">
        <v>36</v>
      </c>
      <c r="H344" s="3" t="s">
        <v>25</v>
      </c>
      <c r="I344" s="3" t="s">
        <v>3211</v>
      </c>
      <c r="J344" s="3" t="s">
        <v>382</v>
      </c>
      <c r="K344" s="4">
        <v>7.9000000000000001E-2</v>
      </c>
      <c r="L344" s="15">
        <v>54000</v>
      </c>
      <c r="M344" s="15">
        <v>867000</v>
      </c>
      <c r="N344" s="15">
        <v>13313</v>
      </c>
      <c r="O344" s="3">
        <v>270</v>
      </c>
      <c r="P344" s="3" t="s">
        <v>16</v>
      </c>
    </row>
    <row r="345" spans="1:16" x14ac:dyDescent="0.3">
      <c r="A345" s="2">
        <v>2010</v>
      </c>
      <c r="B345" s="3" t="s">
        <v>17</v>
      </c>
      <c r="C345" s="3" t="s">
        <v>10</v>
      </c>
      <c r="D345" s="3">
        <v>7370.22</v>
      </c>
      <c r="E345" s="3" t="s">
        <v>23</v>
      </c>
      <c r="F345" s="3" t="s">
        <v>28</v>
      </c>
      <c r="G345" s="3" t="s">
        <v>36</v>
      </c>
      <c r="H345" s="3" t="s">
        <v>48</v>
      </c>
      <c r="I345" s="3" t="s">
        <v>3210</v>
      </c>
      <c r="J345" s="3" t="s">
        <v>383</v>
      </c>
      <c r="K345" s="4">
        <v>0.153</v>
      </c>
      <c r="L345" s="15">
        <v>404000</v>
      </c>
      <c r="M345" s="15">
        <v>2316000</v>
      </c>
      <c r="N345" s="15">
        <v>74640</v>
      </c>
      <c r="O345" s="3">
        <v>258</v>
      </c>
      <c r="P345" s="3" t="s">
        <v>22</v>
      </c>
    </row>
    <row r="346" spans="1:16" x14ac:dyDescent="0.3">
      <c r="A346" s="2">
        <v>2010</v>
      </c>
      <c r="B346" s="3" t="s">
        <v>60</v>
      </c>
      <c r="C346" s="3" t="s">
        <v>10</v>
      </c>
      <c r="D346" s="3">
        <v>7150.57</v>
      </c>
      <c r="E346" s="3" t="s">
        <v>23</v>
      </c>
      <c r="F346" s="3" t="s">
        <v>28</v>
      </c>
      <c r="G346" s="3" t="s">
        <v>24</v>
      </c>
      <c r="H346" s="3" t="s">
        <v>14</v>
      </c>
      <c r="I346" s="3" t="s">
        <v>3213</v>
      </c>
      <c r="J346" s="3" t="s">
        <v>384</v>
      </c>
      <c r="K346" s="4">
        <v>9.0999999999999998E-2</v>
      </c>
      <c r="L346" s="15">
        <v>110000</v>
      </c>
      <c r="M346" s="15">
        <v>2148000</v>
      </c>
      <c r="N346" s="15">
        <v>102917</v>
      </c>
      <c r="O346" s="3">
        <v>357</v>
      </c>
      <c r="P346" s="3" t="s">
        <v>27</v>
      </c>
    </row>
    <row r="347" spans="1:16" x14ac:dyDescent="0.3">
      <c r="A347" s="2">
        <v>2010</v>
      </c>
      <c r="B347" s="3" t="s">
        <v>17</v>
      </c>
      <c r="C347" s="3" t="s">
        <v>18</v>
      </c>
      <c r="D347" s="3">
        <v>8146.72</v>
      </c>
      <c r="E347" s="3" t="s">
        <v>19</v>
      </c>
      <c r="F347" s="3" t="s">
        <v>28</v>
      </c>
      <c r="G347" s="3" t="s">
        <v>29</v>
      </c>
      <c r="H347" s="3" t="s">
        <v>48</v>
      </c>
      <c r="I347" s="3" t="s">
        <v>3212</v>
      </c>
      <c r="J347" s="3" t="s">
        <v>385</v>
      </c>
      <c r="K347" s="4">
        <v>0.22600000000000001</v>
      </c>
      <c r="L347" s="15">
        <v>294000</v>
      </c>
      <c r="M347" s="15">
        <v>1505000</v>
      </c>
      <c r="N347" s="15">
        <v>79876</v>
      </c>
      <c r="O347" s="3">
        <v>268</v>
      </c>
      <c r="P347" s="3" t="s">
        <v>32</v>
      </c>
    </row>
    <row r="348" spans="1:16" x14ac:dyDescent="0.3">
      <c r="A348" s="2">
        <v>2010</v>
      </c>
      <c r="B348" s="3" t="s">
        <v>97</v>
      </c>
      <c r="C348" s="3" t="s">
        <v>10</v>
      </c>
      <c r="D348" s="3">
        <v>9477.76</v>
      </c>
      <c r="E348" s="3" t="s">
        <v>39</v>
      </c>
      <c r="F348" s="3" t="s">
        <v>12</v>
      </c>
      <c r="G348" s="3" t="s">
        <v>29</v>
      </c>
      <c r="H348" s="3" t="s">
        <v>25</v>
      </c>
      <c r="I348" s="3" t="s">
        <v>3213</v>
      </c>
      <c r="J348" s="3" t="s">
        <v>386</v>
      </c>
      <c r="K348" s="4">
        <v>0.111</v>
      </c>
      <c r="L348" s="15">
        <v>63000</v>
      </c>
      <c r="M348" s="15">
        <v>853000</v>
      </c>
      <c r="N348" s="15">
        <v>49114</v>
      </c>
      <c r="O348" s="3">
        <v>261</v>
      </c>
      <c r="P348" s="3" t="s">
        <v>35</v>
      </c>
    </row>
    <row r="349" spans="1:16" x14ac:dyDescent="0.3">
      <c r="A349" s="2">
        <v>2010</v>
      </c>
      <c r="B349" s="3" t="s">
        <v>9</v>
      </c>
      <c r="C349" s="3" t="s">
        <v>10</v>
      </c>
      <c r="D349" s="3">
        <v>9861.41</v>
      </c>
      <c r="E349" s="3" t="s">
        <v>11</v>
      </c>
      <c r="F349" s="3" t="s">
        <v>12</v>
      </c>
      <c r="G349" s="3" t="s">
        <v>13</v>
      </c>
      <c r="H349" s="3" t="s">
        <v>40</v>
      </c>
      <c r="I349" s="3" t="s">
        <v>3210</v>
      </c>
      <c r="J349" s="3" t="s">
        <v>82</v>
      </c>
      <c r="K349" s="4">
        <v>0.13200000000000001</v>
      </c>
      <c r="L349" s="15">
        <v>398000</v>
      </c>
      <c r="M349" s="15">
        <v>5450000</v>
      </c>
      <c r="N349" s="15">
        <v>249395</v>
      </c>
      <c r="O349" s="3">
        <v>322</v>
      </c>
      <c r="P349" s="3" t="s">
        <v>38</v>
      </c>
    </row>
    <row r="350" spans="1:16" x14ac:dyDescent="0.3">
      <c r="A350" s="2">
        <v>2010</v>
      </c>
      <c r="B350" s="3" t="s">
        <v>60</v>
      </c>
      <c r="C350" s="3" t="s">
        <v>10</v>
      </c>
      <c r="D350" s="3">
        <v>6967.45</v>
      </c>
      <c r="E350" s="3" t="s">
        <v>39</v>
      </c>
      <c r="F350" s="3" t="s">
        <v>12</v>
      </c>
      <c r="G350" s="3" t="s">
        <v>54</v>
      </c>
      <c r="H350" s="3" t="s">
        <v>40</v>
      </c>
      <c r="I350" s="3" t="s">
        <v>3212</v>
      </c>
      <c r="J350" s="3" t="s">
        <v>387</v>
      </c>
      <c r="K350" s="4">
        <v>0.17799999999999999</v>
      </c>
      <c r="L350" s="15">
        <v>269000</v>
      </c>
      <c r="M350" s="15">
        <v>2295000</v>
      </c>
      <c r="N350" s="15">
        <v>184403</v>
      </c>
      <c r="O350" s="3">
        <v>362</v>
      </c>
      <c r="P350" s="3" t="s">
        <v>16</v>
      </c>
    </row>
    <row r="351" spans="1:16" x14ac:dyDescent="0.3">
      <c r="A351" s="2">
        <v>2010</v>
      </c>
      <c r="B351" s="3" t="s">
        <v>17</v>
      </c>
      <c r="C351" s="3" t="s">
        <v>18</v>
      </c>
      <c r="D351" s="3">
        <v>8694.61</v>
      </c>
      <c r="E351" s="3" t="s">
        <v>39</v>
      </c>
      <c r="F351" s="3" t="s">
        <v>28</v>
      </c>
      <c r="G351" s="3" t="s">
        <v>29</v>
      </c>
      <c r="H351" s="3" t="s">
        <v>33</v>
      </c>
      <c r="I351" s="3" t="s">
        <v>3213</v>
      </c>
      <c r="J351" s="3" t="s">
        <v>388</v>
      </c>
      <c r="K351" s="4">
        <v>0.17499999999999999</v>
      </c>
      <c r="L351" s="15">
        <v>317000</v>
      </c>
      <c r="M351" s="15">
        <v>2487000</v>
      </c>
      <c r="N351" s="15">
        <v>204846</v>
      </c>
      <c r="O351" s="3">
        <v>312</v>
      </c>
      <c r="P351" s="3" t="s">
        <v>22</v>
      </c>
    </row>
    <row r="352" spans="1:16" x14ac:dyDescent="0.3">
      <c r="A352" s="2">
        <v>2010</v>
      </c>
      <c r="B352" s="3" t="s">
        <v>97</v>
      </c>
      <c r="C352" s="3" t="s">
        <v>10</v>
      </c>
      <c r="D352" s="3">
        <v>1853.78</v>
      </c>
      <c r="E352" s="3" t="s">
        <v>11</v>
      </c>
      <c r="F352" s="3" t="s">
        <v>28</v>
      </c>
      <c r="G352" s="3" t="s">
        <v>24</v>
      </c>
      <c r="H352" s="3" t="s">
        <v>14</v>
      </c>
      <c r="I352" s="3" t="s">
        <v>3212</v>
      </c>
      <c r="J352" s="3" t="s">
        <v>389</v>
      </c>
      <c r="K352" s="4">
        <v>0.124</v>
      </c>
      <c r="L352" s="15">
        <v>19000</v>
      </c>
      <c r="M352" s="15">
        <v>449000</v>
      </c>
      <c r="N352" s="15">
        <v>24578</v>
      </c>
      <c r="O352" s="3">
        <v>307</v>
      </c>
      <c r="P352" s="3" t="s">
        <v>27</v>
      </c>
    </row>
    <row r="353" spans="1:16" x14ac:dyDescent="0.3">
      <c r="A353" s="2">
        <v>2010</v>
      </c>
      <c r="B353" s="3" t="s">
        <v>9</v>
      </c>
      <c r="C353" s="3" t="s">
        <v>10</v>
      </c>
      <c r="D353" s="3">
        <v>6957</v>
      </c>
      <c r="E353" s="3" t="s">
        <v>23</v>
      </c>
      <c r="F353" s="3" t="s">
        <v>28</v>
      </c>
      <c r="G353" s="3" t="s">
        <v>13</v>
      </c>
      <c r="H353" s="3" t="s">
        <v>14</v>
      </c>
      <c r="I353" s="3" t="s">
        <v>3211</v>
      </c>
      <c r="J353" s="3" t="s">
        <v>390</v>
      </c>
      <c r="K353" s="4">
        <v>0.14399999999999999</v>
      </c>
      <c r="L353" s="15">
        <v>266000</v>
      </c>
      <c r="M353" s="15">
        <v>3369000</v>
      </c>
      <c r="N353" s="15">
        <v>231705</v>
      </c>
      <c r="O353" s="3">
        <v>299</v>
      </c>
      <c r="P353" s="3" t="s">
        <v>32</v>
      </c>
    </row>
    <row r="354" spans="1:16" x14ac:dyDescent="0.3">
      <c r="A354" s="2">
        <v>2010</v>
      </c>
      <c r="B354" s="3" t="s">
        <v>60</v>
      </c>
      <c r="C354" s="3" t="s">
        <v>10</v>
      </c>
      <c r="D354" s="3">
        <v>7294.04</v>
      </c>
      <c r="E354" s="3" t="s">
        <v>11</v>
      </c>
      <c r="F354" s="3" t="s">
        <v>12</v>
      </c>
      <c r="G354" s="3" t="s">
        <v>42</v>
      </c>
      <c r="H354" s="3" t="s">
        <v>30</v>
      </c>
      <c r="I354" s="3" t="s">
        <v>3213</v>
      </c>
      <c r="J354" s="3" t="s">
        <v>391</v>
      </c>
      <c r="K354" s="4">
        <v>0.13200000000000001</v>
      </c>
      <c r="L354" s="15">
        <v>398000</v>
      </c>
      <c r="M354" s="15">
        <v>5450000</v>
      </c>
      <c r="N354" s="15">
        <v>249395</v>
      </c>
      <c r="O354" s="3">
        <v>322</v>
      </c>
      <c r="P354" s="3" t="s">
        <v>35</v>
      </c>
    </row>
    <row r="355" spans="1:16" x14ac:dyDescent="0.3">
      <c r="A355" s="2">
        <v>2010</v>
      </c>
      <c r="B355" s="3" t="s">
        <v>17</v>
      </c>
      <c r="C355" s="3" t="s">
        <v>18</v>
      </c>
      <c r="D355" s="3">
        <v>4460.37</v>
      </c>
      <c r="E355" s="3" t="s">
        <v>19</v>
      </c>
      <c r="F355" s="3" t="s">
        <v>12</v>
      </c>
      <c r="G355" s="3" t="s">
        <v>44</v>
      </c>
      <c r="H355" s="3" t="s">
        <v>25</v>
      </c>
      <c r="I355" s="3" t="s">
        <v>3212</v>
      </c>
      <c r="J355" s="3" t="s">
        <v>392</v>
      </c>
      <c r="K355" s="4">
        <v>0.14599999999999999</v>
      </c>
      <c r="L355" s="15">
        <v>215000</v>
      </c>
      <c r="M355" s="15">
        <v>2545000</v>
      </c>
      <c r="N355" s="15">
        <v>165534</v>
      </c>
      <c r="O355" s="3">
        <v>310</v>
      </c>
      <c r="P355" s="3" t="s">
        <v>38</v>
      </c>
    </row>
    <row r="356" spans="1:16" x14ac:dyDescent="0.3">
      <c r="A356" s="2">
        <v>2010</v>
      </c>
      <c r="B356" s="3" t="s">
        <v>97</v>
      </c>
      <c r="C356" s="3" t="s">
        <v>10</v>
      </c>
      <c r="D356" s="3">
        <v>3093.1</v>
      </c>
      <c r="E356" s="3" t="s">
        <v>39</v>
      </c>
      <c r="F356" s="3" t="s">
        <v>12</v>
      </c>
      <c r="G356" s="3" t="s">
        <v>44</v>
      </c>
      <c r="H356" s="3" t="s">
        <v>48</v>
      </c>
      <c r="I356" s="3" t="s">
        <v>3212</v>
      </c>
      <c r="J356" s="3" t="s">
        <v>393</v>
      </c>
      <c r="K356" s="4">
        <v>0.19900000000000001</v>
      </c>
      <c r="L356" s="15">
        <v>36000</v>
      </c>
      <c r="M356" s="15">
        <v>390000</v>
      </c>
      <c r="N356" s="15">
        <v>17995</v>
      </c>
      <c r="O356" s="3">
        <v>750</v>
      </c>
      <c r="P356" s="3" t="s">
        <v>16</v>
      </c>
    </row>
    <row r="357" spans="1:16" x14ac:dyDescent="0.3">
      <c r="A357" s="2">
        <v>2010</v>
      </c>
      <c r="B357" s="3" t="s">
        <v>9</v>
      </c>
      <c r="C357" s="3" t="s">
        <v>10</v>
      </c>
      <c r="D357" s="3">
        <v>2667.42</v>
      </c>
      <c r="E357" s="3" t="s">
        <v>11</v>
      </c>
      <c r="F357" s="3" t="s">
        <v>12</v>
      </c>
      <c r="G357" s="3" t="s">
        <v>42</v>
      </c>
      <c r="H357" s="3" t="s">
        <v>48</v>
      </c>
      <c r="I357" s="3" t="s">
        <v>3213</v>
      </c>
      <c r="J357" s="3" t="s">
        <v>394</v>
      </c>
      <c r="K357" s="4">
        <v>0.16900000000000001</v>
      </c>
      <c r="L357" s="15">
        <v>410000</v>
      </c>
      <c r="M357" s="15">
        <v>3288000</v>
      </c>
      <c r="N357" s="15">
        <v>179445</v>
      </c>
      <c r="O357" s="3">
        <v>230</v>
      </c>
      <c r="P357" s="3" t="s">
        <v>22</v>
      </c>
    </row>
    <row r="358" spans="1:16" x14ac:dyDescent="0.3">
      <c r="A358" s="2">
        <v>2010</v>
      </c>
      <c r="B358" s="3" t="s">
        <v>60</v>
      </c>
      <c r="C358" s="3" t="s">
        <v>10</v>
      </c>
      <c r="D358" s="3">
        <v>2373.02</v>
      </c>
      <c r="E358" s="3" t="s">
        <v>11</v>
      </c>
      <c r="F358" s="3" t="s">
        <v>12</v>
      </c>
      <c r="G358" s="3" t="s">
        <v>20</v>
      </c>
      <c r="H358" s="3" t="s">
        <v>25</v>
      </c>
      <c r="I358" s="3" t="s">
        <v>3211</v>
      </c>
      <c r="J358" s="3" t="s">
        <v>395</v>
      </c>
      <c r="K358" s="4">
        <v>0.14399999999999999</v>
      </c>
      <c r="L358" s="15">
        <v>266000</v>
      </c>
      <c r="M358" s="15">
        <v>3369000</v>
      </c>
      <c r="N358" s="15">
        <v>231705</v>
      </c>
      <c r="O358" s="3">
        <v>299</v>
      </c>
      <c r="P358" s="3" t="s">
        <v>27</v>
      </c>
    </row>
    <row r="359" spans="1:16" x14ac:dyDescent="0.3">
      <c r="A359" s="2">
        <v>2010</v>
      </c>
      <c r="B359" s="3" t="s">
        <v>17</v>
      </c>
      <c r="C359" s="3" t="s">
        <v>18</v>
      </c>
      <c r="D359" s="3">
        <v>9813.07</v>
      </c>
      <c r="E359" s="3" t="s">
        <v>19</v>
      </c>
      <c r="F359" s="3" t="s">
        <v>12</v>
      </c>
      <c r="G359" s="3" t="s">
        <v>13</v>
      </c>
      <c r="H359" s="3" t="s">
        <v>33</v>
      </c>
      <c r="I359" s="3" t="s">
        <v>3213</v>
      </c>
      <c r="J359" s="3" t="s">
        <v>396</v>
      </c>
      <c r="K359" s="4">
        <v>0.17699999999999999</v>
      </c>
      <c r="L359" s="15">
        <v>109000</v>
      </c>
      <c r="M359" s="15">
        <v>836000</v>
      </c>
      <c r="N359" s="15">
        <v>94270</v>
      </c>
      <c r="O359" s="3">
        <v>265</v>
      </c>
      <c r="P359" s="3" t="s">
        <v>32</v>
      </c>
    </row>
    <row r="360" spans="1:16" x14ac:dyDescent="0.3">
      <c r="A360" s="2">
        <v>2010</v>
      </c>
      <c r="B360" s="3" t="s">
        <v>97</v>
      </c>
      <c r="C360" s="3" t="s">
        <v>10</v>
      </c>
      <c r="D360" s="3">
        <v>6530.14</v>
      </c>
      <c r="E360" s="3" t="s">
        <v>11</v>
      </c>
      <c r="F360" s="3" t="s">
        <v>28</v>
      </c>
      <c r="G360" s="3" t="s">
        <v>54</v>
      </c>
      <c r="H360" s="3" t="s">
        <v>48</v>
      </c>
      <c r="I360" s="3" t="s">
        <v>3212</v>
      </c>
      <c r="J360" s="3" t="s">
        <v>397</v>
      </c>
      <c r="K360" s="4">
        <v>0.13800000000000001</v>
      </c>
      <c r="L360" s="15">
        <v>850000</v>
      </c>
      <c r="M360" s="15">
        <v>7359000</v>
      </c>
      <c r="N360" s="15">
        <v>335243</v>
      </c>
      <c r="O360" s="3">
        <v>237</v>
      </c>
      <c r="P360" s="3" t="s">
        <v>35</v>
      </c>
    </row>
    <row r="361" spans="1:16" x14ac:dyDescent="0.3">
      <c r="A361" s="2">
        <v>2010</v>
      </c>
      <c r="B361" s="3" t="s">
        <v>9</v>
      </c>
      <c r="C361" s="3" t="s">
        <v>10</v>
      </c>
      <c r="D361" s="3">
        <v>8063.7</v>
      </c>
      <c r="E361" s="3" t="s">
        <v>19</v>
      </c>
      <c r="F361" s="3" t="s">
        <v>28</v>
      </c>
      <c r="G361" s="3" t="s">
        <v>36</v>
      </c>
      <c r="H361" s="3" t="s">
        <v>48</v>
      </c>
      <c r="I361" s="3" t="s">
        <v>3213</v>
      </c>
      <c r="J361" s="3" t="s">
        <v>398</v>
      </c>
      <c r="K361" s="4">
        <v>0.14799999999999999</v>
      </c>
      <c r="L361" s="15">
        <v>339000</v>
      </c>
      <c r="M361" s="15">
        <v>3825000</v>
      </c>
      <c r="N361" s="15">
        <v>168884</v>
      </c>
      <c r="O361" s="3">
        <v>259</v>
      </c>
      <c r="P361" s="3" t="s">
        <v>38</v>
      </c>
    </row>
    <row r="362" spans="1:16" x14ac:dyDescent="0.3">
      <c r="A362" s="2">
        <v>2010</v>
      </c>
      <c r="B362" s="3" t="s">
        <v>60</v>
      </c>
      <c r="C362" s="3" t="s">
        <v>10</v>
      </c>
      <c r="D362" s="3">
        <v>6413.96</v>
      </c>
      <c r="E362" s="3" t="s">
        <v>11</v>
      </c>
      <c r="F362" s="3" t="s">
        <v>12</v>
      </c>
      <c r="G362" s="3" t="s">
        <v>29</v>
      </c>
      <c r="H362" s="3" t="s">
        <v>25</v>
      </c>
      <c r="I362" s="3" t="s">
        <v>3212</v>
      </c>
      <c r="J362" s="3" t="s">
        <v>399</v>
      </c>
      <c r="K362" s="4">
        <v>0.16900000000000001</v>
      </c>
      <c r="L362" s="15">
        <v>410000</v>
      </c>
      <c r="M362" s="15">
        <v>3288000</v>
      </c>
      <c r="N362" s="15">
        <v>179445</v>
      </c>
      <c r="O362" s="3">
        <v>230</v>
      </c>
      <c r="P362" s="3" t="s">
        <v>16</v>
      </c>
    </row>
    <row r="363" spans="1:16" x14ac:dyDescent="0.3">
      <c r="A363" s="2">
        <v>2010</v>
      </c>
      <c r="B363" s="3" t="s">
        <v>17</v>
      </c>
      <c r="C363" s="3" t="s">
        <v>18</v>
      </c>
      <c r="D363" s="3">
        <v>4155.76</v>
      </c>
      <c r="E363" s="3" t="s">
        <v>19</v>
      </c>
      <c r="F363" s="3" t="s">
        <v>12</v>
      </c>
      <c r="G363" s="3" t="s">
        <v>29</v>
      </c>
      <c r="H363" s="3" t="s">
        <v>40</v>
      </c>
      <c r="I363" s="3" t="s">
        <v>3213</v>
      </c>
      <c r="J363" s="3" t="s">
        <v>400</v>
      </c>
      <c r="K363" s="4">
        <v>0.182</v>
      </c>
      <c r="L363" s="15">
        <v>161000</v>
      </c>
      <c r="M363" s="15">
        <v>1326000</v>
      </c>
      <c r="N363" s="15">
        <v>77747</v>
      </c>
      <c r="O363" s="3">
        <v>306</v>
      </c>
      <c r="P363" s="3" t="s">
        <v>22</v>
      </c>
    </row>
    <row r="364" spans="1:16" x14ac:dyDescent="0.3">
      <c r="A364" s="2">
        <v>2010</v>
      </c>
      <c r="B364" s="3" t="s">
        <v>97</v>
      </c>
      <c r="C364" s="3" t="s">
        <v>10</v>
      </c>
      <c r="D364" s="3">
        <v>9784.3799999999992</v>
      </c>
      <c r="E364" s="3" t="s">
        <v>39</v>
      </c>
      <c r="F364" s="3" t="s">
        <v>12</v>
      </c>
      <c r="G364" s="3" t="s">
        <v>44</v>
      </c>
      <c r="H364" s="3" t="s">
        <v>40</v>
      </c>
      <c r="I364" s="3" t="s">
        <v>3212</v>
      </c>
      <c r="J364" s="3" t="s">
        <v>401</v>
      </c>
      <c r="K364" s="4">
        <v>0.13200000000000001</v>
      </c>
      <c r="L364" s="15">
        <v>203000</v>
      </c>
      <c r="M364" s="15">
        <v>3389000</v>
      </c>
      <c r="N364" s="15">
        <v>252044</v>
      </c>
      <c r="O364" s="3">
        <v>315</v>
      </c>
      <c r="P364" s="3" t="s">
        <v>27</v>
      </c>
    </row>
    <row r="365" spans="1:16" x14ac:dyDescent="0.3">
      <c r="A365" s="2">
        <v>2010</v>
      </c>
      <c r="B365" s="3" t="s">
        <v>9</v>
      </c>
      <c r="C365" s="3" t="s">
        <v>10</v>
      </c>
      <c r="D365" s="3">
        <v>1890.83</v>
      </c>
      <c r="E365" s="3" t="s">
        <v>23</v>
      </c>
      <c r="F365" s="3" t="s">
        <v>12</v>
      </c>
      <c r="G365" s="3" t="s">
        <v>36</v>
      </c>
      <c r="H365" s="3" t="s">
        <v>25</v>
      </c>
      <c r="I365" s="3" t="s">
        <v>3213</v>
      </c>
      <c r="J365" s="3" t="s">
        <v>402</v>
      </c>
      <c r="K365" s="4">
        <v>0.17299999999999999</v>
      </c>
      <c r="L365" s="15">
        <v>58000</v>
      </c>
      <c r="M365" s="15">
        <v>510000</v>
      </c>
      <c r="N365" s="15">
        <v>51758</v>
      </c>
      <c r="O365" s="3">
        <v>306</v>
      </c>
      <c r="P365" s="3" t="s">
        <v>32</v>
      </c>
    </row>
    <row r="366" spans="1:16" x14ac:dyDescent="0.3">
      <c r="A366" s="2">
        <v>2010</v>
      </c>
      <c r="B366" s="3" t="s">
        <v>60</v>
      </c>
      <c r="C366" s="3" t="s">
        <v>10</v>
      </c>
      <c r="D366" s="3">
        <v>9091.83</v>
      </c>
      <c r="E366" s="3" t="s">
        <v>39</v>
      </c>
      <c r="F366" s="3" t="s">
        <v>12</v>
      </c>
      <c r="G366" s="3" t="s">
        <v>20</v>
      </c>
      <c r="H366" s="3" t="s">
        <v>25</v>
      </c>
      <c r="I366" s="3" t="s">
        <v>3212</v>
      </c>
      <c r="J366" s="3" t="s">
        <v>403</v>
      </c>
      <c r="K366" s="4">
        <v>0.13100000000000001</v>
      </c>
      <c r="L366" s="15">
        <v>327000</v>
      </c>
      <c r="M366" s="15">
        <v>4850000</v>
      </c>
      <c r="N366" s="15">
        <v>378838</v>
      </c>
      <c r="O366" s="3">
        <v>276</v>
      </c>
      <c r="P366" s="3" t="s">
        <v>35</v>
      </c>
    </row>
    <row r="367" spans="1:16" x14ac:dyDescent="0.3">
      <c r="A367" s="2">
        <v>2010</v>
      </c>
      <c r="B367" s="3" t="s">
        <v>17</v>
      </c>
      <c r="C367" s="3" t="s">
        <v>61</v>
      </c>
      <c r="D367" s="3">
        <v>8785.66</v>
      </c>
      <c r="E367" s="3" t="s">
        <v>39</v>
      </c>
      <c r="F367" s="3" t="s">
        <v>12</v>
      </c>
      <c r="G367" s="3" t="s">
        <v>36</v>
      </c>
      <c r="H367" s="3" t="s">
        <v>30</v>
      </c>
      <c r="I367" s="3" t="s">
        <v>3212</v>
      </c>
      <c r="J367" s="3" t="s">
        <v>404</v>
      </c>
      <c r="K367" s="4">
        <v>0.115</v>
      </c>
      <c r="L367" s="15">
        <v>62000</v>
      </c>
      <c r="M367" s="15">
        <v>1100000</v>
      </c>
      <c r="N367" s="15">
        <v>80213</v>
      </c>
      <c r="O367" s="3">
        <v>296</v>
      </c>
      <c r="P367" s="3" t="s">
        <v>38</v>
      </c>
    </row>
    <row r="368" spans="1:16" x14ac:dyDescent="0.3">
      <c r="A368" s="2">
        <v>2010</v>
      </c>
      <c r="B368" s="3" t="s">
        <v>9</v>
      </c>
      <c r="C368" s="3" t="s">
        <v>18</v>
      </c>
      <c r="D368" s="3">
        <v>5343.54</v>
      </c>
      <c r="E368" s="3" t="s">
        <v>11</v>
      </c>
      <c r="F368" s="3" t="s">
        <v>28</v>
      </c>
      <c r="G368" s="3" t="s">
        <v>44</v>
      </c>
      <c r="H368" s="3" t="s">
        <v>48</v>
      </c>
      <c r="I368" s="3" t="s">
        <v>3213</v>
      </c>
      <c r="J368" s="3" t="s">
        <v>405</v>
      </c>
      <c r="K368" s="4">
        <v>0.11899999999999999</v>
      </c>
      <c r="L368" s="15">
        <v>939000</v>
      </c>
      <c r="M368" s="15">
        <v>10895000</v>
      </c>
      <c r="N368" s="15">
        <v>224014</v>
      </c>
      <c r="O368" s="3">
        <v>178</v>
      </c>
      <c r="P368" s="3" t="s">
        <v>16</v>
      </c>
    </row>
    <row r="369" spans="1:16" x14ac:dyDescent="0.3">
      <c r="A369" s="2">
        <v>2010</v>
      </c>
      <c r="B369" s="3" t="s">
        <v>60</v>
      </c>
      <c r="C369" s="3" t="s">
        <v>61</v>
      </c>
      <c r="D369" s="3">
        <v>8931.26</v>
      </c>
      <c r="E369" s="3" t="s">
        <v>19</v>
      </c>
      <c r="F369" s="3" t="s">
        <v>28</v>
      </c>
      <c r="G369" s="3" t="s">
        <v>44</v>
      </c>
      <c r="H369" s="3" t="s">
        <v>40</v>
      </c>
      <c r="I369" s="3" t="s">
        <v>3210</v>
      </c>
      <c r="J369" s="3" t="s">
        <v>406</v>
      </c>
      <c r="K369" s="4">
        <v>0.113</v>
      </c>
      <c r="L369" s="15">
        <v>278000</v>
      </c>
      <c r="M369" s="15">
        <v>3700000</v>
      </c>
      <c r="N369" s="15">
        <v>135208</v>
      </c>
      <c r="O369" s="3">
        <v>243</v>
      </c>
      <c r="P369" s="3" t="s">
        <v>22</v>
      </c>
    </row>
    <row r="370" spans="1:16" x14ac:dyDescent="0.3">
      <c r="A370" s="2">
        <v>2010</v>
      </c>
      <c r="B370" s="3" t="s">
        <v>17</v>
      </c>
      <c r="C370" s="3" t="s">
        <v>10</v>
      </c>
      <c r="D370" s="3">
        <v>4471.1499999999996</v>
      </c>
      <c r="E370" s="3" t="s">
        <v>19</v>
      </c>
      <c r="F370" s="3" t="s">
        <v>28</v>
      </c>
      <c r="G370" s="3" t="s">
        <v>13</v>
      </c>
      <c r="H370" s="3" t="s">
        <v>14</v>
      </c>
      <c r="I370" s="3" t="s">
        <v>3210</v>
      </c>
      <c r="J370" s="3" t="s">
        <v>407</v>
      </c>
      <c r="K370" s="4">
        <v>0.19700000000000001</v>
      </c>
      <c r="L370" s="15">
        <v>581000</v>
      </c>
      <c r="M370" s="15">
        <v>5240000</v>
      </c>
      <c r="N370" s="15">
        <v>478016</v>
      </c>
      <c r="O370" s="3">
        <v>291</v>
      </c>
      <c r="P370" s="3" t="s">
        <v>27</v>
      </c>
    </row>
    <row r="371" spans="1:16" x14ac:dyDescent="0.3">
      <c r="A371" s="2">
        <v>2010</v>
      </c>
      <c r="B371" s="3" t="s">
        <v>60</v>
      </c>
      <c r="C371" s="3" t="s">
        <v>18</v>
      </c>
      <c r="D371" s="3">
        <v>657.4</v>
      </c>
      <c r="E371" s="3" t="s">
        <v>39</v>
      </c>
      <c r="F371" s="3" t="s">
        <v>12</v>
      </c>
      <c r="G371" s="3" t="s">
        <v>36</v>
      </c>
      <c r="H371" s="3" t="s">
        <v>30</v>
      </c>
      <c r="I371" s="3" t="s">
        <v>3213</v>
      </c>
      <c r="J371" s="3" t="s">
        <v>408</v>
      </c>
      <c r="K371" s="4">
        <v>0.14399999999999999</v>
      </c>
      <c r="L371" s="15">
        <v>266000</v>
      </c>
      <c r="M371" s="15">
        <v>3369000</v>
      </c>
      <c r="N371" s="15">
        <v>231705</v>
      </c>
      <c r="O371" s="3">
        <v>299</v>
      </c>
      <c r="P371" s="3" t="s">
        <v>32</v>
      </c>
    </row>
    <row r="372" spans="1:16" x14ac:dyDescent="0.3">
      <c r="A372" s="2">
        <v>2010</v>
      </c>
      <c r="B372" s="3" t="s">
        <v>9</v>
      </c>
      <c r="C372" s="3" t="s">
        <v>61</v>
      </c>
      <c r="D372" s="3">
        <v>7858.16</v>
      </c>
      <c r="E372" s="3" t="s">
        <v>11</v>
      </c>
      <c r="F372" s="3" t="s">
        <v>12</v>
      </c>
      <c r="G372" s="3" t="s">
        <v>24</v>
      </c>
      <c r="H372" s="3" t="s">
        <v>33</v>
      </c>
      <c r="I372" s="3" t="s">
        <v>3211</v>
      </c>
      <c r="J372" s="3" t="s">
        <v>409</v>
      </c>
      <c r="K372" s="4">
        <v>0.155</v>
      </c>
      <c r="L372" s="15">
        <v>19304000</v>
      </c>
      <c r="M372" s="15">
        <v>172292000</v>
      </c>
      <c r="N372" s="15">
        <v>11081330</v>
      </c>
      <c r="O372" s="3">
        <v>291</v>
      </c>
      <c r="P372" s="3" t="s">
        <v>35</v>
      </c>
    </row>
    <row r="373" spans="1:16" x14ac:dyDescent="0.3">
      <c r="A373" s="2">
        <v>2010</v>
      </c>
      <c r="B373" s="3" t="s">
        <v>60</v>
      </c>
      <c r="C373" s="3" t="s">
        <v>18</v>
      </c>
      <c r="D373" s="3">
        <v>2227.91</v>
      </c>
      <c r="E373" s="3" t="s">
        <v>11</v>
      </c>
      <c r="F373" s="3" t="s">
        <v>12</v>
      </c>
      <c r="G373" s="3" t="s">
        <v>13</v>
      </c>
      <c r="H373" s="3" t="s">
        <v>14</v>
      </c>
      <c r="I373" s="3" t="s">
        <v>3213</v>
      </c>
      <c r="J373" s="3" t="s">
        <v>410</v>
      </c>
      <c r="K373" s="4">
        <v>0.17100000000000001</v>
      </c>
      <c r="L373" s="15">
        <v>403000</v>
      </c>
      <c r="M373" s="15">
        <v>2070000</v>
      </c>
      <c r="N373" s="15">
        <v>131167</v>
      </c>
      <c r="O373" s="3">
        <v>253</v>
      </c>
      <c r="P373" s="3" t="s">
        <v>38</v>
      </c>
    </row>
    <row r="374" spans="1:16" x14ac:dyDescent="0.3">
      <c r="A374" s="2">
        <v>2010</v>
      </c>
      <c r="B374" s="3" t="s">
        <v>60</v>
      </c>
      <c r="C374" s="3" t="s">
        <v>10</v>
      </c>
      <c r="D374" s="3">
        <v>7112.79</v>
      </c>
      <c r="E374" s="3" t="s">
        <v>19</v>
      </c>
      <c r="F374" s="3" t="s">
        <v>28</v>
      </c>
      <c r="G374" s="3" t="s">
        <v>20</v>
      </c>
      <c r="H374" s="3" t="s">
        <v>25</v>
      </c>
      <c r="I374" s="3" t="s">
        <v>3210</v>
      </c>
      <c r="J374" s="3" t="s">
        <v>411</v>
      </c>
      <c r="K374" s="4">
        <v>9.0999999999999998E-2</v>
      </c>
      <c r="L374" s="15">
        <v>110000</v>
      </c>
      <c r="M374" s="15">
        <v>2148000</v>
      </c>
      <c r="N374" s="15">
        <v>102917</v>
      </c>
      <c r="O374" s="3">
        <v>357</v>
      </c>
      <c r="P374" s="3" t="s">
        <v>16</v>
      </c>
    </row>
    <row r="375" spans="1:16" x14ac:dyDescent="0.3">
      <c r="A375" s="2">
        <v>2010</v>
      </c>
      <c r="B375" s="3" t="s">
        <v>17</v>
      </c>
      <c r="C375" s="3" t="s">
        <v>61</v>
      </c>
      <c r="D375" s="3">
        <v>9327.08</v>
      </c>
      <c r="E375" s="3" t="s">
        <v>19</v>
      </c>
      <c r="F375" s="3" t="s">
        <v>28</v>
      </c>
      <c r="G375" s="3" t="s">
        <v>29</v>
      </c>
      <c r="H375" s="3" t="s">
        <v>25</v>
      </c>
      <c r="I375" s="3" t="s">
        <v>3210</v>
      </c>
      <c r="J375" s="3" t="s">
        <v>412</v>
      </c>
      <c r="K375" s="4">
        <v>0.122</v>
      </c>
      <c r="L375" s="15">
        <v>68000</v>
      </c>
      <c r="M375" s="15">
        <v>597000</v>
      </c>
      <c r="N375" s="15">
        <v>35583</v>
      </c>
      <c r="O375" s="3">
        <v>250</v>
      </c>
      <c r="P375" s="3" t="s">
        <v>22</v>
      </c>
    </row>
    <row r="376" spans="1:16" x14ac:dyDescent="0.3">
      <c r="A376" s="2">
        <v>2010</v>
      </c>
      <c r="B376" s="3" t="s">
        <v>9</v>
      </c>
      <c r="C376" s="3" t="s">
        <v>18</v>
      </c>
      <c r="D376" s="3">
        <v>3079.54</v>
      </c>
      <c r="E376" s="3" t="s">
        <v>23</v>
      </c>
      <c r="F376" s="3" t="s">
        <v>28</v>
      </c>
      <c r="G376" s="3" t="s">
        <v>44</v>
      </c>
      <c r="H376" s="3" t="s">
        <v>14</v>
      </c>
      <c r="I376" s="3" t="s">
        <v>3210</v>
      </c>
      <c r="J376" s="3" t="s">
        <v>413</v>
      </c>
      <c r="K376" s="4">
        <v>0.153</v>
      </c>
      <c r="L376" s="15">
        <v>143000</v>
      </c>
      <c r="M376" s="15">
        <v>1897000</v>
      </c>
      <c r="N376" s="15">
        <v>164415</v>
      </c>
      <c r="O376" s="3">
        <v>187</v>
      </c>
      <c r="P376" s="3" t="s">
        <v>27</v>
      </c>
    </row>
    <row r="377" spans="1:16" x14ac:dyDescent="0.3">
      <c r="A377" s="2">
        <v>2010</v>
      </c>
      <c r="B377" s="3" t="s">
        <v>60</v>
      </c>
      <c r="C377" s="3" t="s">
        <v>61</v>
      </c>
      <c r="D377" s="3">
        <v>9841.3799999999992</v>
      </c>
      <c r="E377" s="3" t="s">
        <v>19</v>
      </c>
      <c r="F377" s="3" t="s">
        <v>12</v>
      </c>
      <c r="G377" s="3" t="s">
        <v>36</v>
      </c>
      <c r="H377" s="3" t="s">
        <v>40</v>
      </c>
      <c r="I377" s="3" t="s">
        <v>3211</v>
      </c>
      <c r="J377" s="3" t="s">
        <v>414</v>
      </c>
      <c r="K377" s="4">
        <v>0.11899999999999999</v>
      </c>
      <c r="L377" s="15">
        <v>939000</v>
      </c>
      <c r="M377" s="15">
        <v>10895000</v>
      </c>
      <c r="N377" s="15">
        <v>224014</v>
      </c>
      <c r="O377" s="3">
        <v>178</v>
      </c>
      <c r="P377" s="3" t="s">
        <v>32</v>
      </c>
    </row>
    <row r="378" spans="1:16" x14ac:dyDescent="0.3">
      <c r="A378" s="2">
        <v>2010</v>
      </c>
      <c r="B378" s="3" t="s">
        <v>17</v>
      </c>
      <c r="C378" s="3" t="s">
        <v>10</v>
      </c>
      <c r="D378" s="3">
        <v>148.91</v>
      </c>
      <c r="E378" s="3" t="s">
        <v>23</v>
      </c>
      <c r="F378" s="3" t="s">
        <v>28</v>
      </c>
      <c r="G378" s="3" t="s">
        <v>29</v>
      </c>
      <c r="H378" s="3" t="s">
        <v>14</v>
      </c>
      <c r="I378" s="3" t="s">
        <v>3212</v>
      </c>
      <c r="J378" s="3" t="s">
        <v>415</v>
      </c>
      <c r="K378" s="4">
        <v>0.124</v>
      </c>
      <c r="L378" s="15">
        <v>618000</v>
      </c>
      <c r="M378" s="15">
        <v>5876000</v>
      </c>
      <c r="N378" s="15">
        <v>313123</v>
      </c>
      <c r="O378" s="3">
        <v>233</v>
      </c>
      <c r="P378" s="3" t="s">
        <v>35</v>
      </c>
    </row>
    <row r="379" spans="1:16" x14ac:dyDescent="0.3">
      <c r="A379" s="2">
        <v>2010</v>
      </c>
      <c r="B379" s="3" t="s">
        <v>60</v>
      </c>
      <c r="C379" s="3" t="s">
        <v>18</v>
      </c>
      <c r="D379" s="3">
        <v>2235.1799999999998</v>
      </c>
      <c r="E379" s="3" t="s">
        <v>11</v>
      </c>
      <c r="F379" s="3" t="s">
        <v>12</v>
      </c>
      <c r="G379" s="3" t="s">
        <v>13</v>
      </c>
      <c r="H379" s="3" t="s">
        <v>25</v>
      </c>
      <c r="I379" s="3" t="s">
        <v>3213</v>
      </c>
      <c r="J379" s="3" t="s">
        <v>416</v>
      </c>
      <c r="K379" s="4">
        <v>0.16900000000000001</v>
      </c>
      <c r="L379" s="15">
        <v>410000</v>
      </c>
      <c r="M379" s="15">
        <v>3288000</v>
      </c>
      <c r="N379" s="15">
        <v>179445</v>
      </c>
      <c r="O379" s="3">
        <v>230</v>
      </c>
      <c r="P379" s="3" t="s">
        <v>38</v>
      </c>
    </row>
    <row r="380" spans="1:16" x14ac:dyDescent="0.3">
      <c r="A380" s="2">
        <v>2010</v>
      </c>
      <c r="B380" s="3" t="s">
        <v>9</v>
      </c>
      <c r="C380" s="3" t="s">
        <v>61</v>
      </c>
      <c r="D380" s="3">
        <v>1763.34</v>
      </c>
      <c r="E380" s="3" t="s">
        <v>19</v>
      </c>
      <c r="F380" s="3" t="s">
        <v>12</v>
      </c>
      <c r="G380" s="3" t="s">
        <v>42</v>
      </c>
      <c r="H380" s="3" t="s">
        <v>48</v>
      </c>
      <c r="I380" s="3" t="s">
        <v>3213</v>
      </c>
      <c r="J380" s="3" t="s">
        <v>417</v>
      </c>
      <c r="K380" s="4">
        <v>7.9000000000000001E-2</v>
      </c>
      <c r="L380" s="15">
        <v>54000</v>
      </c>
      <c r="M380" s="15">
        <v>867000</v>
      </c>
      <c r="N380" s="15">
        <v>13313</v>
      </c>
      <c r="O380" s="3">
        <v>270</v>
      </c>
      <c r="P380" s="3" t="s">
        <v>16</v>
      </c>
    </row>
    <row r="381" spans="1:16" x14ac:dyDescent="0.3">
      <c r="A381" s="2">
        <v>2010</v>
      </c>
      <c r="B381" s="3" t="s">
        <v>60</v>
      </c>
      <c r="C381" s="3" t="s">
        <v>18</v>
      </c>
      <c r="D381" s="3">
        <v>5228.9799999999996</v>
      </c>
      <c r="E381" s="3" t="s">
        <v>11</v>
      </c>
      <c r="F381" s="3" t="s">
        <v>28</v>
      </c>
      <c r="G381" s="3" t="s">
        <v>20</v>
      </c>
      <c r="H381" s="3" t="s">
        <v>14</v>
      </c>
      <c r="I381" s="3" t="s">
        <v>3210</v>
      </c>
      <c r="J381" s="3" t="s">
        <v>418</v>
      </c>
      <c r="K381" s="4">
        <v>9.4E-2</v>
      </c>
      <c r="L381" s="15">
        <v>211000</v>
      </c>
      <c r="M381" s="15">
        <v>3521000</v>
      </c>
      <c r="N381" s="15">
        <v>224208</v>
      </c>
      <c r="O381" s="3">
        <v>332</v>
      </c>
      <c r="P381" s="3" t="s">
        <v>22</v>
      </c>
    </row>
    <row r="382" spans="1:16" x14ac:dyDescent="0.3">
      <c r="A382" s="2">
        <v>2010</v>
      </c>
      <c r="B382" s="3" t="s">
        <v>60</v>
      </c>
      <c r="C382" s="3" t="s">
        <v>10</v>
      </c>
      <c r="D382" s="3">
        <v>3418.56</v>
      </c>
      <c r="E382" s="3" t="s">
        <v>19</v>
      </c>
      <c r="F382" s="3" t="s">
        <v>12</v>
      </c>
      <c r="G382" s="3" t="s">
        <v>13</v>
      </c>
      <c r="H382" s="3" t="s">
        <v>40</v>
      </c>
      <c r="I382" s="3" t="s">
        <v>3211</v>
      </c>
      <c r="J382" s="3" t="s">
        <v>419</v>
      </c>
      <c r="K382" s="4">
        <v>0.17799999999999999</v>
      </c>
      <c r="L382" s="15">
        <v>269000</v>
      </c>
      <c r="M382" s="15">
        <v>2295000</v>
      </c>
      <c r="N382" s="15">
        <v>184403</v>
      </c>
      <c r="O382" s="3">
        <v>362</v>
      </c>
      <c r="P382" s="3" t="s">
        <v>27</v>
      </c>
    </row>
    <row r="383" spans="1:16" x14ac:dyDescent="0.3">
      <c r="A383" s="2">
        <v>2010</v>
      </c>
      <c r="B383" s="3" t="s">
        <v>17</v>
      </c>
      <c r="C383" s="3" t="s">
        <v>61</v>
      </c>
      <c r="D383" s="3">
        <v>3109.07</v>
      </c>
      <c r="E383" s="3" t="s">
        <v>23</v>
      </c>
      <c r="F383" s="3" t="s">
        <v>28</v>
      </c>
      <c r="G383" s="3" t="s">
        <v>36</v>
      </c>
      <c r="H383" s="3" t="s">
        <v>33</v>
      </c>
      <c r="I383" s="3" t="s">
        <v>3211</v>
      </c>
      <c r="J383" s="3" t="s">
        <v>420</v>
      </c>
      <c r="K383" s="4">
        <v>0.155</v>
      </c>
      <c r="L383" s="15">
        <v>19304000</v>
      </c>
      <c r="M383" s="15">
        <v>172292000</v>
      </c>
      <c r="N383" s="15">
        <v>11081330</v>
      </c>
      <c r="O383" s="3">
        <v>291</v>
      </c>
      <c r="P383" s="3" t="s">
        <v>32</v>
      </c>
    </row>
    <row r="384" spans="1:16" x14ac:dyDescent="0.3">
      <c r="A384" s="2">
        <v>2010</v>
      </c>
      <c r="B384" s="3" t="s">
        <v>9</v>
      </c>
      <c r="C384" s="3" t="s">
        <v>18</v>
      </c>
      <c r="D384" s="3">
        <v>7905.63</v>
      </c>
      <c r="E384" s="3" t="s">
        <v>11</v>
      </c>
      <c r="F384" s="3" t="s">
        <v>28</v>
      </c>
      <c r="G384" s="3" t="s">
        <v>24</v>
      </c>
      <c r="H384" s="3" t="s">
        <v>48</v>
      </c>
      <c r="I384" s="3" t="s">
        <v>3210</v>
      </c>
      <c r="J384" s="3" t="s">
        <v>421</v>
      </c>
      <c r="K384" s="4">
        <v>0.185</v>
      </c>
      <c r="L384" s="15">
        <v>3826000</v>
      </c>
      <c r="M384" s="15">
        <v>19552000</v>
      </c>
      <c r="N384" s="15">
        <v>1415428</v>
      </c>
      <c r="O384" s="3">
        <v>309</v>
      </c>
      <c r="P384" s="3" t="s">
        <v>35</v>
      </c>
    </row>
    <row r="385" spans="1:16" x14ac:dyDescent="0.3">
      <c r="A385" s="2">
        <v>2010</v>
      </c>
      <c r="B385" s="3" t="s">
        <v>60</v>
      </c>
      <c r="C385" s="3" t="s">
        <v>61</v>
      </c>
      <c r="D385" s="3">
        <v>3042.65</v>
      </c>
      <c r="E385" s="3" t="s">
        <v>23</v>
      </c>
      <c r="F385" s="3" t="s">
        <v>28</v>
      </c>
      <c r="G385" s="3" t="s">
        <v>24</v>
      </c>
      <c r="H385" s="3" t="s">
        <v>30</v>
      </c>
      <c r="I385" s="3" t="s">
        <v>3212</v>
      </c>
      <c r="J385" s="3" t="s">
        <v>422</v>
      </c>
      <c r="K385" s="4">
        <v>0.153</v>
      </c>
      <c r="L385" s="15">
        <v>143000</v>
      </c>
      <c r="M385" s="15">
        <v>1897000</v>
      </c>
      <c r="N385" s="15">
        <v>164415</v>
      </c>
      <c r="O385" s="3">
        <v>187</v>
      </c>
      <c r="P385" s="3" t="s">
        <v>38</v>
      </c>
    </row>
    <row r="386" spans="1:16" x14ac:dyDescent="0.3">
      <c r="A386" s="2">
        <v>2010</v>
      </c>
      <c r="B386" s="3" t="s">
        <v>17</v>
      </c>
      <c r="C386" s="3" t="s">
        <v>10</v>
      </c>
      <c r="D386" s="3">
        <v>1249.78</v>
      </c>
      <c r="E386" s="3" t="s">
        <v>23</v>
      </c>
      <c r="F386" s="3" t="s">
        <v>12</v>
      </c>
      <c r="G386" s="3" t="s">
        <v>44</v>
      </c>
      <c r="H386" s="3" t="s">
        <v>33</v>
      </c>
      <c r="I386" s="3" t="s">
        <v>3211</v>
      </c>
      <c r="J386" s="3" t="s">
        <v>423</v>
      </c>
      <c r="K386" s="4">
        <v>9.8000000000000004E-2</v>
      </c>
      <c r="L386" s="15">
        <v>15000</v>
      </c>
      <c r="M386" s="15">
        <v>450000</v>
      </c>
      <c r="N386" s="15">
        <v>20536</v>
      </c>
      <c r="O386" s="3">
        <v>262</v>
      </c>
      <c r="P386" s="3" t="s">
        <v>16</v>
      </c>
    </row>
    <row r="387" spans="1:16" x14ac:dyDescent="0.3">
      <c r="A387" s="2">
        <v>2010</v>
      </c>
      <c r="B387" s="3" t="s">
        <v>60</v>
      </c>
      <c r="C387" s="3" t="s">
        <v>18</v>
      </c>
      <c r="D387" s="3">
        <v>4940.09</v>
      </c>
      <c r="E387" s="3" t="s">
        <v>11</v>
      </c>
      <c r="F387" s="3" t="s">
        <v>28</v>
      </c>
      <c r="G387" s="3" t="s">
        <v>44</v>
      </c>
      <c r="H387" s="3" t="s">
        <v>14</v>
      </c>
      <c r="I387" s="3" t="s">
        <v>3213</v>
      </c>
      <c r="J387" s="3" t="s">
        <v>424</v>
      </c>
      <c r="K387" s="4">
        <v>0.14799999999999999</v>
      </c>
      <c r="L387" s="15">
        <v>339000</v>
      </c>
      <c r="M387" s="15">
        <v>3825000</v>
      </c>
      <c r="N387" s="15">
        <v>168884</v>
      </c>
      <c r="O387" s="3">
        <v>259</v>
      </c>
      <c r="P387" s="3" t="s">
        <v>22</v>
      </c>
    </row>
    <row r="388" spans="1:16" x14ac:dyDescent="0.3">
      <c r="A388" s="2">
        <v>2010</v>
      </c>
      <c r="B388" s="3" t="s">
        <v>9</v>
      </c>
      <c r="C388" s="3" t="s">
        <v>61</v>
      </c>
      <c r="D388" s="3">
        <v>9070.5</v>
      </c>
      <c r="E388" s="3" t="s">
        <v>19</v>
      </c>
      <c r="F388" s="3" t="s">
        <v>28</v>
      </c>
      <c r="G388" s="3" t="s">
        <v>54</v>
      </c>
      <c r="H388" s="3" t="s">
        <v>14</v>
      </c>
      <c r="I388" s="3" t="s">
        <v>3213</v>
      </c>
      <c r="J388" s="3" t="s">
        <v>425</v>
      </c>
      <c r="K388" s="4">
        <v>9.0999999999999998E-2</v>
      </c>
      <c r="L388" s="15">
        <v>250000</v>
      </c>
      <c r="M388" s="15">
        <v>3319000</v>
      </c>
      <c r="N388" s="15">
        <v>74060</v>
      </c>
      <c r="O388" s="3">
        <v>203</v>
      </c>
      <c r="P388" s="3" t="s">
        <v>27</v>
      </c>
    </row>
    <row r="389" spans="1:16" x14ac:dyDescent="0.3">
      <c r="A389" s="2">
        <v>2010</v>
      </c>
      <c r="B389" s="3" t="s">
        <v>60</v>
      </c>
      <c r="C389" s="3" t="s">
        <v>18</v>
      </c>
      <c r="D389" s="3">
        <v>7370.99</v>
      </c>
      <c r="E389" s="3" t="s">
        <v>11</v>
      </c>
      <c r="F389" s="3" t="s">
        <v>28</v>
      </c>
      <c r="G389" s="3" t="s">
        <v>13</v>
      </c>
      <c r="H389" s="3" t="s">
        <v>33</v>
      </c>
      <c r="I389" s="3" t="s">
        <v>3211</v>
      </c>
      <c r="J389" s="3" t="s">
        <v>426</v>
      </c>
      <c r="K389" s="4">
        <v>0.21299999999999999</v>
      </c>
      <c r="L389" s="15">
        <v>1597000</v>
      </c>
      <c r="M389" s="15">
        <v>8847000</v>
      </c>
      <c r="N389" s="15">
        <v>1531714</v>
      </c>
      <c r="O389" s="3">
        <v>305</v>
      </c>
      <c r="P389" s="3" t="s">
        <v>32</v>
      </c>
    </row>
    <row r="390" spans="1:16" x14ac:dyDescent="0.3">
      <c r="A390" s="2">
        <v>2010</v>
      </c>
      <c r="B390" s="3" t="s">
        <v>60</v>
      </c>
      <c r="C390" s="3" t="s">
        <v>10</v>
      </c>
      <c r="D390" s="3">
        <v>6339.45</v>
      </c>
      <c r="E390" s="3" t="s">
        <v>11</v>
      </c>
      <c r="F390" s="3" t="s">
        <v>28</v>
      </c>
      <c r="G390" s="3" t="s">
        <v>13</v>
      </c>
      <c r="H390" s="3" t="s">
        <v>40</v>
      </c>
      <c r="I390" s="3" t="s">
        <v>3213</v>
      </c>
      <c r="J390" s="3" t="s">
        <v>427</v>
      </c>
      <c r="K390" s="4">
        <v>0.13200000000000001</v>
      </c>
      <c r="L390" s="15">
        <v>398000</v>
      </c>
      <c r="M390" s="15">
        <v>5450000</v>
      </c>
      <c r="N390" s="15">
        <v>249395</v>
      </c>
      <c r="O390" s="3">
        <v>322</v>
      </c>
      <c r="P390" s="3" t="s">
        <v>35</v>
      </c>
    </row>
    <row r="391" spans="1:16" x14ac:dyDescent="0.3">
      <c r="A391" s="2">
        <v>2010</v>
      </c>
      <c r="B391" s="3" t="s">
        <v>17</v>
      </c>
      <c r="C391" s="3" t="s">
        <v>61</v>
      </c>
      <c r="D391" s="3">
        <v>2574.5700000000002</v>
      </c>
      <c r="E391" s="3" t="s">
        <v>19</v>
      </c>
      <c r="F391" s="3" t="s">
        <v>28</v>
      </c>
      <c r="G391" s="3" t="s">
        <v>20</v>
      </c>
      <c r="H391" s="3" t="s">
        <v>25</v>
      </c>
      <c r="I391" s="3" t="s">
        <v>3212</v>
      </c>
      <c r="J391" s="3" t="s">
        <v>428</v>
      </c>
      <c r="K391" s="4">
        <v>7.9000000000000001E-2</v>
      </c>
      <c r="L391" s="15">
        <v>54000</v>
      </c>
      <c r="M391" s="15">
        <v>867000</v>
      </c>
      <c r="N391" s="15">
        <v>13313</v>
      </c>
      <c r="O391" s="3">
        <v>270</v>
      </c>
      <c r="P391" s="3" t="s">
        <v>38</v>
      </c>
    </row>
    <row r="392" spans="1:16" x14ac:dyDescent="0.3">
      <c r="A392" s="2">
        <v>2010</v>
      </c>
      <c r="B392" s="3" t="s">
        <v>9</v>
      </c>
      <c r="C392" s="3" t="s">
        <v>18</v>
      </c>
      <c r="D392" s="3">
        <v>8302.7000000000007</v>
      </c>
      <c r="E392" s="3" t="s">
        <v>39</v>
      </c>
      <c r="F392" s="3" t="s">
        <v>28</v>
      </c>
      <c r="G392" s="3" t="s">
        <v>13</v>
      </c>
      <c r="H392" s="3" t="s">
        <v>14</v>
      </c>
      <c r="I392" s="3" t="s">
        <v>3210</v>
      </c>
      <c r="J392" s="3" t="s">
        <v>429</v>
      </c>
      <c r="K392" s="4">
        <v>0.13900000000000001</v>
      </c>
      <c r="L392" s="15">
        <v>137000</v>
      </c>
      <c r="M392" s="15">
        <v>1659000</v>
      </c>
      <c r="N392" s="15">
        <v>89566</v>
      </c>
      <c r="O392" s="3">
        <v>247</v>
      </c>
      <c r="P392" s="3" t="s">
        <v>16</v>
      </c>
    </row>
    <row r="393" spans="1:16" x14ac:dyDescent="0.3">
      <c r="A393" s="2">
        <v>2010</v>
      </c>
      <c r="B393" s="3" t="s">
        <v>60</v>
      </c>
      <c r="C393" s="3" t="s">
        <v>61</v>
      </c>
      <c r="D393" s="3">
        <v>1142.92</v>
      </c>
      <c r="E393" s="3" t="s">
        <v>39</v>
      </c>
      <c r="F393" s="3" t="s">
        <v>28</v>
      </c>
      <c r="G393" s="3" t="s">
        <v>13</v>
      </c>
      <c r="H393" s="3" t="s">
        <v>40</v>
      </c>
      <c r="I393" s="3" t="s">
        <v>3213</v>
      </c>
      <c r="J393" s="3" t="s">
        <v>430</v>
      </c>
      <c r="K393" s="4">
        <v>0.185</v>
      </c>
      <c r="L393" s="15">
        <v>3826000</v>
      </c>
      <c r="M393" s="15">
        <v>19552000</v>
      </c>
      <c r="N393" s="15">
        <v>1415428</v>
      </c>
      <c r="O393" s="3">
        <v>309</v>
      </c>
      <c r="P393" s="3" t="s">
        <v>22</v>
      </c>
    </row>
    <row r="394" spans="1:16" x14ac:dyDescent="0.3">
      <c r="A394" s="2">
        <v>2010</v>
      </c>
      <c r="B394" s="3" t="s">
        <v>17</v>
      </c>
      <c r="C394" s="3" t="s">
        <v>10</v>
      </c>
      <c r="D394" s="3">
        <v>5677.61</v>
      </c>
      <c r="E394" s="3" t="s">
        <v>19</v>
      </c>
      <c r="F394" s="3" t="s">
        <v>28</v>
      </c>
      <c r="G394" s="3" t="s">
        <v>13</v>
      </c>
      <c r="H394" s="3" t="s">
        <v>48</v>
      </c>
      <c r="I394" s="3" t="s">
        <v>3211</v>
      </c>
      <c r="J394" s="3" t="s">
        <v>431</v>
      </c>
      <c r="K394" s="4">
        <v>0.13100000000000001</v>
      </c>
      <c r="L394" s="15">
        <v>327000</v>
      </c>
      <c r="M394" s="15">
        <v>4850000</v>
      </c>
      <c r="N394" s="15">
        <v>378838</v>
      </c>
      <c r="O394" s="3">
        <v>276</v>
      </c>
      <c r="P394" s="3" t="s">
        <v>27</v>
      </c>
    </row>
    <row r="395" spans="1:16" x14ac:dyDescent="0.3">
      <c r="A395" s="2">
        <v>2010</v>
      </c>
      <c r="B395" s="3" t="s">
        <v>60</v>
      </c>
      <c r="C395" s="3" t="s">
        <v>18</v>
      </c>
      <c r="D395" s="3">
        <v>7001.64</v>
      </c>
      <c r="E395" s="3" t="s">
        <v>19</v>
      </c>
      <c r="F395" s="3" t="s">
        <v>28</v>
      </c>
      <c r="G395" s="3" t="s">
        <v>42</v>
      </c>
      <c r="H395" s="3" t="s">
        <v>40</v>
      </c>
      <c r="I395" s="3" t="s">
        <v>3211</v>
      </c>
      <c r="J395" s="3" t="s">
        <v>432</v>
      </c>
      <c r="K395" s="4">
        <v>0.17299999999999999</v>
      </c>
      <c r="L395" s="15">
        <v>58000</v>
      </c>
      <c r="M395" s="15">
        <v>510000</v>
      </c>
      <c r="N395" s="15">
        <v>51758</v>
      </c>
      <c r="O395" s="3">
        <v>306</v>
      </c>
      <c r="P395" s="3" t="s">
        <v>32</v>
      </c>
    </row>
    <row r="396" spans="1:16" x14ac:dyDescent="0.3">
      <c r="A396" s="2">
        <v>2010</v>
      </c>
      <c r="B396" s="3" t="s">
        <v>9</v>
      </c>
      <c r="C396" s="3" t="s">
        <v>61</v>
      </c>
      <c r="D396" s="3">
        <v>5426.42</v>
      </c>
      <c r="E396" s="3" t="s">
        <v>19</v>
      </c>
      <c r="F396" s="3" t="s">
        <v>28</v>
      </c>
      <c r="G396" s="3" t="s">
        <v>36</v>
      </c>
      <c r="H396" s="3" t="s">
        <v>14</v>
      </c>
      <c r="I396" s="3" t="s">
        <v>3213</v>
      </c>
      <c r="J396" s="3" t="s">
        <v>433</v>
      </c>
      <c r="K396" s="4">
        <v>0.123</v>
      </c>
      <c r="L396" s="15">
        <v>664000</v>
      </c>
      <c r="M396" s="15">
        <v>6831000</v>
      </c>
      <c r="N396" s="15">
        <v>212046</v>
      </c>
      <c r="O396" s="3">
        <v>250</v>
      </c>
      <c r="P396" s="3" t="s">
        <v>35</v>
      </c>
    </row>
    <row r="397" spans="1:16" x14ac:dyDescent="0.3">
      <c r="A397" s="2">
        <v>2010</v>
      </c>
      <c r="B397" s="3" t="s">
        <v>60</v>
      </c>
      <c r="C397" s="3" t="s">
        <v>18</v>
      </c>
      <c r="D397" s="3">
        <v>7123.44</v>
      </c>
      <c r="E397" s="3" t="s">
        <v>39</v>
      </c>
      <c r="F397" s="3" t="s">
        <v>12</v>
      </c>
      <c r="G397" s="3" t="s">
        <v>54</v>
      </c>
      <c r="H397" s="3" t="s">
        <v>30</v>
      </c>
      <c r="I397" s="3" t="s">
        <v>3211</v>
      </c>
      <c r="J397" s="3" t="s">
        <v>434</v>
      </c>
      <c r="K397" s="4">
        <v>4.3999999999999997E-2</v>
      </c>
      <c r="L397" s="15">
        <v>107000</v>
      </c>
      <c r="M397" s="15">
        <v>4232000</v>
      </c>
      <c r="N397" s="15">
        <v>207121</v>
      </c>
      <c r="O397" s="3">
        <v>190</v>
      </c>
      <c r="P397" s="3" t="s">
        <v>38</v>
      </c>
    </row>
    <row r="398" spans="1:16" x14ac:dyDescent="0.3">
      <c r="A398" s="2">
        <v>2010</v>
      </c>
      <c r="B398" s="3" t="s">
        <v>60</v>
      </c>
      <c r="C398" s="3" t="s">
        <v>10</v>
      </c>
      <c r="D398" s="3">
        <v>1270.3599999999999</v>
      </c>
      <c r="E398" s="3" t="s">
        <v>11</v>
      </c>
      <c r="F398" s="3" t="s">
        <v>12</v>
      </c>
      <c r="G398" s="3" t="s">
        <v>36</v>
      </c>
      <c r="H398" s="3" t="s">
        <v>14</v>
      </c>
      <c r="I398" s="3" t="s">
        <v>3213</v>
      </c>
      <c r="J398" s="3" t="s">
        <v>435</v>
      </c>
      <c r="K398" s="4">
        <v>0.14399999999999999</v>
      </c>
      <c r="L398" s="15">
        <v>266000</v>
      </c>
      <c r="M398" s="15">
        <v>3369000</v>
      </c>
      <c r="N398" s="15">
        <v>231705</v>
      </c>
      <c r="O398" s="3">
        <v>299</v>
      </c>
      <c r="P398" s="3" t="s">
        <v>16</v>
      </c>
    </row>
    <row r="399" spans="1:16" x14ac:dyDescent="0.3">
      <c r="A399" s="2">
        <v>2010</v>
      </c>
      <c r="B399" s="3" t="s">
        <v>17</v>
      </c>
      <c r="C399" s="3" t="s">
        <v>61</v>
      </c>
      <c r="D399" s="3">
        <v>3220.87</v>
      </c>
      <c r="E399" s="3" t="s">
        <v>19</v>
      </c>
      <c r="F399" s="3" t="s">
        <v>28</v>
      </c>
      <c r="G399" s="3" t="s">
        <v>44</v>
      </c>
      <c r="H399" s="3" t="s">
        <v>14</v>
      </c>
      <c r="I399" s="3" t="s">
        <v>3210</v>
      </c>
      <c r="J399" s="3" t="s">
        <v>436</v>
      </c>
      <c r="K399" s="4">
        <v>9.0999999999999998E-2</v>
      </c>
      <c r="L399" s="15">
        <v>250000</v>
      </c>
      <c r="M399" s="15">
        <v>3319000</v>
      </c>
      <c r="N399" s="15">
        <v>74060</v>
      </c>
      <c r="O399" s="3">
        <v>203</v>
      </c>
      <c r="P399" s="3" t="s">
        <v>22</v>
      </c>
    </row>
    <row r="400" spans="1:16" x14ac:dyDescent="0.3">
      <c r="A400" s="2">
        <v>2010</v>
      </c>
      <c r="B400" s="3" t="s">
        <v>9</v>
      </c>
      <c r="C400" s="3" t="s">
        <v>18</v>
      </c>
      <c r="D400" s="3">
        <v>6964.88</v>
      </c>
      <c r="E400" s="3" t="s">
        <v>11</v>
      </c>
      <c r="F400" s="3" t="s">
        <v>12</v>
      </c>
      <c r="G400" s="3" t="s">
        <v>29</v>
      </c>
      <c r="H400" s="3" t="s">
        <v>14</v>
      </c>
      <c r="I400" s="3" t="s">
        <v>3212</v>
      </c>
      <c r="J400" s="3" t="s">
        <v>437</v>
      </c>
      <c r="K400" s="4">
        <v>0.22600000000000001</v>
      </c>
      <c r="L400" s="15">
        <v>294000</v>
      </c>
      <c r="M400" s="15">
        <v>1505000</v>
      </c>
      <c r="N400" s="15">
        <v>79876</v>
      </c>
      <c r="O400" s="3">
        <v>268</v>
      </c>
      <c r="P400" s="3" t="s">
        <v>27</v>
      </c>
    </row>
    <row r="401" spans="1:16" x14ac:dyDescent="0.3">
      <c r="A401" s="2">
        <v>2010</v>
      </c>
      <c r="B401" s="3" t="s">
        <v>60</v>
      </c>
      <c r="C401" s="3" t="s">
        <v>61</v>
      </c>
      <c r="D401" s="3">
        <v>4715.2</v>
      </c>
      <c r="E401" s="3" t="s">
        <v>11</v>
      </c>
      <c r="F401" s="3" t="s">
        <v>28</v>
      </c>
      <c r="G401" s="3" t="s">
        <v>20</v>
      </c>
      <c r="H401" s="3" t="s">
        <v>30</v>
      </c>
      <c r="I401" s="3" t="s">
        <v>3213</v>
      </c>
      <c r="J401" s="3" t="s">
        <v>438</v>
      </c>
      <c r="K401" s="4">
        <v>0.13900000000000001</v>
      </c>
      <c r="L401" s="15">
        <v>137000</v>
      </c>
      <c r="M401" s="15">
        <v>1659000</v>
      </c>
      <c r="N401" s="15">
        <v>89566</v>
      </c>
      <c r="O401" s="3">
        <v>247</v>
      </c>
      <c r="P401" s="3" t="s">
        <v>32</v>
      </c>
    </row>
    <row r="402" spans="1:16" x14ac:dyDescent="0.3">
      <c r="A402" s="2">
        <v>2010</v>
      </c>
      <c r="B402" s="3" t="s">
        <v>17</v>
      </c>
      <c r="C402" s="3" t="s">
        <v>10</v>
      </c>
      <c r="D402" s="3">
        <v>2445.5500000000002</v>
      </c>
      <c r="E402" s="3" t="s">
        <v>39</v>
      </c>
      <c r="F402" s="3" t="s">
        <v>12</v>
      </c>
      <c r="G402" s="3" t="s">
        <v>24</v>
      </c>
      <c r="H402" s="3" t="s">
        <v>14</v>
      </c>
      <c r="I402" s="3" t="s">
        <v>3210</v>
      </c>
      <c r="J402" s="3" t="s">
        <v>439</v>
      </c>
      <c r="K402" s="4">
        <v>9.0999999999999998E-2</v>
      </c>
      <c r="L402" s="15">
        <v>110000</v>
      </c>
      <c r="M402" s="15">
        <v>2148000</v>
      </c>
      <c r="N402" s="15">
        <v>102917</v>
      </c>
      <c r="O402" s="3">
        <v>357</v>
      </c>
      <c r="P402" s="3" t="s">
        <v>35</v>
      </c>
    </row>
    <row r="403" spans="1:16" x14ac:dyDescent="0.3">
      <c r="A403" s="2">
        <v>2010</v>
      </c>
      <c r="B403" s="3" t="s">
        <v>60</v>
      </c>
      <c r="C403" s="3" t="s">
        <v>18</v>
      </c>
      <c r="D403" s="3">
        <v>4216.6000000000004</v>
      </c>
      <c r="E403" s="3" t="s">
        <v>23</v>
      </c>
      <c r="F403" s="3" t="s">
        <v>28</v>
      </c>
      <c r="G403" s="3" t="s">
        <v>36</v>
      </c>
      <c r="H403" s="3" t="s">
        <v>33</v>
      </c>
      <c r="I403" s="3" t="s">
        <v>3212</v>
      </c>
      <c r="J403" s="3" t="s">
        <v>440</v>
      </c>
      <c r="K403" s="4">
        <v>0.10199999999999999</v>
      </c>
      <c r="L403" s="15">
        <v>479000</v>
      </c>
      <c r="M403" s="15">
        <v>7502000</v>
      </c>
      <c r="N403" s="15">
        <v>412347</v>
      </c>
      <c r="O403" s="3">
        <v>248</v>
      </c>
      <c r="P403" s="3" t="s">
        <v>38</v>
      </c>
    </row>
    <row r="404" spans="1:16" x14ac:dyDescent="0.3">
      <c r="A404" s="2">
        <v>2010</v>
      </c>
      <c r="B404" s="3" t="s">
        <v>97</v>
      </c>
      <c r="C404" s="3" t="s">
        <v>18</v>
      </c>
      <c r="D404" s="3">
        <v>9732.7999999999993</v>
      </c>
      <c r="E404" s="3" t="s">
        <v>19</v>
      </c>
      <c r="F404" s="3" t="s">
        <v>28</v>
      </c>
      <c r="G404" s="3" t="s">
        <v>13</v>
      </c>
      <c r="H404" s="3" t="s">
        <v>40</v>
      </c>
      <c r="I404" s="3" t="s">
        <v>3211</v>
      </c>
      <c r="J404" s="3" t="s">
        <v>441</v>
      </c>
      <c r="K404" s="4">
        <v>0.17799999999999999</v>
      </c>
      <c r="L404" s="15">
        <v>269000</v>
      </c>
      <c r="M404" s="15">
        <v>2295000</v>
      </c>
      <c r="N404" s="15">
        <v>184403</v>
      </c>
      <c r="O404" s="3">
        <v>362</v>
      </c>
      <c r="P404" s="3" t="s">
        <v>16</v>
      </c>
    </row>
    <row r="405" spans="1:16" x14ac:dyDescent="0.3">
      <c r="A405" s="2">
        <v>2010</v>
      </c>
      <c r="B405" s="3" t="s">
        <v>97</v>
      </c>
      <c r="C405" s="3" t="s">
        <v>18</v>
      </c>
      <c r="D405" s="3">
        <v>2398.91</v>
      </c>
      <c r="E405" s="3" t="s">
        <v>19</v>
      </c>
      <c r="F405" s="3" t="s">
        <v>28</v>
      </c>
      <c r="G405" s="3" t="s">
        <v>13</v>
      </c>
      <c r="H405" s="3" t="s">
        <v>33</v>
      </c>
      <c r="I405" s="3" t="s">
        <v>3212</v>
      </c>
      <c r="J405" s="3" t="s">
        <v>442</v>
      </c>
      <c r="K405" s="4">
        <v>0.13900000000000001</v>
      </c>
      <c r="L405" s="15">
        <v>137000</v>
      </c>
      <c r="M405" s="15">
        <v>1659000</v>
      </c>
      <c r="N405" s="15">
        <v>89566</v>
      </c>
      <c r="O405" s="3">
        <v>247</v>
      </c>
      <c r="P405" s="3" t="s">
        <v>22</v>
      </c>
    </row>
    <row r="406" spans="1:16" x14ac:dyDescent="0.3">
      <c r="A406" s="2">
        <v>2010</v>
      </c>
      <c r="B406" s="3" t="s">
        <v>9</v>
      </c>
      <c r="C406" s="3" t="s">
        <v>18</v>
      </c>
      <c r="D406" s="3">
        <v>9849.93</v>
      </c>
      <c r="E406" s="3" t="s">
        <v>19</v>
      </c>
      <c r="F406" s="3" t="s">
        <v>28</v>
      </c>
      <c r="G406" s="3" t="s">
        <v>54</v>
      </c>
      <c r="H406" s="3" t="s">
        <v>14</v>
      </c>
      <c r="I406" s="3" t="s">
        <v>3213</v>
      </c>
      <c r="J406" s="3" t="s">
        <v>443</v>
      </c>
      <c r="K406" s="4">
        <v>0.13200000000000001</v>
      </c>
      <c r="L406" s="15">
        <v>398000</v>
      </c>
      <c r="M406" s="15">
        <v>5450000</v>
      </c>
      <c r="N406" s="15">
        <v>249395</v>
      </c>
      <c r="O406" s="3">
        <v>322</v>
      </c>
      <c r="P406" s="3" t="s">
        <v>27</v>
      </c>
    </row>
    <row r="407" spans="1:16" x14ac:dyDescent="0.3">
      <c r="A407" s="2">
        <v>2010</v>
      </c>
      <c r="B407" s="3" t="s">
        <v>9</v>
      </c>
      <c r="C407" s="3" t="s">
        <v>18</v>
      </c>
      <c r="D407" s="3">
        <v>8711.9699999999993</v>
      </c>
      <c r="E407" s="3" t="s">
        <v>23</v>
      </c>
      <c r="F407" s="3" t="s">
        <v>28</v>
      </c>
      <c r="G407" s="3" t="s">
        <v>20</v>
      </c>
      <c r="H407" s="3" t="s">
        <v>33</v>
      </c>
      <c r="I407" s="3" t="s">
        <v>3211</v>
      </c>
      <c r="J407" s="3" t="s">
        <v>444</v>
      </c>
      <c r="K407" s="4">
        <v>9.8000000000000004E-2</v>
      </c>
      <c r="L407" s="15">
        <v>15000</v>
      </c>
      <c r="M407" s="15">
        <v>450000</v>
      </c>
      <c r="N407" s="15">
        <v>20536</v>
      </c>
      <c r="O407" s="3">
        <v>262</v>
      </c>
      <c r="P407" s="3" t="s">
        <v>32</v>
      </c>
    </row>
    <row r="408" spans="1:16" x14ac:dyDescent="0.3">
      <c r="A408" s="2">
        <v>2010</v>
      </c>
      <c r="B408" s="3" t="s">
        <v>97</v>
      </c>
      <c r="C408" s="3" t="s">
        <v>18</v>
      </c>
      <c r="D408" s="3">
        <v>4036.18</v>
      </c>
      <c r="E408" s="3" t="s">
        <v>23</v>
      </c>
      <c r="F408" s="3" t="s">
        <v>28</v>
      </c>
      <c r="G408" s="3" t="s">
        <v>24</v>
      </c>
      <c r="H408" s="3" t="s">
        <v>48</v>
      </c>
      <c r="I408" s="3" t="s">
        <v>3210</v>
      </c>
      <c r="J408" s="3" t="s">
        <v>445</v>
      </c>
      <c r="K408" s="4">
        <v>0.13200000000000001</v>
      </c>
      <c r="L408" s="15">
        <v>398000</v>
      </c>
      <c r="M408" s="15">
        <v>5450000</v>
      </c>
      <c r="N408" s="15">
        <v>249395</v>
      </c>
      <c r="O408" s="3">
        <v>322</v>
      </c>
      <c r="P408" s="3" t="s">
        <v>35</v>
      </c>
    </row>
    <row r="409" spans="1:16" x14ac:dyDescent="0.3">
      <c r="A409" s="2">
        <v>2010</v>
      </c>
      <c r="B409" s="3" t="s">
        <v>97</v>
      </c>
      <c r="C409" s="3" t="s">
        <v>18</v>
      </c>
      <c r="D409" s="3">
        <v>4219.92</v>
      </c>
      <c r="E409" s="3" t="s">
        <v>39</v>
      </c>
      <c r="F409" s="3" t="s">
        <v>12</v>
      </c>
      <c r="G409" s="3" t="s">
        <v>13</v>
      </c>
      <c r="H409" s="3" t="s">
        <v>14</v>
      </c>
      <c r="I409" s="3" t="s">
        <v>3211</v>
      </c>
      <c r="J409" s="3" t="s">
        <v>446</v>
      </c>
      <c r="K409" s="4">
        <v>0.22600000000000001</v>
      </c>
      <c r="L409" s="15">
        <v>294000</v>
      </c>
      <c r="M409" s="15">
        <v>1505000</v>
      </c>
      <c r="N409" s="15">
        <v>79876</v>
      </c>
      <c r="O409" s="3">
        <v>268</v>
      </c>
      <c r="P409" s="3" t="s">
        <v>38</v>
      </c>
    </row>
    <row r="410" spans="1:16" x14ac:dyDescent="0.3">
      <c r="A410" s="2">
        <v>2010</v>
      </c>
      <c r="B410" s="3" t="s">
        <v>9</v>
      </c>
      <c r="C410" s="3" t="s">
        <v>18</v>
      </c>
      <c r="D410" s="3">
        <v>6637</v>
      </c>
      <c r="E410" s="3" t="s">
        <v>23</v>
      </c>
      <c r="F410" s="3" t="s">
        <v>28</v>
      </c>
      <c r="G410" s="3" t="s">
        <v>36</v>
      </c>
      <c r="H410" s="3" t="s">
        <v>48</v>
      </c>
      <c r="I410" s="3" t="s">
        <v>3213</v>
      </c>
      <c r="J410" s="3" t="s">
        <v>447</v>
      </c>
      <c r="K410" s="4">
        <v>0.14399999999999999</v>
      </c>
      <c r="L410" s="15">
        <v>266000</v>
      </c>
      <c r="M410" s="15">
        <v>3369000</v>
      </c>
      <c r="N410" s="15">
        <v>231705</v>
      </c>
      <c r="O410" s="3">
        <v>299</v>
      </c>
      <c r="P410" s="3" t="s">
        <v>16</v>
      </c>
    </row>
    <row r="411" spans="1:16" x14ac:dyDescent="0.3">
      <c r="A411" s="2">
        <v>2010</v>
      </c>
      <c r="B411" s="3" t="s">
        <v>9</v>
      </c>
      <c r="C411" s="3" t="s">
        <v>18</v>
      </c>
      <c r="D411" s="3">
        <v>913.5</v>
      </c>
      <c r="E411" s="3" t="s">
        <v>39</v>
      </c>
      <c r="F411" s="3" t="s">
        <v>28</v>
      </c>
      <c r="G411" s="3" t="s">
        <v>54</v>
      </c>
      <c r="H411" s="3" t="s">
        <v>33</v>
      </c>
      <c r="I411" s="3" t="s">
        <v>3210</v>
      </c>
      <c r="J411" s="3" t="s">
        <v>228</v>
      </c>
      <c r="K411" s="4">
        <v>0.13100000000000001</v>
      </c>
      <c r="L411" s="15">
        <v>327000</v>
      </c>
      <c r="M411" s="15">
        <v>4850000</v>
      </c>
      <c r="N411" s="15">
        <v>378838</v>
      </c>
      <c r="O411" s="3">
        <v>276</v>
      </c>
      <c r="P411" s="3" t="s">
        <v>22</v>
      </c>
    </row>
    <row r="412" spans="1:16" x14ac:dyDescent="0.3">
      <c r="A412" s="2">
        <v>2010</v>
      </c>
      <c r="B412" s="3" t="s">
        <v>97</v>
      </c>
      <c r="C412" s="3" t="s">
        <v>18</v>
      </c>
      <c r="D412" s="3">
        <v>3082.53</v>
      </c>
      <c r="E412" s="3" t="s">
        <v>11</v>
      </c>
      <c r="F412" s="3" t="s">
        <v>28</v>
      </c>
      <c r="G412" s="3" t="s">
        <v>29</v>
      </c>
      <c r="H412" s="3" t="s">
        <v>25</v>
      </c>
      <c r="I412" s="3" t="s">
        <v>3213</v>
      </c>
      <c r="J412" s="3" t="s">
        <v>448</v>
      </c>
      <c r="K412" s="4">
        <v>0.14399999999999999</v>
      </c>
      <c r="L412" s="15">
        <v>266000</v>
      </c>
      <c r="M412" s="15">
        <v>3369000</v>
      </c>
      <c r="N412" s="15">
        <v>231705</v>
      </c>
      <c r="O412" s="3">
        <v>299</v>
      </c>
      <c r="P412" s="3" t="s">
        <v>27</v>
      </c>
    </row>
    <row r="413" spans="1:16" x14ac:dyDescent="0.3">
      <c r="A413" s="2">
        <v>2010</v>
      </c>
      <c r="B413" s="3" t="s">
        <v>97</v>
      </c>
      <c r="C413" s="3" t="s">
        <v>18</v>
      </c>
      <c r="D413" s="3">
        <v>6261.9</v>
      </c>
      <c r="E413" s="3" t="s">
        <v>39</v>
      </c>
      <c r="F413" s="3" t="s">
        <v>12</v>
      </c>
      <c r="G413" s="3" t="s">
        <v>54</v>
      </c>
      <c r="H413" s="3" t="s">
        <v>14</v>
      </c>
      <c r="I413" s="3" t="s">
        <v>3211</v>
      </c>
      <c r="J413" s="3" t="s">
        <v>449</v>
      </c>
      <c r="K413" s="4">
        <v>0.17499999999999999</v>
      </c>
      <c r="L413" s="15">
        <v>317000</v>
      </c>
      <c r="M413" s="15">
        <v>2487000</v>
      </c>
      <c r="N413" s="15">
        <v>204846</v>
      </c>
      <c r="O413" s="3">
        <v>312</v>
      </c>
      <c r="P413" s="3" t="s">
        <v>32</v>
      </c>
    </row>
    <row r="414" spans="1:16" x14ac:dyDescent="0.3">
      <c r="A414" s="2">
        <v>2010</v>
      </c>
      <c r="B414" s="3" t="s">
        <v>9</v>
      </c>
      <c r="C414" s="3" t="s">
        <v>18</v>
      </c>
      <c r="D414" s="3">
        <v>2548.67</v>
      </c>
      <c r="E414" s="3" t="s">
        <v>23</v>
      </c>
      <c r="F414" s="3" t="s">
        <v>12</v>
      </c>
      <c r="G414" s="3" t="s">
        <v>13</v>
      </c>
      <c r="H414" s="3" t="s">
        <v>25</v>
      </c>
      <c r="I414" s="3" t="s">
        <v>3210</v>
      </c>
      <c r="J414" s="3" t="s">
        <v>240</v>
      </c>
      <c r="K414" s="4">
        <v>0.16900000000000001</v>
      </c>
      <c r="L414" s="15">
        <v>410000</v>
      </c>
      <c r="M414" s="15">
        <v>3288000</v>
      </c>
      <c r="N414" s="15">
        <v>179445</v>
      </c>
      <c r="O414" s="3">
        <v>230</v>
      </c>
      <c r="P414" s="3" t="s">
        <v>35</v>
      </c>
    </row>
    <row r="415" spans="1:16" x14ac:dyDescent="0.3">
      <c r="A415" s="2">
        <v>2010</v>
      </c>
      <c r="B415" s="3" t="s">
        <v>9</v>
      </c>
      <c r="C415" s="3" t="s">
        <v>18</v>
      </c>
      <c r="D415" s="3">
        <v>5694.34</v>
      </c>
      <c r="E415" s="3" t="s">
        <v>11</v>
      </c>
      <c r="F415" s="3" t="s">
        <v>12</v>
      </c>
      <c r="G415" s="3" t="s">
        <v>29</v>
      </c>
      <c r="H415" s="3" t="s">
        <v>33</v>
      </c>
      <c r="I415" s="3" t="s">
        <v>3211</v>
      </c>
      <c r="J415" s="3" t="s">
        <v>450</v>
      </c>
      <c r="K415" s="4">
        <v>9.0999999999999998E-2</v>
      </c>
      <c r="L415" s="15">
        <v>110000</v>
      </c>
      <c r="M415" s="15">
        <v>2148000</v>
      </c>
      <c r="N415" s="15">
        <v>102917</v>
      </c>
      <c r="O415" s="3">
        <v>357</v>
      </c>
      <c r="P415" s="3" t="s">
        <v>38</v>
      </c>
    </row>
    <row r="416" spans="1:16" x14ac:dyDescent="0.3">
      <c r="A416" s="2">
        <v>2010</v>
      </c>
      <c r="B416" s="3" t="s">
        <v>97</v>
      </c>
      <c r="C416" s="3" t="s">
        <v>18</v>
      </c>
      <c r="D416" s="3">
        <v>2491.21</v>
      </c>
      <c r="E416" s="3" t="s">
        <v>19</v>
      </c>
      <c r="F416" s="3" t="s">
        <v>12</v>
      </c>
      <c r="G416" s="3" t="s">
        <v>24</v>
      </c>
      <c r="H416" s="3" t="s">
        <v>25</v>
      </c>
      <c r="I416" s="3" t="s">
        <v>3213</v>
      </c>
      <c r="J416" s="3" t="s">
        <v>451</v>
      </c>
      <c r="K416" s="4">
        <v>0.16900000000000001</v>
      </c>
      <c r="L416" s="15">
        <v>410000</v>
      </c>
      <c r="M416" s="15">
        <v>3288000</v>
      </c>
      <c r="N416" s="15">
        <v>179445</v>
      </c>
      <c r="O416" s="3">
        <v>230</v>
      </c>
      <c r="P416" s="3" t="s">
        <v>16</v>
      </c>
    </row>
    <row r="417" spans="1:16" x14ac:dyDescent="0.3">
      <c r="A417" s="2">
        <v>2010</v>
      </c>
      <c r="B417" s="3" t="s">
        <v>97</v>
      </c>
      <c r="C417" s="3" t="s">
        <v>18</v>
      </c>
      <c r="D417" s="3">
        <v>168.09</v>
      </c>
      <c r="E417" s="3" t="s">
        <v>39</v>
      </c>
      <c r="F417" s="3" t="s">
        <v>12</v>
      </c>
      <c r="G417" s="3" t="s">
        <v>24</v>
      </c>
      <c r="H417" s="3" t="s">
        <v>40</v>
      </c>
      <c r="I417" s="3" t="s">
        <v>3212</v>
      </c>
      <c r="J417" s="3" t="s">
        <v>452</v>
      </c>
      <c r="K417" s="4">
        <v>0.14599999999999999</v>
      </c>
      <c r="L417" s="15">
        <v>215000</v>
      </c>
      <c r="M417" s="15">
        <v>2545000</v>
      </c>
      <c r="N417" s="15">
        <v>165534</v>
      </c>
      <c r="O417" s="3">
        <v>310</v>
      </c>
      <c r="P417" s="3" t="s">
        <v>22</v>
      </c>
    </row>
    <row r="418" spans="1:16" x14ac:dyDescent="0.3">
      <c r="A418" s="2">
        <v>2010</v>
      </c>
      <c r="B418" s="3" t="s">
        <v>9</v>
      </c>
      <c r="C418" s="3" t="s">
        <v>18</v>
      </c>
      <c r="D418" s="3">
        <v>6950.91</v>
      </c>
      <c r="E418" s="3" t="s">
        <v>19</v>
      </c>
      <c r="F418" s="3" t="s">
        <v>28</v>
      </c>
      <c r="G418" s="3" t="s">
        <v>13</v>
      </c>
      <c r="H418" s="3" t="s">
        <v>48</v>
      </c>
      <c r="I418" s="3" t="s">
        <v>3212</v>
      </c>
      <c r="J418" s="3" t="s">
        <v>453</v>
      </c>
      <c r="K418" s="4">
        <v>0.14799999999999999</v>
      </c>
      <c r="L418" s="15">
        <v>339000</v>
      </c>
      <c r="M418" s="15">
        <v>3825000</v>
      </c>
      <c r="N418" s="15">
        <v>168884</v>
      </c>
      <c r="O418" s="3">
        <v>259</v>
      </c>
      <c r="P418" s="3" t="s">
        <v>27</v>
      </c>
    </row>
    <row r="419" spans="1:16" x14ac:dyDescent="0.3">
      <c r="A419" s="2">
        <v>2010</v>
      </c>
      <c r="B419" s="3" t="s">
        <v>9</v>
      </c>
      <c r="C419" s="3" t="s">
        <v>18</v>
      </c>
      <c r="D419" s="3">
        <v>2603.3000000000002</v>
      </c>
      <c r="E419" s="3" t="s">
        <v>23</v>
      </c>
      <c r="F419" s="3" t="s">
        <v>28</v>
      </c>
      <c r="G419" s="3" t="s">
        <v>29</v>
      </c>
      <c r="H419" s="3" t="s">
        <v>14</v>
      </c>
      <c r="I419" s="3" t="s">
        <v>3211</v>
      </c>
      <c r="J419" s="3" t="s">
        <v>454</v>
      </c>
      <c r="K419" s="4">
        <v>0.17799999999999999</v>
      </c>
      <c r="L419" s="15">
        <v>269000</v>
      </c>
      <c r="M419" s="15">
        <v>2295000</v>
      </c>
      <c r="N419" s="15">
        <v>184403</v>
      </c>
      <c r="O419" s="3">
        <v>362</v>
      </c>
      <c r="P419" s="3" t="s">
        <v>32</v>
      </c>
    </row>
    <row r="420" spans="1:16" x14ac:dyDescent="0.3">
      <c r="A420" s="2">
        <v>2010</v>
      </c>
      <c r="B420" s="3" t="s">
        <v>97</v>
      </c>
      <c r="C420" s="3" t="s">
        <v>18</v>
      </c>
      <c r="D420" s="3">
        <v>3711.74</v>
      </c>
      <c r="E420" s="3" t="s">
        <v>39</v>
      </c>
      <c r="F420" s="3" t="s">
        <v>28</v>
      </c>
      <c r="G420" s="3" t="s">
        <v>24</v>
      </c>
      <c r="H420" s="3" t="s">
        <v>48</v>
      </c>
      <c r="I420" s="3" t="s">
        <v>3212</v>
      </c>
      <c r="J420" s="3" t="s">
        <v>455</v>
      </c>
      <c r="K420" s="4">
        <v>0.14799999999999999</v>
      </c>
      <c r="L420" s="15">
        <v>339000</v>
      </c>
      <c r="M420" s="15">
        <v>3825000</v>
      </c>
      <c r="N420" s="15">
        <v>168884</v>
      </c>
      <c r="O420" s="3">
        <v>259</v>
      </c>
      <c r="P420" s="3" t="s">
        <v>35</v>
      </c>
    </row>
    <row r="421" spans="1:16" x14ac:dyDescent="0.3">
      <c r="A421" s="2">
        <v>2010</v>
      </c>
      <c r="B421" s="3" t="s">
        <v>17</v>
      </c>
      <c r="C421" s="3" t="s">
        <v>18</v>
      </c>
      <c r="D421" s="3">
        <v>976.08</v>
      </c>
      <c r="E421" s="3" t="s">
        <v>11</v>
      </c>
      <c r="F421" s="3" t="s">
        <v>28</v>
      </c>
      <c r="G421" s="3" t="s">
        <v>54</v>
      </c>
      <c r="H421" s="3" t="s">
        <v>33</v>
      </c>
      <c r="I421" s="3" t="s">
        <v>3210</v>
      </c>
      <c r="J421" s="3" t="s">
        <v>456</v>
      </c>
      <c r="K421" s="4">
        <v>0.185</v>
      </c>
      <c r="L421" s="15">
        <v>3826000</v>
      </c>
      <c r="M421" s="15">
        <v>19552000</v>
      </c>
      <c r="N421" s="15">
        <v>1415428</v>
      </c>
      <c r="O421" s="3">
        <v>309</v>
      </c>
      <c r="P421" s="3" t="s">
        <v>38</v>
      </c>
    </row>
    <row r="422" spans="1:16" x14ac:dyDescent="0.3">
      <c r="A422" s="2">
        <v>2010</v>
      </c>
      <c r="B422" s="3" t="s">
        <v>60</v>
      </c>
      <c r="C422" s="3" t="s">
        <v>10</v>
      </c>
      <c r="D422" s="3">
        <v>5022.76</v>
      </c>
      <c r="E422" s="3" t="s">
        <v>19</v>
      </c>
      <c r="F422" s="3" t="s">
        <v>28</v>
      </c>
      <c r="G422" s="3" t="s">
        <v>42</v>
      </c>
      <c r="H422" s="3" t="s">
        <v>30</v>
      </c>
      <c r="I422" s="3" t="s">
        <v>3211</v>
      </c>
      <c r="J422" s="3" t="s">
        <v>457</v>
      </c>
      <c r="K422" s="4">
        <v>0.10199999999999999</v>
      </c>
      <c r="L422" s="15">
        <v>479000</v>
      </c>
      <c r="M422" s="15">
        <v>7502000</v>
      </c>
      <c r="N422" s="15">
        <v>412347</v>
      </c>
      <c r="O422" s="3">
        <v>248</v>
      </c>
      <c r="P422" s="3" t="s">
        <v>16</v>
      </c>
    </row>
    <row r="423" spans="1:16" x14ac:dyDescent="0.3">
      <c r="A423" s="2">
        <v>2010</v>
      </c>
      <c r="B423" s="3" t="s">
        <v>9</v>
      </c>
      <c r="C423" s="3" t="s">
        <v>18</v>
      </c>
      <c r="D423" s="3">
        <v>8526.25</v>
      </c>
      <c r="E423" s="3" t="s">
        <v>19</v>
      </c>
      <c r="F423" s="3" t="s">
        <v>12</v>
      </c>
      <c r="G423" s="3" t="s">
        <v>54</v>
      </c>
      <c r="H423" s="3" t="s">
        <v>48</v>
      </c>
      <c r="I423" s="3" t="s">
        <v>3211</v>
      </c>
      <c r="J423" s="3" t="s">
        <v>458</v>
      </c>
      <c r="K423" s="4">
        <v>0.153</v>
      </c>
      <c r="L423" s="15">
        <v>143000</v>
      </c>
      <c r="M423" s="15">
        <v>1897000</v>
      </c>
      <c r="N423" s="15">
        <v>164415</v>
      </c>
      <c r="O423" s="3">
        <v>187</v>
      </c>
      <c r="P423" s="3" t="s">
        <v>22</v>
      </c>
    </row>
    <row r="424" spans="1:16" x14ac:dyDescent="0.3">
      <c r="A424" s="2">
        <v>2010</v>
      </c>
      <c r="B424" s="3" t="s">
        <v>9</v>
      </c>
      <c r="C424" s="3" t="s">
        <v>61</v>
      </c>
      <c r="D424" s="3">
        <v>504.6</v>
      </c>
      <c r="E424" s="3" t="s">
        <v>11</v>
      </c>
      <c r="F424" s="3" t="s">
        <v>28</v>
      </c>
      <c r="G424" s="3" t="s">
        <v>29</v>
      </c>
      <c r="H424" s="3" t="s">
        <v>48</v>
      </c>
      <c r="I424" s="3" t="s">
        <v>3212</v>
      </c>
      <c r="J424" s="3" t="s">
        <v>459</v>
      </c>
      <c r="K424" s="4">
        <v>0.115</v>
      </c>
      <c r="L424" s="15">
        <v>62000</v>
      </c>
      <c r="M424" s="15">
        <v>1100000</v>
      </c>
      <c r="N424" s="15">
        <v>80213</v>
      </c>
      <c r="O424" s="3">
        <v>296</v>
      </c>
      <c r="P424" s="3" t="s">
        <v>27</v>
      </c>
    </row>
    <row r="425" spans="1:16" x14ac:dyDescent="0.3">
      <c r="A425" s="2">
        <v>2010</v>
      </c>
      <c r="B425" s="3" t="s">
        <v>60</v>
      </c>
      <c r="C425" s="3" t="s">
        <v>10</v>
      </c>
      <c r="D425" s="3">
        <v>1852.4</v>
      </c>
      <c r="E425" s="3" t="s">
        <v>39</v>
      </c>
      <c r="F425" s="3" t="s">
        <v>28</v>
      </c>
      <c r="G425" s="3" t="s">
        <v>29</v>
      </c>
      <c r="H425" s="3" t="s">
        <v>14</v>
      </c>
      <c r="I425" s="3" t="s">
        <v>3213</v>
      </c>
      <c r="J425" s="3" t="s">
        <v>460</v>
      </c>
      <c r="K425" s="4">
        <v>0.13200000000000001</v>
      </c>
      <c r="L425" s="15">
        <v>398000</v>
      </c>
      <c r="M425" s="15">
        <v>5450000</v>
      </c>
      <c r="N425" s="15">
        <v>249395</v>
      </c>
      <c r="O425" s="3">
        <v>322</v>
      </c>
      <c r="P425" s="3" t="s">
        <v>32</v>
      </c>
    </row>
    <row r="426" spans="1:16" x14ac:dyDescent="0.3">
      <c r="A426" s="2">
        <v>2010</v>
      </c>
      <c r="B426" s="3" t="s">
        <v>9</v>
      </c>
      <c r="C426" s="3" t="s">
        <v>18</v>
      </c>
      <c r="D426" s="3">
        <v>5076.93</v>
      </c>
      <c r="E426" s="3" t="s">
        <v>19</v>
      </c>
      <c r="F426" s="3" t="s">
        <v>12</v>
      </c>
      <c r="G426" s="3" t="s">
        <v>44</v>
      </c>
      <c r="H426" s="3" t="s">
        <v>33</v>
      </c>
      <c r="I426" s="3" t="s">
        <v>3211</v>
      </c>
      <c r="J426" s="3" t="s">
        <v>461</v>
      </c>
      <c r="K426" s="4">
        <v>9.2999999999999999E-2</v>
      </c>
      <c r="L426" s="15">
        <v>132000</v>
      </c>
      <c r="M426" s="15">
        <v>1862000</v>
      </c>
      <c r="N426" s="15">
        <v>48949</v>
      </c>
      <c r="O426" s="3">
        <v>307</v>
      </c>
      <c r="P426" s="3" t="s">
        <v>35</v>
      </c>
    </row>
    <row r="427" spans="1:16" x14ac:dyDescent="0.3">
      <c r="A427" s="2">
        <v>2010</v>
      </c>
      <c r="B427" s="3" t="s">
        <v>17</v>
      </c>
      <c r="C427" s="3" t="s">
        <v>18</v>
      </c>
      <c r="D427" s="3">
        <v>7695.16</v>
      </c>
      <c r="E427" s="3" t="s">
        <v>19</v>
      </c>
      <c r="F427" s="3" t="s">
        <v>28</v>
      </c>
      <c r="G427" s="3" t="s">
        <v>54</v>
      </c>
      <c r="H427" s="3" t="s">
        <v>14</v>
      </c>
      <c r="I427" s="3" t="s">
        <v>3213</v>
      </c>
      <c r="J427" s="3" t="s">
        <v>462</v>
      </c>
      <c r="K427" s="4">
        <v>0.13900000000000001</v>
      </c>
      <c r="L427" s="15">
        <v>137000</v>
      </c>
      <c r="M427" s="15">
        <v>1659000</v>
      </c>
      <c r="N427" s="15">
        <v>89566</v>
      </c>
      <c r="O427" s="3">
        <v>247</v>
      </c>
      <c r="P427" s="3" t="s">
        <v>38</v>
      </c>
    </row>
    <row r="428" spans="1:16" x14ac:dyDescent="0.3">
      <c r="A428" s="2">
        <v>2010</v>
      </c>
      <c r="B428" s="3" t="s">
        <v>60</v>
      </c>
      <c r="C428" s="3" t="s">
        <v>10</v>
      </c>
      <c r="D428" s="3">
        <v>6812.36</v>
      </c>
      <c r="E428" s="3" t="s">
        <v>19</v>
      </c>
      <c r="F428" s="3" t="s">
        <v>28</v>
      </c>
      <c r="G428" s="3" t="s">
        <v>44</v>
      </c>
      <c r="H428" s="3" t="s">
        <v>33</v>
      </c>
      <c r="I428" s="3" t="s">
        <v>3211</v>
      </c>
      <c r="J428" s="3" t="s">
        <v>463</v>
      </c>
      <c r="K428" s="4">
        <v>0.14899999999999999</v>
      </c>
      <c r="L428" s="15">
        <v>20000</v>
      </c>
      <c r="M428" s="15">
        <v>335000</v>
      </c>
      <c r="N428" s="15">
        <v>22076</v>
      </c>
      <c r="O428" s="3">
        <v>459</v>
      </c>
      <c r="P428" s="3" t="s">
        <v>16</v>
      </c>
    </row>
    <row r="429" spans="1:16" x14ac:dyDescent="0.3">
      <c r="A429" s="2">
        <v>2010</v>
      </c>
      <c r="B429" s="3" t="s">
        <v>9</v>
      </c>
      <c r="C429" s="3" t="s">
        <v>18</v>
      </c>
      <c r="D429" s="3">
        <v>1261.3499999999999</v>
      </c>
      <c r="E429" s="3" t="s">
        <v>39</v>
      </c>
      <c r="F429" s="3" t="s">
        <v>12</v>
      </c>
      <c r="G429" s="3" t="s">
        <v>36</v>
      </c>
      <c r="H429" s="3" t="s">
        <v>48</v>
      </c>
      <c r="I429" s="3" t="s">
        <v>3213</v>
      </c>
      <c r="J429" s="3" t="s">
        <v>84</v>
      </c>
      <c r="K429" s="4">
        <v>0.185</v>
      </c>
      <c r="L429" s="15">
        <v>3826000</v>
      </c>
      <c r="M429" s="15">
        <v>19552000</v>
      </c>
      <c r="N429" s="15">
        <v>1415428</v>
      </c>
      <c r="O429" s="3">
        <v>309</v>
      </c>
      <c r="P429" s="3" t="s">
        <v>22</v>
      </c>
    </row>
    <row r="430" spans="1:16" x14ac:dyDescent="0.3">
      <c r="A430" s="2">
        <v>2010</v>
      </c>
      <c r="B430" s="3" t="s">
        <v>9</v>
      </c>
      <c r="C430" s="3" t="s">
        <v>61</v>
      </c>
      <c r="D430" s="3">
        <v>8952.49</v>
      </c>
      <c r="E430" s="3" t="s">
        <v>39</v>
      </c>
      <c r="F430" s="3" t="s">
        <v>12</v>
      </c>
      <c r="G430" s="3" t="s">
        <v>20</v>
      </c>
      <c r="H430" s="3" t="s">
        <v>14</v>
      </c>
      <c r="I430" s="3" t="s">
        <v>3211</v>
      </c>
      <c r="J430" s="3" t="s">
        <v>464</v>
      </c>
      <c r="K430" s="4">
        <v>0.122</v>
      </c>
      <c r="L430" s="15">
        <v>68000</v>
      </c>
      <c r="M430" s="15">
        <v>597000</v>
      </c>
      <c r="N430" s="15">
        <v>35583</v>
      </c>
      <c r="O430" s="3">
        <v>250</v>
      </c>
      <c r="P430" s="3" t="s">
        <v>27</v>
      </c>
    </row>
    <row r="431" spans="1:16" x14ac:dyDescent="0.3">
      <c r="A431" s="2">
        <v>2010</v>
      </c>
      <c r="B431" s="3" t="s">
        <v>60</v>
      </c>
      <c r="C431" s="3" t="s">
        <v>10</v>
      </c>
      <c r="D431" s="3">
        <v>2343.9</v>
      </c>
      <c r="E431" s="3" t="s">
        <v>11</v>
      </c>
      <c r="F431" s="3" t="s">
        <v>28</v>
      </c>
      <c r="G431" s="3" t="s">
        <v>36</v>
      </c>
      <c r="H431" s="3" t="s">
        <v>48</v>
      </c>
      <c r="I431" s="3" t="s">
        <v>3211</v>
      </c>
      <c r="J431" s="3" t="s">
        <v>465</v>
      </c>
      <c r="K431" s="4">
        <v>0.14399999999999999</v>
      </c>
      <c r="L431" s="15">
        <v>266000</v>
      </c>
      <c r="M431" s="15">
        <v>3369000</v>
      </c>
      <c r="N431" s="15">
        <v>231705</v>
      </c>
      <c r="O431" s="3">
        <v>299</v>
      </c>
      <c r="P431" s="3" t="s">
        <v>32</v>
      </c>
    </row>
    <row r="432" spans="1:16" x14ac:dyDescent="0.3">
      <c r="A432" s="2">
        <v>2010</v>
      </c>
      <c r="B432" s="3" t="s">
        <v>9</v>
      </c>
      <c r="C432" s="3" t="s">
        <v>18</v>
      </c>
      <c r="D432" s="3">
        <v>209.21</v>
      </c>
      <c r="E432" s="3" t="s">
        <v>39</v>
      </c>
      <c r="F432" s="3" t="s">
        <v>28</v>
      </c>
      <c r="G432" s="3" t="s">
        <v>54</v>
      </c>
      <c r="H432" s="3" t="s">
        <v>40</v>
      </c>
      <c r="I432" s="3" t="s">
        <v>3210</v>
      </c>
      <c r="J432" s="3" t="s">
        <v>466</v>
      </c>
      <c r="K432" s="4">
        <v>0.115</v>
      </c>
      <c r="L432" s="15">
        <v>62000</v>
      </c>
      <c r="M432" s="15">
        <v>1100000</v>
      </c>
      <c r="N432" s="15">
        <v>80213</v>
      </c>
      <c r="O432" s="3">
        <v>296</v>
      </c>
      <c r="P432" s="3" t="s">
        <v>35</v>
      </c>
    </row>
    <row r="433" spans="1:16" x14ac:dyDescent="0.3">
      <c r="A433" s="2">
        <v>2010</v>
      </c>
      <c r="B433" s="3" t="s">
        <v>17</v>
      </c>
      <c r="C433" s="3" t="s">
        <v>18</v>
      </c>
      <c r="D433" s="3">
        <v>4676.7299999999996</v>
      </c>
      <c r="E433" s="3" t="s">
        <v>23</v>
      </c>
      <c r="F433" s="3" t="s">
        <v>12</v>
      </c>
      <c r="G433" s="3" t="s">
        <v>29</v>
      </c>
      <c r="H433" s="3" t="s">
        <v>40</v>
      </c>
      <c r="I433" s="3" t="s">
        <v>3212</v>
      </c>
      <c r="J433" s="3" t="s">
        <v>467</v>
      </c>
      <c r="K433" s="4">
        <v>0.22600000000000001</v>
      </c>
      <c r="L433" s="15">
        <v>294000</v>
      </c>
      <c r="M433" s="15">
        <v>1505000</v>
      </c>
      <c r="N433" s="15">
        <v>79876</v>
      </c>
      <c r="O433" s="3">
        <v>268</v>
      </c>
      <c r="P433" s="3" t="s">
        <v>38</v>
      </c>
    </row>
    <row r="434" spans="1:16" x14ac:dyDescent="0.3">
      <c r="A434" s="2">
        <v>2010</v>
      </c>
      <c r="B434" s="3" t="s">
        <v>60</v>
      </c>
      <c r="C434" s="3" t="s">
        <v>10</v>
      </c>
      <c r="D434" s="3">
        <v>7131.4</v>
      </c>
      <c r="E434" s="3" t="s">
        <v>39</v>
      </c>
      <c r="F434" s="3" t="s">
        <v>28</v>
      </c>
      <c r="G434" s="3" t="s">
        <v>29</v>
      </c>
      <c r="H434" s="3" t="s">
        <v>25</v>
      </c>
      <c r="I434" s="3" t="s">
        <v>3211</v>
      </c>
      <c r="J434" s="3" t="s">
        <v>468</v>
      </c>
      <c r="K434" s="4">
        <v>0.19700000000000001</v>
      </c>
      <c r="L434" s="15">
        <v>581000</v>
      </c>
      <c r="M434" s="15">
        <v>5240000</v>
      </c>
      <c r="N434" s="15">
        <v>478016</v>
      </c>
      <c r="O434" s="3">
        <v>291</v>
      </c>
      <c r="P434" s="3" t="s">
        <v>16</v>
      </c>
    </row>
    <row r="435" spans="1:16" x14ac:dyDescent="0.3">
      <c r="A435" s="2">
        <v>2010</v>
      </c>
      <c r="B435" s="3" t="s">
        <v>9</v>
      </c>
      <c r="C435" s="3" t="s">
        <v>18</v>
      </c>
      <c r="D435" s="3">
        <v>6725.08</v>
      </c>
      <c r="E435" s="3" t="s">
        <v>11</v>
      </c>
      <c r="F435" s="3" t="s">
        <v>28</v>
      </c>
      <c r="G435" s="3" t="s">
        <v>44</v>
      </c>
      <c r="H435" s="3" t="s">
        <v>14</v>
      </c>
      <c r="I435" s="3" t="s">
        <v>3212</v>
      </c>
      <c r="J435" s="3" t="s">
        <v>469</v>
      </c>
      <c r="K435" s="4">
        <v>0.13900000000000001</v>
      </c>
      <c r="L435" s="15">
        <v>137000</v>
      </c>
      <c r="M435" s="15">
        <v>1659000</v>
      </c>
      <c r="N435" s="15">
        <v>89566</v>
      </c>
      <c r="O435" s="3">
        <v>247</v>
      </c>
      <c r="P435" s="3" t="s">
        <v>22</v>
      </c>
    </row>
    <row r="436" spans="1:16" x14ac:dyDescent="0.3">
      <c r="A436" s="2">
        <v>2010</v>
      </c>
      <c r="B436" s="3" t="s">
        <v>9</v>
      </c>
      <c r="C436" s="3" t="s">
        <v>61</v>
      </c>
      <c r="D436" s="3">
        <v>1424.9</v>
      </c>
      <c r="E436" s="3" t="s">
        <v>11</v>
      </c>
      <c r="F436" s="3" t="s">
        <v>12</v>
      </c>
      <c r="G436" s="3" t="s">
        <v>44</v>
      </c>
      <c r="H436" s="3" t="s">
        <v>48</v>
      </c>
      <c r="I436" s="3" t="s">
        <v>3213</v>
      </c>
      <c r="J436" s="3" t="s">
        <v>470</v>
      </c>
      <c r="K436" s="4">
        <v>0.155</v>
      </c>
      <c r="L436" s="15">
        <v>19304000</v>
      </c>
      <c r="M436" s="15">
        <v>172292000</v>
      </c>
      <c r="N436" s="15">
        <v>11081330</v>
      </c>
      <c r="O436" s="3">
        <v>291</v>
      </c>
      <c r="P436" s="3" t="s">
        <v>27</v>
      </c>
    </row>
    <row r="437" spans="1:16" x14ac:dyDescent="0.3">
      <c r="A437" s="2">
        <v>2010</v>
      </c>
      <c r="B437" s="3" t="s">
        <v>60</v>
      </c>
      <c r="C437" s="3" t="s">
        <v>10</v>
      </c>
      <c r="D437" s="3">
        <v>7511.59</v>
      </c>
      <c r="E437" s="3" t="s">
        <v>39</v>
      </c>
      <c r="F437" s="3" t="s">
        <v>28</v>
      </c>
      <c r="G437" s="3" t="s">
        <v>42</v>
      </c>
      <c r="H437" s="3" t="s">
        <v>25</v>
      </c>
      <c r="I437" s="3" t="s">
        <v>3210</v>
      </c>
      <c r="J437" s="3" t="s">
        <v>471</v>
      </c>
      <c r="K437" s="4">
        <v>0.16900000000000001</v>
      </c>
      <c r="L437" s="15">
        <v>410000</v>
      </c>
      <c r="M437" s="15">
        <v>3288000</v>
      </c>
      <c r="N437" s="15">
        <v>179445</v>
      </c>
      <c r="O437" s="3">
        <v>230</v>
      </c>
      <c r="P437" s="3" t="s">
        <v>32</v>
      </c>
    </row>
    <row r="438" spans="1:16" x14ac:dyDescent="0.3">
      <c r="A438" s="2">
        <v>2010</v>
      </c>
      <c r="B438" s="3" t="s">
        <v>9</v>
      </c>
      <c r="C438" s="3" t="s">
        <v>18</v>
      </c>
      <c r="D438" s="3">
        <v>1493.95</v>
      </c>
      <c r="E438" s="3" t="s">
        <v>23</v>
      </c>
      <c r="F438" s="3" t="s">
        <v>12</v>
      </c>
      <c r="G438" s="3" t="s">
        <v>54</v>
      </c>
      <c r="H438" s="3" t="s">
        <v>40</v>
      </c>
      <c r="I438" s="3" t="s">
        <v>3212</v>
      </c>
      <c r="J438" s="3" t="s">
        <v>472</v>
      </c>
      <c r="K438" s="4">
        <v>0.122</v>
      </c>
      <c r="L438" s="15">
        <v>68000</v>
      </c>
      <c r="M438" s="15">
        <v>597000</v>
      </c>
      <c r="N438" s="15">
        <v>35583</v>
      </c>
      <c r="O438" s="3">
        <v>250</v>
      </c>
      <c r="P438" s="3" t="s">
        <v>35</v>
      </c>
    </row>
    <row r="439" spans="1:16" x14ac:dyDescent="0.3">
      <c r="A439" s="2">
        <v>2010</v>
      </c>
      <c r="B439" s="3" t="s">
        <v>17</v>
      </c>
      <c r="C439" s="3" t="s">
        <v>18</v>
      </c>
      <c r="D439" s="3">
        <v>6076.01</v>
      </c>
      <c r="E439" s="3" t="s">
        <v>19</v>
      </c>
      <c r="F439" s="3" t="s">
        <v>12</v>
      </c>
      <c r="G439" s="3" t="s">
        <v>42</v>
      </c>
      <c r="H439" s="3" t="s">
        <v>30</v>
      </c>
      <c r="I439" s="3" t="s">
        <v>3210</v>
      </c>
      <c r="J439" s="3" t="s">
        <v>473</v>
      </c>
      <c r="K439" s="4">
        <v>0.17499999999999999</v>
      </c>
      <c r="L439" s="15">
        <v>317000</v>
      </c>
      <c r="M439" s="15">
        <v>2487000</v>
      </c>
      <c r="N439" s="15">
        <v>204846</v>
      </c>
      <c r="O439" s="3">
        <v>312</v>
      </c>
      <c r="P439" s="3" t="s">
        <v>38</v>
      </c>
    </row>
    <row r="440" spans="1:16" x14ac:dyDescent="0.3">
      <c r="A440" s="2">
        <v>2010</v>
      </c>
      <c r="B440" s="3" t="s">
        <v>60</v>
      </c>
      <c r="C440" s="3" t="s">
        <v>10</v>
      </c>
      <c r="D440" s="3">
        <v>5886.04</v>
      </c>
      <c r="E440" s="3" t="s">
        <v>23</v>
      </c>
      <c r="F440" s="3" t="s">
        <v>28</v>
      </c>
      <c r="G440" s="3" t="s">
        <v>13</v>
      </c>
      <c r="H440" s="3" t="s">
        <v>14</v>
      </c>
      <c r="I440" s="3" t="s">
        <v>3213</v>
      </c>
      <c r="J440" s="3" t="s">
        <v>474</v>
      </c>
      <c r="K440" s="4">
        <v>0.124</v>
      </c>
      <c r="L440" s="15">
        <v>618000</v>
      </c>
      <c r="M440" s="15">
        <v>5876000</v>
      </c>
      <c r="N440" s="15">
        <v>313123</v>
      </c>
      <c r="O440" s="3">
        <v>233</v>
      </c>
      <c r="P440" s="3" t="s">
        <v>16</v>
      </c>
    </row>
    <row r="441" spans="1:16" x14ac:dyDescent="0.3">
      <c r="A441" s="2">
        <v>2010</v>
      </c>
      <c r="B441" s="3" t="s">
        <v>9</v>
      </c>
      <c r="C441" s="3" t="s">
        <v>18</v>
      </c>
      <c r="D441" s="3">
        <v>6095.82</v>
      </c>
      <c r="E441" s="3" t="s">
        <v>19</v>
      </c>
      <c r="F441" s="3" t="s">
        <v>28</v>
      </c>
      <c r="G441" s="3" t="s">
        <v>42</v>
      </c>
      <c r="H441" s="3" t="s">
        <v>14</v>
      </c>
      <c r="I441" s="3" t="s">
        <v>3211</v>
      </c>
      <c r="J441" s="3" t="s">
        <v>475</v>
      </c>
      <c r="K441" s="4">
        <v>0.22600000000000001</v>
      </c>
      <c r="L441" s="15">
        <v>294000</v>
      </c>
      <c r="M441" s="15">
        <v>1505000</v>
      </c>
      <c r="N441" s="15">
        <v>79876</v>
      </c>
      <c r="O441" s="3">
        <v>268</v>
      </c>
      <c r="P441" s="3" t="s">
        <v>22</v>
      </c>
    </row>
    <row r="442" spans="1:16" x14ac:dyDescent="0.3">
      <c r="A442" s="2">
        <v>2010</v>
      </c>
      <c r="B442" s="3" t="s">
        <v>9</v>
      </c>
      <c r="C442" s="3" t="s">
        <v>61</v>
      </c>
      <c r="D442" s="3">
        <v>6650.51</v>
      </c>
      <c r="E442" s="3" t="s">
        <v>11</v>
      </c>
      <c r="F442" s="3" t="s">
        <v>12</v>
      </c>
      <c r="G442" s="3" t="s">
        <v>20</v>
      </c>
      <c r="H442" s="3" t="s">
        <v>40</v>
      </c>
      <c r="I442" s="3" t="s">
        <v>3212</v>
      </c>
      <c r="J442" s="3" t="s">
        <v>476</v>
      </c>
      <c r="K442" s="4">
        <v>7.9000000000000001E-2</v>
      </c>
      <c r="L442" s="15">
        <v>54000</v>
      </c>
      <c r="M442" s="15">
        <v>867000</v>
      </c>
      <c r="N442" s="15">
        <v>13313</v>
      </c>
      <c r="O442" s="3">
        <v>270</v>
      </c>
      <c r="P442" s="3" t="s">
        <v>27</v>
      </c>
    </row>
    <row r="443" spans="1:16" x14ac:dyDescent="0.3">
      <c r="A443" s="2">
        <v>2010</v>
      </c>
      <c r="B443" s="3" t="s">
        <v>60</v>
      </c>
      <c r="C443" s="3" t="s">
        <v>10</v>
      </c>
      <c r="D443" s="3">
        <v>1934.18</v>
      </c>
      <c r="E443" s="3" t="s">
        <v>19</v>
      </c>
      <c r="F443" s="3" t="s">
        <v>28</v>
      </c>
      <c r="G443" s="3" t="s">
        <v>24</v>
      </c>
      <c r="H443" s="3" t="s">
        <v>30</v>
      </c>
      <c r="I443" s="3" t="s">
        <v>3213</v>
      </c>
      <c r="J443" s="3" t="s">
        <v>477</v>
      </c>
      <c r="K443" s="4">
        <v>0.14799999999999999</v>
      </c>
      <c r="L443" s="15">
        <v>339000</v>
      </c>
      <c r="M443" s="15">
        <v>3825000</v>
      </c>
      <c r="N443" s="15">
        <v>168884</v>
      </c>
      <c r="O443" s="3">
        <v>259</v>
      </c>
      <c r="P443" s="3" t="s">
        <v>32</v>
      </c>
    </row>
    <row r="444" spans="1:16" x14ac:dyDescent="0.3">
      <c r="A444" s="2">
        <v>2010</v>
      </c>
      <c r="B444" s="3" t="s">
        <v>9</v>
      </c>
      <c r="C444" s="3" t="s">
        <v>18</v>
      </c>
      <c r="D444" s="3">
        <v>650.49</v>
      </c>
      <c r="E444" s="3" t="s">
        <v>11</v>
      </c>
      <c r="F444" s="3" t="s">
        <v>12</v>
      </c>
      <c r="G444" s="3" t="s">
        <v>44</v>
      </c>
      <c r="H444" s="3" t="s">
        <v>40</v>
      </c>
      <c r="I444" s="3" t="s">
        <v>3210</v>
      </c>
      <c r="J444" s="3" t="s">
        <v>478</v>
      </c>
      <c r="K444" s="4">
        <v>0.155</v>
      </c>
      <c r="L444" s="15">
        <v>19304000</v>
      </c>
      <c r="M444" s="15">
        <v>172292000</v>
      </c>
      <c r="N444" s="15">
        <v>11081330</v>
      </c>
      <c r="O444" s="3">
        <v>291</v>
      </c>
      <c r="P444" s="3" t="s">
        <v>35</v>
      </c>
    </row>
    <row r="445" spans="1:16" x14ac:dyDescent="0.3">
      <c r="A445" s="2">
        <v>2010</v>
      </c>
      <c r="B445" s="3" t="s">
        <v>17</v>
      </c>
      <c r="C445" s="3" t="s">
        <v>18</v>
      </c>
      <c r="D445" s="3">
        <v>8201.9699999999993</v>
      </c>
      <c r="E445" s="3" t="s">
        <v>19</v>
      </c>
      <c r="F445" s="3" t="s">
        <v>12</v>
      </c>
      <c r="G445" s="3" t="s">
        <v>42</v>
      </c>
      <c r="H445" s="3" t="s">
        <v>25</v>
      </c>
      <c r="I445" s="3" t="s">
        <v>3211</v>
      </c>
      <c r="J445" s="3" t="s">
        <v>479</v>
      </c>
      <c r="K445" s="4">
        <v>0.14599999999999999</v>
      </c>
      <c r="L445" s="15">
        <v>215000</v>
      </c>
      <c r="M445" s="15">
        <v>2545000</v>
      </c>
      <c r="N445" s="15">
        <v>165534</v>
      </c>
      <c r="O445" s="3">
        <v>310</v>
      </c>
      <c r="P445" s="3" t="s">
        <v>38</v>
      </c>
    </row>
    <row r="446" spans="1:16" x14ac:dyDescent="0.3">
      <c r="A446" s="2">
        <v>2010</v>
      </c>
      <c r="B446" s="3" t="s">
        <v>60</v>
      </c>
      <c r="C446" s="3" t="s">
        <v>10</v>
      </c>
      <c r="D446" s="3">
        <v>1034.75</v>
      </c>
      <c r="E446" s="3" t="s">
        <v>23</v>
      </c>
      <c r="F446" s="3" t="s">
        <v>28</v>
      </c>
      <c r="G446" s="3" t="s">
        <v>24</v>
      </c>
      <c r="H446" s="3" t="s">
        <v>25</v>
      </c>
      <c r="I446" s="3" t="s">
        <v>3212</v>
      </c>
      <c r="J446" s="3" t="s">
        <v>480</v>
      </c>
      <c r="K446" s="4">
        <v>9.8000000000000004E-2</v>
      </c>
      <c r="L446" s="15">
        <v>15000</v>
      </c>
      <c r="M446" s="15">
        <v>450000</v>
      </c>
      <c r="N446" s="15">
        <v>20536</v>
      </c>
      <c r="O446" s="3">
        <v>262</v>
      </c>
      <c r="P446" s="3" t="s">
        <v>16</v>
      </c>
    </row>
    <row r="447" spans="1:16" x14ac:dyDescent="0.3">
      <c r="A447" s="2">
        <v>2010</v>
      </c>
      <c r="B447" s="3" t="s">
        <v>9</v>
      </c>
      <c r="C447" s="3" t="s">
        <v>18</v>
      </c>
      <c r="D447" s="3">
        <v>3459.12</v>
      </c>
      <c r="E447" s="3" t="s">
        <v>39</v>
      </c>
      <c r="F447" s="3" t="s">
        <v>28</v>
      </c>
      <c r="G447" s="3" t="s">
        <v>24</v>
      </c>
      <c r="H447" s="3" t="s">
        <v>30</v>
      </c>
      <c r="I447" s="3" t="s">
        <v>3212</v>
      </c>
      <c r="J447" s="3" t="s">
        <v>481</v>
      </c>
      <c r="K447" s="4">
        <v>0.17499999999999999</v>
      </c>
      <c r="L447" s="15">
        <v>317000</v>
      </c>
      <c r="M447" s="15">
        <v>2487000</v>
      </c>
      <c r="N447" s="15">
        <v>204846</v>
      </c>
      <c r="O447" s="3">
        <v>312</v>
      </c>
      <c r="P447" s="3" t="s">
        <v>22</v>
      </c>
    </row>
    <row r="448" spans="1:16" x14ac:dyDescent="0.3">
      <c r="A448" s="2">
        <v>2010</v>
      </c>
      <c r="B448" s="3" t="s">
        <v>9</v>
      </c>
      <c r="C448" s="3" t="s">
        <v>18</v>
      </c>
      <c r="D448" s="3">
        <v>5726.26</v>
      </c>
      <c r="E448" s="3" t="s">
        <v>19</v>
      </c>
      <c r="F448" s="3" t="s">
        <v>28</v>
      </c>
      <c r="G448" s="3" t="s">
        <v>13</v>
      </c>
      <c r="H448" s="3" t="s">
        <v>30</v>
      </c>
      <c r="I448" s="3" t="s">
        <v>3210</v>
      </c>
      <c r="J448" s="3" t="s">
        <v>482</v>
      </c>
      <c r="K448" s="4">
        <v>0.13800000000000001</v>
      </c>
      <c r="L448" s="15">
        <v>850000</v>
      </c>
      <c r="M448" s="15">
        <v>7359000</v>
      </c>
      <c r="N448" s="15">
        <v>335243</v>
      </c>
      <c r="O448" s="3">
        <v>237</v>
      </c>
      <c r="P448" s="3" t="s">
        <v>27</v>
      </c>
    </row>
    <row r="449" spans="1:16" x14ac:dyDescent="0.3">
      <c r="A449" s="2">
        <v>2010</v>
      </c>
      <c r="B449" s="3" t="s">
        <v>60</v>
      </c>
      <c r="C449" s="3" t="s">
        <v>18</v>
      </c>
      <c r="D449" s="3">
        <v>5878.2</v>
      </c>
      <c r="E449" s="3" t="s">
        <v>11</v>
      </c>
      <c r="F449" s="3" t="s">
        <v>28</v>
      </c>
      <c r="G449" s="3" t="s">
        <v>54</v>
      </c>
      <c r="H449" s="3" t="s">
        <v>40</v>
      </c>
      <c r="I449" s="3" t="s">
        <v>3213</v>
      </c>
      <c r="J449" s="3" t="s">
        <v>483</v>
      </c>
      <c r="K449" s="4">
        <v>0.22600000000000001</v>
      </c>
      <c r="L449" s="15">
        <v>294000</v>
      </c>
      <c r="M449" s="15">
        <v>1505000</v>
      </c>
      <c r="N449" s="15">
        <v>79876</v>
      </c>
      <c r="O449" s="3">
        <v>268</v>
      </c>
      <c r="P449" s="3" t="s">
        <v>32</v>
      </c>
    </row>
    <row r="450" spans="1:16" x14ac:dyDescent="0.3">
      <c r="A450" s="2">
        <v>2010</v>
      </c>
      <c r="B450" s="3" t="s">
        <v>97</v>
      </c>
      <c r="C450" s="3" t="s">
        <v>18</v>
      </c>
      <c r="D450" s="3">
        <v>1862.56</v>
      </c>
      <c r="E450" s="3" t="s">
        <v>11</v>
      </c>
      <c r="F450" s="3" t="s">
        <v>28</v>
      </c>
      <c r="G450" s="3" t="s">
        <v>36</v>
      </c>
      <c r="H450" s="3" t="s">
        <v>14</v>
      </c>
      <c r="I450" s="3" t="s">
        <v>3211</v>
      </c>
      <c r="J450" s="3" t="s">
        <v>484</v>
      </c>
      <c r="K450" s="4">
        <v>0.19700000000000001</v>
      </c>
      <c r="L450" s="15">
        <v>581000</v>
      </c>
      <c r="M450" s="15">
        <v>5240000</v>
      </c>
      <c r="N450" s="15">
        <v>478016</v>
      </c>
      <c r="O450" s="3">
        <v>291</v>
      </c>
      <c r="P450" s="3" t="s">
        <v>35</v>
      </c>
    </row>
    <row r="451" spans="1:16" x14ac:dyDescent="0.3">
      <c r="A451" s="2">
        <v>2010</v>
      </c>
      <c r="B451" s="3" t="s">
        <v>17</v>
      </c>
      <c r="C451" s="3" t="s">
        <v>61</v>
      </c>
      <c r="D451" s="3">
        <v>5994.31</v>
      </c>
      <c r="E451" s="3" t="s">
        <v>11</v>
      </c>
      <c r="F451" s="3" t="s">
        <v>12</v>
      </c>
      <c r="G451" s="3" t="s">
        <v>54</v>
      </c>
      <c r="H451" s="3" t="s">
        <v>33</v>
      </c>
      <c r="I451" s="3" t="s">
        <v>3212</v>
      </c>
      <c r="J451" s="3" t="s">
        <v>485</v>
      </c>
      <c r="K451" s="4">
        <v>0.153</v>
      </c>
      <c r="L451" s="15">
        <v>404000</v>
      </c>
      <c r="M451" s="15">
        <v>2316000</v>
      </c>
      <c r="N451" s="15">
        <v>74640</v>
      </c>
      <c r="O451" s="3">
        <v>258</v>
      </c>
      <c r="P451" s="3" t="s">
        <v>38</v>
      </c>
    </row>
    <row r="452" spans="1:16" x14ac:dyDescent="0.3">
      <c r="A452" s="2">
        <v>2010</v>
      </c>
      <c r="B452" s="3" t="s">
        <v>60</v>
      </c>
      <c r="C452" s="3" t="s">
        <v>61</v>
      </c>
      <c r="D452" s="3">
        <v>1746.21</v>
      </c>
      <c r="E452" s="3" t="s">
        <v>19</v>
      </c>
      <c r="F452" s="3" t="s">
        <v>28</v>
      </c>
      <c r="G452" s="3" t="s">
        <v>24</v>
      </c>
      <c r="H452" s="3" t="s">
        <v>33</v>
      </c>
      <c r="I452" s="3" t="s">
        <v>3210</v>
      </c>
      <c r="J452" s="3" t="s">
        <v>486</v>
      </c>
      <c r="K452" s="4">
        <v>0.124</v>
      </c>
      <c r="L452" s="15">
        <v>618000</v>
      </c>
      <c r="M452" s="15">
        <v>5876000</v>
      </c>
      <c r="N452" s="15">
        <v>313123</v>
      </c>
      <c r="O452" s="3">
        <v>233</v>
      </c>
      <c r="P452" s="3" t="s">
        <v>16</v>
      </c>
    </row>
    <row r="453" spans="1:16" x14ac:dyDescent="0.3">
      <c r="A453" s="2">
        <v>2010</v>
      </c>
      <c r="B453" s="3" t="s">
        <v>9</v>
      </c>
      <c r="C453" s="3" t="s">
        <v>18</v>
      </c>
      <c r="D453" s="3">
        <v>1595.47</v>
      </c>
      <c r="E453" s="3" t="s">
        <v>11</v>
      </c>
      <c r="F453" s="3" t="s">
        <v>28</v>
      </c>
      <c r="G453" s="3" t="s">
        <v>36</v>
      </c>
      <c r="H453" s="3" t="s">
        <v>14</v>
      </c>
      <c r="I453" s="3" t="s">
        <v>3211</v>
      </c>
      <c r="J453" s="3" t="s">
        <v>487</v>
      </c>
      <c r="K453" s="4">
        <v>0.13200000000000001</v>
      </c>
      <c r="L453" s="15">
        <v>203000</v>
      </c>
      <c r="M453" s="15">
        <v>3389000</v>
      </c>
      <c r="N453" s="15">
        <v>252044</v>
      </c>
      <c r="O453" s="3">
        <v>315</v>
      </c>
      <c r="P453" s="3" t="s">
        <v>22</v>
      </c>
    </row>
    <row r="454" spans="1:16" x14ac:dyDescent="0.3">
      <c r="A454" s="2">
        <v>2010</v>
      </c>
      <c r="B454" s="3" t="s">
        <v>60</v>
      </c>
      <c r="C454" s="3" t="s">
        <v>18</v>
      </c>
      <c r="D454" s="3">
        <v>6232.95</v>
      </c>
      <c r="E454" s="3" t="s">
        <v>23</v>
      </c>
      <c r="F454" s="3" t="s">
        <v>28</v>
      </c>
      <c r="G454" s="3" t="s">
        <v>54</v>
      </c>
      <c r="H454" s="3" t="s">
        <v>40</v>
      </c>
      <c r="I454" s="3" t="s">
        <v>3211</v>
      </c>
      <c r="J454" s="3" t="s">
        <v>488</v>
      </c>
      <c r="K454" s="4">
        <v>0.17499999999999999</v>
      </c>
      <c r="L454" s="15">
        <v>317000</v>
      </c>
      <c r="M454" s="15">
        <v>2487000</v>
      </c>
      <c r="N454" s="15">
        <v>204846</v>
      </c>
      <c r="O454" s="3">
        <v>312</v>
      </c>
      <c r="P454" s="3" t="s">
        <v>27</v>
      </c>
    </row>
    <row r="455" spans="1:16" x14ac:dyDescent="0.3">
      <c r="A455" s="2">
        <v>2010</v>
      </c>
      <c r="B455" s="3" t="s">
        <v>97</v>
      </c>
      <c r="C455" s="3" t="s">
        <v>18</v>
      </c>
      <c r="D455" s="3">
        <v>4450.1099999999997</v>
      </c>
      <c r="E455" s="3" t="s">
        <v>39</v>
      </c>
      <c r="F455" s="3" t="s">
        <v>12</v>
      </c>
      <c r="G455" s="3" t="s">
        <v>42</v>
      </c>
      <c r="H455" s="3" t="s">
        <v>30</v>
      </c>
      <c r="I455" s="3" t="s">
        <v>3211</v>
      </c>
      <c r="J455" s="3" t="s">
        <v>489</v>
      </c>
      <c r="K455" s="4">
        <v>0.124</v>
      </c>
      <c r="L455" s="15">
        <v>618000</v>
      </c>
      <c r="M455" s="15">
        <v>5876000</v>
      </c>
      <c r="N455" s="15">
        <v>313123</v>
      </c>
      <c r="O455" s="3">
        <v>233</v>
      </c>
      <c r="P455" s="3" t="s">
        <v>32</v>
      </c>
    </row>
    <row r="456" spans="1:16" x14ac:dyDescent="0.3">
      <c r="A456" s="2">
        <v>2010</v>
      </c>
      <c r="B456" s="3" t="s">
        <v>17</v>
      </c>
      <c r="C456" s="3" t="s">
        <v>61</v>
      </c>
      <c r="D456" s="3">
        <v>6493.53</v>
      </c>
      <c r="E456" s="3" t="s">
        <v>19</v>
      </c>
      <c r="F456" s="3" t="s">
        <v>12</v>
      </c>
      <c r="G456" s="3" t="s">
        <v>54</v>
      </c>
      <c r="H456" s="3" t="s">
        <v>48</v>
      </c>
      <c r="I456" s="3" t="s">
        <v>3211</v>
      </c>
      <c r="J456" s="3" t="s">
        <v>490</v>
      </c>
      <c r="K456" s="4">
        <v>0.111</v>
      </c>
      <c r="L456" s="15">
        <v>63000</v>
      </c>
      <c r="M456" s="15">
        <v>853000</v>
      </c>
      <c r="N456" s="15">
        <v>49114</v>
      </c>
      <c r="O456" s="3">
        <v>261</v>
      </c>
      <c r="P456" s="3" t="s">
        <v>35</v>
      </c>
    </row>
    <row r="457" spans="1:16" x14ac:dyDescent="0.3">
      <c r="A457" s="2">
        <v>2010</v>
      </c>
      <c r="B457" s="3" t="s">
        <v>60</v>
      </c>
      <c r="C457" s="3" t="s">
        <v>61</v>
      </c>
      <c r="D457" s="3">
        <v>6398.16</v>
      </c>
      <c r="E457" s="3" t="s">
        <v>11</v>
      </c>
      <c r="F457" s="3" t="s">
        <v>28</v>
      </c>
      <c r="G457" s="3" t="s">
        <v>13</v>
      </c>
      <c r="H457" s="3" t="s">
        <v>40</v>
      </c>
      <c r="I457" s="3" t="s">
        <v>3213</v>
      </c>
      <c r="J457" s="3" t="s">
        <v>491</v>
      </c>
      <c r="K457" s="4">
        <v>9.8000000000000004E-2</v>
      </c>
      <c r="L457" s="15">
        <v>15000</v>
      </c>
      <c r="M457" s="15">
        <v>450000</v>
      </c>
      <c r="N457" s="15">
        <v>20536</v>
      </c>
      <c r="O457" s="3">
        <v>262</v>
      </c>
      <c r="P457" s="3" t="s">
        <v>38</v>
      </c>
    </row>
    <row r="458" spans="1:16" x14ac:dyDescent="0.3">
      <c r="A458" s="2">
        <v>2010</v>
      </c>
      <c r="B458" s="3" t="s">
        <v>9</v>
      </c>
      <c r="C458" s="3" t="s">
        <v>18</v>
      </c>
      <c r="D458" s="3">
        <v>5452.91</v>
      </c>
      <c r="E458" s="3" t="s">
        <v>19</v>
      </c>
      <c r="F458" s="3" t="s">
        <v>28</v>
      </c>
      <c r="G458" s="3" t="s">
        <v>24</v>
      </c>
      <c r="H458" s="3" t="s">
        <v>14</v>
      </c>
      <c r="I458" s="3" t="s">
        <v>3210</v>
      </c>
      <c r="J458" s="3" t="s">
        <v>492</v>
      </c>
      <c r="K458" s="4">
        <v>0.17100000000000001</v>
      </c>
      <c r="L458" s="15">
        <v>403000</v>
      </c>
      <c r="M458" s="15">
        <v>2070000</v>
      </c>
      <c r="N458" s="15">
        <v>131167</v>
      </c>
      <c r="O458" s="3">
        <v>253</v>
      </c>
      <c r="P458" s="3" t="s">
        <v>16</v>
      </c>
    </row>
    <row r="459" spans="1:16" x14ac:dyDescent="0.3">
      <c r="A459" s="2">
        <v>2010</v>
      </c>
      <c r="B459" s="3" t="s">
        <v>60</v>
      </c>
      <c r="C459" s="3" t="s">
        <v>18</v>
      </c>
      <c r="D459" s="3">
        <v>5815.06</v>
      </c>
      <c r="E459" s="3" t="s">
        <v>11</v>
      </c>
      <c r="F459" s="3" t="s">
        <v>28</v>
      </c>
      <c r="G459" s="3" t="s">
        <v>13</v>
      </c>
      <c r="H459" s="3" t="s">
        <v>48</v>
      </c>
      <c r="I459" s="3" t="s">
        <v>3210</v>
      </c>
      <c r="J459" s="3" t="s">
        <v>493</v>
      </c>
      <c r="K459" s="4">
        <v>0.14599999999999999</v>
      </c>
      <c r="L459" s="15">
        <v>215000</v>
      </c>
      <c r="M459" s="15">
        <v>2545000</v>
      </c>
      <c r="N459" s="15">
        <v>165534</v>
      </c>
      <c r="O459" s="3">
        <v>310</v>
      </c>
      <c r="P459" s="3" t="s">
        <v>22</v>
      </c>
    </row>
    <row r="460" spans="1:16" x14ac:dyDescent="0.3">
      <c r="A460" s="2">
        <v>2010</v>
      </c>
      <c r="B460" s="3" t="s">
        <v>97</v>
      </c>
      <c r="C460" s="3" t="s">
        <v>18</v>
      </c>
      <c r="D460" s="3">
        <v>9192.42</v>
      </c>
      <c r="E460" s="3" t="s">
        <v>39</v>
      </c>
      <c r="F460" s="3" t="s">
        <v>28</v>
      </c>
      <c r="G460" s="3" t="s">
        <v>42</v>
      </c>
      <c r="H460" s="3" t="s">
        <v>33</v>
      </c>
      <c r="I460" s="3" t="s">
        <v>3213</v>
      </c>
      <c r="J460" s="3" t="s">
        <v>494</v>
      </c>
      <c r="K460" s="4">
        <v>9.8000000000000004E-2</v>
      </c>
      <c r="L460" s="15">
        <v>15000</v>
      </c>
      <c r="M460" s="15">
        <v>450000</v>
      </c>
      <c r="N460" s="15">
        <v>20536</v>
      </c>
      <c r="O460" s="3">
        <v>262</v>
      </c>
      <c r="P460" s="3" t="s">
        <v>27</v>
      </c>
    </row>
    <row r="461" spans="1:16" x14ac:dyDescent="0.3">
      <c r="A461" s="2">
        <v>2010</v>
      </c>
      <c r="B461" s="3" t="s">
        <v>17</v>
      </c>
      <c r="C461" s="3" t="s">
        <v>61</v>
      </c>
      <c r="D461" s="3">
        <v>3649.93</v>
      </c>
      <c r="E461" s="3" t="s">
        <v>11</v>
      </c>
      <c r="F461" s="3" t="s">
        <v>28</v>
      </c>
      <c r="G461" s="3" t="s">
        <v>44</v>
      </c>
      <c r="H461" s="3" t="s">
        <v>48</v>
      </c>
      <c r="I461" s="3" t="s">
        <v>3213</v>
      </c>
      <c r="J461" s="3" t="s">
        <v>495</v>
      </c>
      <c r="K461" s="4">
        <v>0.124</v>
      </c>
      <c r="L461" s="15">
        <v>19000</v>
      </c>
      <c r="M461" s="15">
        <v>449000</v>
      </c>
      <c r="N461" s="15">
        <v>24578</v>
      </c>
      <c r="O461" s="3">
        <v>307</v>
      </c>
      <c r="P461" s="3" t="s">
        <v>32</v>
      </c>
    </row>
    <row r="462" spans="1:16" x14ac:dyDescent="0.3">
      <c r="A462" s="2">
        <v>2010</v>
      </c>
      <c r="B462" s="3" t="s">
        <v>60</v>
      </c>
      <c r="C462" s="3" t="s">
        <v>61</v>
      </c>
      <c r="D462" s="3">
        <v>2813.31</v>
      </c>
      <c r="E462" s="3" t="s">
        <v>39</v>
      </c>
      <c r="F462" s="3" t="s">
        <v>12</v>
      </c>
      <c r="G462" s="3" t="s">
        <v>44</v>
      </c>
      <c r="H462" s="3" t="s">
        <v>48</v>
      </c>
      <c r="I462" s="3" t="s">
        <v>3210</v>
      </c>
      <c r="J462" s="3" t="s">
        <v>496</v>
      </c>
      <c r="K462" s="4">
        <v>0.13100000000000001</v>
      </c>
      <c r="L462" s="15">
        <v>327000</v>
      </c>
      <c r="M462" s="15">
        <v>4850000</v>
      </c>
      <c r="N462" s="15">
        <v>378838</v>
      </c>
      <c r="O462" s="3">
        <v>276</v>
      </c>
      <c r="P462" s="3" t="s">
        <v>35</v>
      </c>
    </row>
    <row r="463" spans="1:16" x14ac:dyDescent="0.3">
      <c r="A463" s="2">
        <v>2010</v>
      </c>
      <c r="B463" s="3" t="s">
        <v>9</v>
      </c>
      <c r="C463" s="3" t="s">
        <v>18</v>
      </c>
      <c r="D463" s="3">
        <v>1697.49</v>
      </c>
      <c r="E463" s="3" t="s">
        <v>11</v>
      </c>
      <c r="F463" s="3" t="s">
        <v>28</v>
      </c>
      <c r="G463" s="3" t="s">
        <v>44</v>
      </c>
      <c r="H463" s="3" t="s">
        <v>40</v>
      </c>
      <c r="I463" s="3" t="s">
        <v>3212</v>
      </c>
      <c r="J463" s="3" t="s">
        <v>497</v>
      </c>
      <c r="K463" s="4">
        <v>9.4E-2</v>
      </c>
      <c r="L463" s="15">
        <v>211000</v>
      </c>
      <c r="M463" s="15">
        <v>3521000</v>
      </c>
      <c r="N463" s="15">
        <v>224208</v>
      </c>
      <c r="O463" s="3">
        <v>332</v>
      </c>
      <c r="P463" s="3" t="s">
        <v>38</v>
      </c>
    </row>
    <row r="464" spans="1:16" x14ac:dyDescent="0.3">
      <c r="A464" s="2">
        <v>2010</v>
      </c>
      <c r="B464" s="3" t="s">
        <v>60</v>
      </c>
      <c r="C464" s="3" t="s">
        <v>18</v>
      </c>
      <c r="D464" s="3">
        <v>8643.67</v>
      </c>
      <c r="E464" s="3" t="s">
        <v>23</v>
      </c>
      <c r="F464" s="3" t="s">
        <v>28</v>
      </c>
      <c r="G464" s="3" t="s">
        <v>24</v>
      </c>
      <c r="H464" s="3" t="s">
        <v>25</v>
      </c>
      <c r="I464" s="3" t="s">
        <v>3213</v>
      </c>
      <c r="J464" s="3" t="s">
        <v>498</v>
      </c>
      <c r="K464" s="4">
        <v>0.17699999999999999</v>
      </c>
      <c r="L464" s="15">
        <v>109000</v>
      </c>
      <c r="M464" s="15">
        <v>836000</v>
      </c>
      <c r="N464" s="15">
        <v>94270</v>
      </c>
      <c r="O464" s="3">
        <v>265</v>
      </c>
      <c r="P464" s="3" t="s">
        <v>16</v>
      </c>
    </row>
    <row r="465" spans="1:16" x14ac:dyDescent="0.3">
      <c r="A465" s="2">
        <v>2010</v>
      </c>
      <c r="B465" s="3" t="s">
        <v>97</v>
      </c>
      <c r="C465" s="3" t="s">
        <v>18</v>
      </c>
      <c r="D465" s="3">
        <v>4808.3999999999996</v>
      </c>
      <c r="E465" s="3" t="s">
        <v>39</v>
      </c>
      <c r="F465" s="3" t="s">
        <v>12</v>
      </c>
      <c r="G465" s="3" t="s">
        <v>42</v>
      </c>
      <c r="H465" s="3" t="s">
        <v>48</v>
      </c>
      <c r="I465" s="3" t="s">
        <v>3211</v>
      </c>
      <c r="J465" s="3" t="s">
        <v>499</v>
      </c>
      <c r="K465" s="4">
        <v>0.13100000000000001</v>
      </c>
      <c r="L465" s="15">
        <v>327000</v>
      </c>
      <c r="M465" s="15">
        <v>4850000</v>
      </c>
      <c r="N465" s="15">
        <v>378838</v>
      </c>
      <c r="O465" s="3">
        <v>276</v>
      </c>
      <c r="P465" s="3" t="s">
        <v>22</v>
      </c>
    </row>
    <row r="466" spans="1:16" x14ac:dyDescent="0.3">
      <c r="A466" s="2">
        <v>2010</v>
      </c>
      <c r="B466" s="3" t="s">
        <v>17</v>
      </c>
      <c r="C466" s="3" t="s">
        <v>61</v>
      </c>
      <c r="D466" s="3">
        <v>777.66</v>
      </c>
      <c r="E466" s="3" t="s">
        <v>19</v>
      </c>
      <c r="F466" s="3" t="s">
        <v>28</v>
      </c>
      <c r="G466" s="3" t="s">
        <v>24</v>
      </c>
      <c r="H466" s="3" t="s">
        <v>14</v>
      </c>
      <c r="I466" s="3" t="s">
        <v>3212</v>
      </c>
      <c r="J466" s="3" t="s">
        <v>500</v>
      </c>
      <c r="K466" s="4">
        <v>0.19900000000000001</v>
      </c>
      <c r="L466" s="15">
        <v>36000</v>
      </c>
      <c r="M466" s="15">
        <v>390000</v>
      </c>
      <c r="N466" s="15">
        <v>17995</v>
      </c>
      <c r="O466" s="3">
        <v>750</v>
      </c>
      <c r="P466" s="3" t="s">
        <v>27</v>
      </c>
    </row>
    <row r="467" spans="1:16" x14ac:dyDescent="0.3">
      <c r="A467" s="2">
        <v>2010</v>
      </c>
      <c r="B467" s="3" t="s">
        <v>60</v>
      </c>
      <c r="C467" s="3" t="s">
        <v>61</v>
      </c>
      <c r="D467" s="3">
        <v>601.16</v>
      </c>
      <c r="E467" s="3" t="s">
        <v>39</v>
      </c>
      <c r="F467" s="3" t="s">
        <v>12</v>
      </c>
      <c r="G467" s="3" t="s">
        <v>29</v>
      </c>
      <c r="H467" s="3" t="s">
        <v>48</v>
      </c>
      <c r="I467" s="3" t="s">
        <v>3210</v>
      </c>
      <c r="J467" s="3" t="s">
        <v>501</v>
      </c>
      <c r="K467" s="4">
        <v>9.0999999999999998E-2</v>
      </c>
      <c r="L467" s="15">
        <v>110000</v>
      </c>
      <c r="M467" s="15">
        <v>2148000</v>
      </c>
      <c r="N467" s="15">
        <v>102917</v>
      </c>
      <c r="O467" s="3">
        <v>357</v>
      </c>
      <c r="P467" s="3" t="s">
        <v>32</v>
      </c>
    </row>
    <row r="468" spans="1:16" x14ac:dyDescent="0.3">
      <c r="A468" s="2">
        <v>2010</v>
      </c>
      <c r="B468" s="3" t="s">
        <v>9</v>
      </c>
      <c r="C468" s="3" t="s">
        <v>18</v>
      </c>
      <c r="D468" s="3">
        <v>6175.02</v>
      </c>
      <c r="E468" s="3" t="s">
        <v>11</v>
      </c>
      <c r="F468" s="3" t="s">
        <v>28</v>
      </c>
      <c r="G468" s="3" t="s">
        <v>20</v>
      </c>
      <c r="H468" s="3" t="s">
        <v>14</v>
      </c>
      <c r="I468" s="3" t="s">
        <v>3210</v>
      </c>
      <c r="J468" s="3" t="s">
        <v>502</v>
      </c>
      <c r="K468" s="4">
        <v>0.21299999999999999</v>
      </c>
      <c r="L468" s="15">
        <v>1597000</v>
      </c>
      <c r="M468" s="15">
        <v>8847000</v>
      </c>
      <c r="N468" s="15">
        <v>1531714</v>
      </c>
      <c r="O468" s="3">
        <v>305</v>
      </c>
      <c r="P468" s="3" t="s">
        <v>35</v>
      </c>
    </row>
    <row r="469" spans="1:16" x14ac:dyDescent="0.3">
      <c r="A469" s="2">
        <v>2010</v>
      </c>
      <c r="B469" s="3" t="s">
        <v>60</v>
      </c>
      <c r="C469" s="3" t="s">
        <v>18</v>
      </c>
      <c r="D469" s="3">
        <v>4932.96</v>
      </c>
      <c r="E469" s="3" t="s">
        <v>19</v>
      </c>
      <c r="F469" s="3" t="s">
        <v>28</v>
      </c>
      <c r="G469" s="3" t="s">
        <v>24</v>
      </c>
      <c r="H469" s="3" t="s">
        <v>33</v>
      </c>
      <c r="I469" s="3" t="s">
        <v>3211</v>
      </c>
      <c r="J469" s="3" t="s">
        <v>503</v>
      </c>
      <c r="K469" s="4">
        <v>0.182</v>
      </c>
      <c r="L469" s="15">
        <v>161000</v>
      </c>
      <c r="M469" s="15">
        <v>1326000</v>
      </c>
      <c r="N469" s="15">
        <v>77747</v>
      </c>
      <c r="O469" s="3">
        <v>306</v>
      </c>
      <c r="P469" s="3" t="s">
        <v>38</v>
      </c>
    </row>
    <row r="470" spans="1:16" x14ac:dyDescent="0.3">
      <c r="A470" s="2">
        <v>2010</v>
      </c>
      <c r="B470" s="3" t="s">
        <v>97</v>
      </c>
      <c r="C470" s="3" t="s">
        <v>18</v>
      </c>
      <c r="D470" s="3">
        <v>1644.35</v>
      </c>
      <c r="E470" s="3" t="s">
        <v>39</v>
      </c>
      <c r="F470" s="3" t="s">
        <v>12</v>
      </c>
      <c r="G470" s="3" t="s">
        <v>54</v>
      </c>
      <c r="H470" s="3" t="s">
        <v>25</v>
      </c>
      <c r="I470" s="3" t="s">
        <v>3211</v>
      </c>
      <c r="J470" s="3" t="s">
        <v>504</v>
      </c>
      <c r="K470" s="4">
        <v>0.159</v>
      </c>
      <c r="L470" s="15">
        <v>419000</v>
      </c>
      <c r="M470" s="15">
        <v>2949000</v>
      </c>
      <c r="N470" s="15">
        <v>108311</v>
      </c>
      <c r="O470" s="3">
        <v>318</v>
      </c>
      <c r="P470" s="3" t="s">
        <v>16</v>
      </c>
    </row>
    <row r="471" spans="1:16" x14ac:dyDescent="0.3">
      <c r="A471" s="2">
        <v>2010</v>
      </c>
      <c r="B471" s="3" t="s">
        <v>17</v>
      </c>
      <c r="C471" s="3" t="s">
        <v>10</v>
      </c>
      <c r="D471" s="3">
        <v>6411.82</v>
      </c>
      <c r="E471" s="3" t="s">
        <v>23</v>
      </c>
      <c r="F471" s="3" t="s">
        <v>28</v>
      </c>
      <c r="G471" s="3" t="s">
        <v>24</v>
      </c>
      <c r="H471" s="3" t="s">
        <v>14</v>
      </c>
      <c r="I471" s="3" t="s">
        <v>3213</v>
      </c>
      <c r="J471" s="3" t="s">
        <v>505</v>
      </c>
      <c r="K471" s="4">
        <v>0.123</v>
      </c>
      <c r="L471" s="15">
        <v>664000</v>
      </c>
      <c r="M471" s="15">
        <v>6831000</v>
      </c>
      <c r="N471" s="15">
        <v>212046</v>
      </c>
      <c r="O471" s="3">
        <v>250</v>
      </c>
      <c r="P471" s="3" t="s">
        <v>22</v>
      </c>
    </row>
    <row r="472" spans="1:16" x14ac:dyDescent="0.3">
      <c r="A472" s="2">
        <v>2010</v>
      </c>
      <c r="B472" s="3" t="s">
        <v>60</v>
      </c>
      <c r="C472" s="3" t="s">
        <v>10</v>
      </c>
      <c r="D472" s="3">
        <v>1283.98</v>
      </c>
      <c r="E472" s="3" t="s">
        <v>19</v>
      </c>
      <c r="F472" s="3" t="s">
        <v>12</v>
      </c>
      <c r="G472" s="3" t="s">
        <v>20</v>
      </c>
      <c r="H472" s="3" t="s">
        <v>33</v>
      </c>
      <c r="I472" s="3" t="s">
        <v>3211</v>
      </c>
      <c r="J472" s="3" t="s">
        <v>506</v>
      </c>
      <c r="K472" s="4">
        <v>0.10199999999999999</v>
      </c>
      <c r="L472" s="15">
        <v>479000</v>
      </c>
      <c r="M472" s="15">
        <v>7502000</v>
      </c>
      <c r="N472" s="15">
        <v>412347</v>
      </c>
      <c r="O472" s="3">
        <v>248</v>
      </c>
      <c r="P472" s="3" t="s">
        <v>27</v>
      </c>
    </row>
    <row r="473" spans="1:16" x14ac:dyDescent="0.3">
      <c r="A473" s="2">
        <v>2010</v>
      </c>
      <c r="B473" s="3" t="s">
        <v>9</v>
      </c>
      <c r="C473" s="3" t="s">
        <v>61</v>
      </c>
      <c r="D473" s="3">
        <v>5360.41</v>
      </c>
      <c r="E473" s="3" t="s">
        <v>23</v>
      </c>
      <c r="F473" s="3" t="s">
        <v>28</v>
      </c>
      <c r="G473" s="3" t="s">
        <v>29</v>
      </c>
      <c r="H473" s="3" t="s">
        <v>40</v>
      </c>
      <c r="I473" s="3" t="s">
        <v>3210</v>
      </c>
      <c r="J473" s="3" t="s">
        <v>507</v>
      </c>
      <c r="K473" s="4">
        <v>0.124</v>
      </c>
      <c r="L473" s="15">
        <v>19000</v>
      </c>
      <c r="M473" s="15">
        <v>449000</v>
      </c>
      <c r="N473" s="15">
        <v>24578</v>
      </c>
      <c r="O473" s="3">
        <v>307</v>
      </c>
      <c r="P473" s="3" t="s">
        <v>32</v>
      </c>
    </row>
    <row r="474" spans="1:16" x14ac:dyDescent="0.3">
      <c r="A474" s="2">
        <v>2010</v>
      </c>
      <c r="B474" s="3" t="s">
        <v>97</v>
      </c>
      <c r="C474" s="3" t="s">
        <v>61</v>
      </c>
      <c r="D474" s="3">
        <v>9906</v>
      </c>
      <c r="E474" s="3" t="s">
        <v>23</v>
      </c>
      <c r="F474" s="3" t="s">
        <v>12</v>
      </c>
      <c r="G474" s="3" t="s">
        <v>42</v>
      </c>
      <c r="H474" s="3" t="s">
        <v>40</v>
      </c>
      <c r="I474" s="3" t="s">
        <v>3210</v>
      </c>
      <c r="J474" s="3" t="s">
        <v>508</v>
      </c>
      <c r="K474" s="4">
        <v>0.17299999999999999</v>
      </c>
      <c r="L474" s="15">
        <v>58000</v>
      </c>
      <c r="M474" s="15">
        <v>510000</v>
      </c>
      <c r="N474" s="15">
        <v>51758</v>
      </c>
      <c r="O474" s="3">
        <v>306</v>
      </c>
      <c r="P474" s="3" t="s">
        <v>35</v>
      </c>
    </row>
    <row r="475" spans="1:16" x14ac:dyDescent="0.3">
      <c r="A475" s="2">
        <v>2010</v>
      </c>
      <c r="B475" s="3" t="s">
        <v>9</v>
      </c>
      <c r="C475" s="3" t="s">
        <v>18</v>
      </c>
      <c r="D475" s="3">
        <v>3826.99</v>
      </c>
      <c r="E475" s="3" t="s">
        <v>39</v>
      </c>
      <c r="F475" s="3" t="s">
        <v>28</v>
      </c>
      <c r="G475" s="3" t="s">
        <v>36</v>
      </c>
      <c r="H475" s="3" t="s">
        <v>48</v>
      </c>
      <c r="I475" s="3" t="s">
        <v>3211</v>
      </c>
      <c r="J475" s="3" t="s">
        <v>509</v>
      </c>
      <c r="K475" s="4">
        <v>0.14599999999999999</v>
      </c>
      <c r="L475" s="15">
        <v>156000</v>
      </c>
      <c r="M475" s="15">
        <v>976000</v>
      </c>
      <c r="N475" s="15">
        <v>33235</v>
      </c>
      <c r="O475" s="3">
        <v>388</v>
      </c>
      <c r="P475" s="3" t="s">
        <v>38</v>
      </c>
    </row>
    <row r="476" spans="1:16" x14ac:dyDescent="0.3">
      <c r="A476" s="2">
        <v>2010</v>
      </c>
      <c r="B476" s="3" t="s">
        <v>60</v>
      </c>
      <c r="C476" s="3" t="s">
        <v>10</v>
      </c>
      <c r="D476" s="3">
        <v>6219.47</v>
      </c>
      <c r="E476" s="3" t="s">
        <v>23</v>
      </c>
      <c r="F476" s="3" t="s">
        <v>28</v>
      </c>
      <c r="G476" s="3" t="s">
        <v>42</v>
      </c>
      <c r="H476" s="3" t="s">
        <v>14</v>
      </c>
      <c r="I476" s="3" t="s">
        <v>3212</v>
      </c>
      <c r="J476" s="3" t="s">
        <v>510</v>
      </c>
      <c r="K476" s="4">
        <v>0.182</v>
      </c>
      <c r="L476" s="15">
        <v>161000</v>
      </c>
      <c r="M476" s="15">
        <v>1326000</v>
      </c>
      <c r="N476" s="15">
        <v>77747</v>
      </c>
      <c r="O476" s="3">
        <v>306</v>
      </c>
      <c r="P476" s="3" t="s">
        <v>16</v>
      </c>
    </row>
    <row r="477" spans="1:16" x14ac:dyDescent="0.3">
      <c r="A477" s="2">
        <v>2010</v>
      </c>
      <c r="B477" s="3" t="s">
        <v>60</v>
      </c>
      <c r="C477" s="3" t="s">
        <v>10</v>
      </c>
      <c r="D477" s="3">
        <v>3983.22</v>
      </c>
      <c r="E477" s="3" t="s">
        <v>11</v>
      </c>
      <c r="F477" s="3" t="s">
        <v>28</v>
      </c>
      <c r="G477" s="3" t="s">
        <v>54</v>
      </c>
      <c r="H477" s="3" t="s">
        <v>30</v>
      </c>
      <c r="I477" s="3" t="s">
        <v>3212</v>
      </c>
      <c r="J477" s="3" t="s">
        <v>511</v>
      </c>
      <c r="K477" s="4">
        <v>0.13100000000000001</v>
      </c>
      <c r="L477" s="15">
        <v>327000</v>
      </c>
      <c r="M477" s="15">
        <v>4850000</v>
      </c>
      <c r="N477" s="15">
        <v>378838</v>
      </c>
      <c r="O477" s="3">
        <v>276</v>
      </c>
      <c r="P477" s="3" t="s">
        <v>22</v>
      </c>
    </row>
    <row r="478" spans="1:16" x14ac:dyDescent="0.3">
      <c r="A478" s="2">
        <v>2010</v>
      </c>
      <c r="B478" s="3" t="s">
        <v>9</v>
      </c>
      <c r="C478" s="3" t="s">
        <v>61</v>
      </c>
      <c r="D478" s="3">
        <v>6314.31</v>
      </c>
      <c r="E478" s="3" t="s">
        <v>39</v>
      </c>
      <c r="F478" s="3" t="s">
        <v>28</v>
      </c>
      <c r="G478" s="3" t="s">
        <v>20</v>
      </c>
      <c r="H478" s="3" t="s">
        <v>33</v>
      </c>
      <c r="I478" s="3" t="s">
        <v>3212</v>
      </c>
      <c r="J478" s="3" t="s">
        <v>512</v>
      </c>
      <c r="K478" s="4">
        <v>0.182</v>
      </c>
      <c r="L478" s="15">
        <v>161000</v>
      </c>
      <c r="M478" s="15">
        <v>1326000</v>
      </c>
      <c r="N478" s="15">
        <v>77747</v>
      </c>
      <c r="O478" s="3">
        <v>306</v>
      </c>
      <c r="P478" s="3" t="s">
        <v>27</v>
      </c>
    </row>
    <row r="479" spans="1:16" x14ac:dyDescent="0.3">
      <c r="A479" s="2">
        <v>2010</v>
      </c>
      <c r="B479" s="3" t="s">
        <v>97</v>
      </c>
      <c r="C479" s="3" t="s">
        <v>18</v>
      </c>
      <c r="D479" s="3">
        <v>5236.5</v>
      </c>
      <c r="E479" s="3" t="s">
        <v>39</v>
      </c>
      <c r="F479" s="3" t="s">
        <v>28</v>
      </c>
      <c r="G479" s="3" t="s">
        <v>20</v>
      </c>
      <c r="H479" s="3" t="s">
        <v>33</v>
      </c>
      <c r="I479" s="3" t="s">
        <v>3211</v>
      </c>
      <c r="J479" s="3" t="s">
        <v>513</v>
      </c>
      <c r="K479" s="4">
        <v>0.123</v>
      </c>
      <c r="L479" s="15">
        <v>664000</v>
      </c>
      <c r="M479" s="15">
        <v>6831000</v>
      </c>
      <c r="N479" s="15">
        <v>212046</v>
      </c>
      <c r="O479" s="3">
        <v>250</v>
      </c>
      <c r="P479" s="3" t="s">
        <v>32</v>
      </c>
    </row>
    <row r="480" spans="1:16" x14ac:dyDescent="0.3">
      <c r="A480" s="2">
        <v>2010</v>
      </c>
      <c r="B480" s="3" t="s">
        <v>97</v>
      </c>
      <c r="C480" s="3" t="s">
        <v>18</v>
      </c>
      <c r="D480" s="3">
        <v>6621.96</v>
      </c>
      <c r="E480" s="3" t="s">
        <v>23</v>
      </c>
      <c r="F480" s="3" t="s">
        <v>28</v>
      </c>
      <c r="G480" s="3" t="s">
        <v>42</v>
      </c>
      <c r="H480" s="3" t="s">
        <v>25</v>
      </c>
      <c r="I480" s="3" t="s">
        <v>3212</v>
      </c>
      <c r="J480" s="3" t="s">
        <v>514</v>
      </c>
      <c r="K480" s="4">
        <v>0.153</v>
      </c>
      <c r="L480" s="15">
        <v>404000</v>
      </c>
      <c r="M480" s="15">
        <v>2316000</v>
      </c>
      <c r="N480" s="15">
        <v>74640</v>
      </c>
      <c r="O480" s="3">
        <v>258</v>
      </c>
      <c r="P480" s="3" t="s">
        <v>35</v>
      </c>
    </row>
    <row r="481" spans="1:16" x14ac:dyDescent="0.3">
      <c r="A481" s="2">
        <v>2010</v>
      </c>
      <c r="B481" s="3" t="s">
        <v>17</v>
      </c>
      <c r="C481" s="3" t="s">
        <v>10</v>
      </c>
      <c r="D481" s="3">
        <v>1753.64</v>
      </c>
      <c r="E481" s="3" t="s">
        <v>23</v>
      </c>
      <c r="F481" s="3" t="s">
        <v>28</v>
      </c>
      <c r="G481" s="3" t="s">
        <v>20</v>
      </c>
      <c r="H481" s="3" t="s">
        <v>14</v>
      </c>
      <c r="I481" s="3" t="s">
        <v>3212</v>
      </c>
      <c r="J481" s="3" t="s">
        <v>515</v>
      </c>
      <c r="K481" s="4">
        <v>0.14199999999999999</v>
      </c>
      <c r="L481" s="15">
        <v>537000</v>
      </c>
      <c r="M481" s="15">
        <v>3986000</v>
      </c>
      <c r="N481" s="15">
        <v>158245</v>
      </c>
      <c r="O481" s="3">
        <v>238</v>
      </c>
      <c r="P481" s="3" t="s">
        <v>38</v>
      </c>
    </row>
    <row r="482" spans="1:16" x14ac:dyDescent="0.3">
      <c r="A482" s="2">
        <v>2010</v>
      </c>
      <c r="B482" s="3" t="s">
        <v>60</v>
      </c>
      <c r="C482" s="3" t="s">
        <v>10</v>
      </c>
      <c r="D482" s="3">
        <v>9433.0400000000009</v>
      </c>
      <c r="E482" s="3" t="s">
        <v>39</v>
      </c>
      <c r="F482" s="3" t="s">
        <v>28</v>
      </c>
      <c r="G482" s="3" t="s">
        <v>20</v>
      </c>
      <c r="H482" s="3" t="s">
        <v>48</v>
      </c>
      <c r="I482" s="3" t="s">
        <v>3211</v>
      </c>
      <c r="J482" s="3" t="s">
        <v>516</v>
      </c>
      <c r="K482" s="4">
        <v>0.14899999999999999</v>
      </c>
      <c r="L482" s="15">
        <v>20000</v>
      </c>
      <c r="M482" s="15">
        <v>335000</v>
      </c>
      <c r="N482" s="15">
        <v>22076</v>
      </c>
      <c r="O482" s="3">
        <v>459</v>
      </c>
      <c r="P482" s="3" t="s">
        <v>16</v>
      </c>
    </row>
    <row r="483" spans="1:16" x14ac:dyDescent="0.3">
      <c r="A483" s="2">
        <v>2010</v>
      </c>
      <c r="B483" s="3" t="s">
        <v>9</v>
      </c>
      <c r="C483" s="3" t="s">
        <v>61</v>
      </c>
      <c r="D483" s="3">
        <v>9368.5</v>
      </c>
      <c r="E483" s="3" t="s">
        <v>19</v>
      </c>
      <c r="F483" s="3" t="s">
        <v>28</v>
      </c>
      <c r="G483" s="3" t="s">
        <v>36</v>
      </c>
      <c r="H483" s="3" t="s">
        <v>14</v>
      </c>
      <c r="I483" s="3" t="s">
        <v>3212</v>
      </c>
      <c r="J483" s="3" t="s">
        <v>443</v>
      </c>
      <c r="K483" s="4">
        <v>0.19900000000000001</v>
      </c>
      <c r="L483" s="15">
        <v>36000</v>
      </c>
      <c r="M483" s="15">
        <v>390000</v>
      </c>
      <c r="N483" s="15">
        <v>17995</v>
      </c>
      <c r="O483" s="3">
        <v>750</v>
      </c>
      <c r="P483" s="3" t="s">
        <v>22</v>
      </c>
    </row>
    <row r="484" spans="1:16" x14ac:dyDescent="0.3">
      <c r="A484" s="2">
        <v>2010</v>
      </c>
      <c r="B484" s="3" t="s">
        <v>97</v>
      </c>
      <c r="C484" s="3" t="s">
        <v>61</v>
      </c>
      <c r="D484" s="3">
        <v>2436.9</v>
      </c>
      <c r="E484" s="3" t="s">
        <v>39</v>
      </c>
      <c r="F484" s="3" t="s">
        <v>28</v>
      </c>
      <c r="G484" s="3" t="s">
        <v>29</v>
      </c>
      <c r="H484" s="3" t="s">
        <v>25</v>
      </c>
      <c r="I484" s="3" t="s">
        <v>3213</v>
      </c>
      <c r="J484" s="3" t="s">
        <v>517</v>
      </c>
      <c r="K484" s="4">
        <v>0.10199999999999999</v>
      </c>
      <c r="L484" s="15">
        <v>479000</v>
      </c>
      <c r="M484" s="15">
        <v>7502000</v>
      </c>
      <c r="N484" s="15">
        <v>412347</v>
      </c>
      <c r="O484" s="3">
        <v>248</v>
      </c>
      <c r="P484" s="3" t="s">
        <v>27</v>
      </c>
    </row>
    <row r="485" spans="1:16" x14ac:dyDescent="0.3">
      <c r="A485" s="2">
        <v>2010</v>
      </c>
      <c r="B485" s="3" t="s">
        <v>9</v>
      </c>
      <c r="C485" s="3" t="s">
        <v>18</v>
      </c>
      <c r="D485" s="3">
        <v>6510</v>
      </c>
      <c r="E485" s="3" t="s">
        <v>11</v>
      </c>
      <c r="F485" s="3" t="s">
        <v>12</v>
      </c>
      <c r="G485" s="3" t="s">
        <v>54</v>
      </c>
      <c r="H485" s="3" t="s">
        <v>30</v>
      </c>
      <c r="I485" s="3" t="s">
        <v>3213</v>
      </c>
      <c r="J485" s="3" t="s">
        <v>518</v>
      </c>
      <c r="K485" s="4">
        <v>7.5999999999999998E-2</v>
      </c>
      <c r="L485" s="15">
        <v>25000</v>
      </c>
      <c r="M485" s="15">
        <v>388000</v>
      </c>
      <c r="N485" s="15">
        <v>17666</v>
      </c>
      <c r="O485" s="3">
        <v>183</v>
      </c>
      <c r="P485" s="3" t="s">
        <v>32</v>
      </c>
    </row>
    <row r="486" spans="1:16" x14ac:dyDescent="0.3">
      <c r="A486" s="2">
        <v>2010</v>
      </c>
      <c r="B486" s="3" t="s">
        <v>60</v>
      </c>
      <c r="C486" s="3" t="s">
        <v>10</v>
      </c>
      <c r="D486" s="3">
        <v>9632.98</v>
      </c>
      <c r="E486" s="3" t="s">
        <v>23</v>
      </c>
      <c r="F486" s="3" t="s">
        <v>28</v>
      </c>
      <c r="G486" s="3" t="s">
        <v>44</v>
      </c>
      <c r="H486" s="3" t="s">
        <v>25</v>
      </c>
      <c r="I486" s="3" t="s">
        <v>3211</v>
      </c>
      <c r="J486" s="3" t="s">
        <v>519</v>
      </c>
      <c r="K486" s="4">
        <v>0.189</v>
      </c>
      <c r="L486" s="15">
        <v>192000</v>
      </c>
      <c r="M486" s="15">
        <v>1948000</v>
      </c>
      <c r="N486" s="15">
        <v>130178</v>
      </c>
      <c r="O486" s="3">
        <v>298</v>
      </c>
      <c r="P486" s="3" t="s">
        <v>35</v>
      </c>
    </row>
    <row r="487" spans="1:16" x14ac:dyDescent="0.3">
      <c r="A487" s="2">
        <v>2010</v>
      </c>
      <c r="B487" s="3" t="s">
        <v>60</v>
      </c>
      <c r="C487" s="3" t="s">
        <v>10</v>
      </c>
      <c r="D487" s="3">
        <v>6708.74</v>
      </c>
      <c r="E487" s="3" t="s">
        <v>23</v>
      </c>
      <c r="F487" s="3" t="s">
        <v>12</v>
      </c>
      <c r="G487" s="3" t="s">
        <v>42</v>
      </c>
      <c r="H487" s="3" t="s">
        <v>33</v>
      </c>
      <c r="I487" s="3" t="s">
        <v>3210</v>
      </c>
      <c r="J487" s="3" t="s">
        <v>520</v>
      </c>
      <c r="K487" s="4">
        <v>9.0999999999999998E-2</v>
      </c>
      <c r="L487" s="15">
        <v>110000</v>
      </c>
      <c r="M487" s="15">
        <v>2148000</v>
      </c>
      <c r="N487" s="15">
        <v>102917</v>
      </c>
      <c r="O487" s="3">
        <v>357</v>
      </c>
      <c r="P487" s="3" t="s">
        <v>38</v>
      </c>
    </row>
    <row r="488" spans="1:16" x14ac:dyDescent="0.3">
      <c r="A488" s="2">
        <v>2010</v>
      </c>
      <c r="B488" s="3" t="s">
        <v>9</v>
      </c>
      <c r="C488" s="3" t="s">
        <v>61</v>
      </c>
      <c r="D488" s="3">
        <v>220</v>
      </c>
      <c r="E488" s="3" t="s">
        <v>23</v>
      </c>
      <c r="F488" s="3" t="s">
        <v>12</v>
      </c>
      <c r="G488" s="3" t="s">
        <v>29</v>
      </c>
      <c r="H488" s="3" t="s">
        <v>30</v>
      </c>
      <c r="I488" s="3" t="s">
        <v>3212</v>
      </c>
      <c r="J488" s="3" t="s">
        <v>521</v>
      </c>
      <c r="K488" s="4">
        <v>0.189</v>
      </c>
      <c r="L488" s="15">
        <v>192000</v>
      </c>
      <c r="M488" s="15">
        <v>1948000</v>
      </c>
      <c r="N488" s="15">
        <v>130178</v>
      </c>
      <c r="O488" s="3">
        <v>298</v>
      </c>
      <c r="P488" s="3" t="s">
        <v>16</v>
      </c>
    </row>
    <row r="489" spans="1:16" x14ac:dyDescent="0.3">
      <c r="A489" s="2">
        <v>2010</v>
      </c>
      <c r="B489" s="3" t="s">
        <v>97</v>
      </c>
      <c r="C489" s="3" t="s">
        <v>18</v>
      </c>
      <c r="D489" s="3">
        <v>9681.81</v>
      </c>
      <c r="E489" s="3" t="s">
        <v>19</v>
      </c>
      <c r="F489" s="3" t="s">
        <v>28</v>
      </c>
      <c r="G489" s="3" t="s">
        <v>24</v>
      </c>
      <c r="H489" s="3" t="s">
        <v>14</v>
      </c>
      <c r="I489" s="3" t="s">
        <v>3212</v>
      </c>
      <c r="J489" s="3" t="s">
        <v>184</v>
      </c>
      <c r="K489" s="4">
        <v>0.14199999999999999</v>
      </c>
      <c r="L489" s="15">
        <v>537000</v>
      </c>
      <c r="M489" s="15">
        <v>3986000</v>
      </c>
      <c r="N489" s="15">
        <v>158245</v>
      </c>
      <c r="O489" s="3">
        <v>238</v>
      </c>
      <c r="P489" s="3" t="s">
        <v>22</v>
      </c>
    </row>
    <row r="490" spans="1:16" x14ac:dyDescent="0.3">
      <c r="A490" s="2">
        <v>2010</v>
      </c>
      <c r="B490" s="3" t="s">
        <v>97</v>
      </c>
      <c r="C490" s="3" t="s">
        <v>18</v>
      </c>
      <c r="D490" s="3">
        <v>7618.04</v>
      </c>
      <c r="E490" s="3" t="s">
        <v>11</v>
      </c>
      <c r="F490" s="3" t="s">
        <v>28</v>
      </c>
      <c r="G490" s="3" t="s">
        <v>29</v>
      </c>
      <c r="H490" s="3" t="s">
        <v>40</v>
      </c>
      <c r="I490" s="3" t="s">
        <v>3212</v>
      </c>
      <c r="J490" s="3" t="s">
        <v>522</v>
      </c>
      <c r="K490" s="4">
        <v>0.111</v>
      </c>
      <c r="L490" s="15">
        <v>63000</v>
      </c>
      <c r="M490" s="15">
        <v>853000</v>
      </c>
      <c r="N490" s="15">
        <v>49114</v>
      </c>
      <c r="O490" s="3">
        <v>261</v>
      </c>
      <c r="P490" s="3" t="s">
        <v>27</v>
      </c>
    </row>
    <row r="491" spans="1:16" x14ac:dyDescent="0.3">
      <c r="A491" s="2">
        <v>2010</v>
      </c>
      <c r="B491" s="3" t="s">
        <v>17</v>
      </c>
      <c r="C491" s="3" t="s">
        <v>10</v>
      </c>
      <c r="D491" s="3">
        <v>6602.12</v>
      </c>
      <c r="E491" s="3" t="s">
        <v>39</v>
      </c>
      <c r="F491" s="3" t="s">
        <v>12</v>
      </c>
      <c r="G491" s="3" t="s">
        <v>44</v>
      </c>
      <c r="H491" s="3" t="s">
        <v>40</v>
      </c>
      <c r="I491" s="3" t="s">
        <v>3212</v>
      </c>
      <c r="J491" s="3" t="s">
        <v>523</v>
      </c>
      <c r="K491" s="4">
        <v>9.7000000000000003E-2</v>
      </c>
      <c r="L491" s="15">
        <v>35000</v>
      </c>
      <c r="M491" s="15">
        <v>564000</v>
      </c>
      <c r="N491" s="15">
        <v>25379</v>
      </c>
      <c r="O491" s="3">
        <v>330</v>
      </c>
      <c r="P491" s="3" t="s">
        <v>32</v>
      </c>
    </row>
    <row r="492" spans="1:16" x14ac:dyDescent="0.3">
      <c r="A492" s="2">
        <v>2010</v>
      </c>
      <c r="B492" s="3" t="s">
        <v>60</v>
      </c>
      <c r="C492" s="3" t="s">
        <v>10</v>
      </c>
      <c r="D492" s="3">
        <v>7778.56</v>
      </c>
      <c r="E492" s="3" t="s">
        <v>39</v>
      </c>
      <c r="F492" s="3" t="s">
        <v>28</v>
      </c>
      <c r="G492" s="3" t="s">
        <v>29</v>
      </c>
      <c r="H492" s="3" t="s">
        <v>25</v>
      </c>
      <c r="I492" s="3" t="s">
        <v>3212</v>
      </c>
      <c r="J492" s="3" t="s">
        <v>524</v>
      </c>
      <c r="K492" s="4">
        <v>0.19700000000000001</v>
      </c>
      <c r="L492" s="15">
        <v>581000</v>
      </c>
      <c r="M492" s="15">
        <v>5240000</v>
      </c>
      <c r="N492" s="15">
        <v>478016</v>
      </c>
      <c r="O492" s="3">
        <v>291</v>
      </c>
      <c r="P492" s="3" t="s">
        <v>35</v>
      </c>
    </row>
    <row r="493" spans="1:16" x14ac:dyDescent="0.3">
      <c r="A493" s="2">
        <v>2010</v>
      </c>
      <c r="B493" s="3" t="s">
        <v>9</v>
      </c>
      <c r="C493" s="3" t="s">
        <v>61</v>
      </c>
      <c r="D493" s="3">
        <v>5763.28</v>
      </c>
      <c r="E493" s="3" t="s">
        <v>23</v>
      </c>
      <c r="F493" s="3" t="s">
        <v>28</v>
      </c>
      <c r="G493" s="3" t="s">
        <v>29</v>
      </c>
      <c r="H493" s="3" t="s">
        <v>48</v>
      </c>
      <c r="I493" s="3" t="s">
        <v>3210</v>
      </c>
      <c r="J493" s="3" t="s">
        <v>525</v>
      </c>
      <c r="K493" s="4">
        <v>0.13800000000000001</v>
      </c>
      <c r="L493" s="15">
        <v>850000</v>
      </c>
      <c r="M493" s="15">
        <v>7359000</v>
      </c>
      <c r="N493" s="15">
        <v>335243</v>
      </c>
      <c r="O493" s="3">
        <v>237</v>
      </c>
      <c r="P493" s="3" t="s">
        <v>38</v>
      </c>
    </row>
    <row r="494" spans="1:16" x14ac:dyDescent="0.3">
      <c r="A494" s="2">
        <v>2010</v>
      </c>
      <c r="B494" s="3" t="s">
        <v>97</v>
      </c>
      <c r="C494" s="3" t="s">
        <v>61</v>
      </c>
      <c r="D494" s="3">
        <v>3808.07</v>
      </c>
      <c r="E494" s="3" t="s">
        <v>11</v>
      </c>
      <c r="F494" s="3" t="s">
        <v>28</v>
      </c>
      <c r="G494" s="3" t="s">
        <v>29</v>
      </c>
      <c r="H494" s="3" t="s">
        <v>25</v>
      </c>
      <c r="I494" s="3" t="s">
        <v>3210</v>
      </c>
      <c r="J494" s="3" t="s">
        <v>526</v>
      </c>
      <c r="K494" s="4">
        <v>0.14899999999999999</v>
      </c>
      <c r="L494" s="15">
        <v>20000</v>
      </c>
      <c r="M494" s="15">
        <v>335000</v>
      </c>
      <c r="N494" s="15">
        <v>22076</v>
      </c>
      <c r="O494" s="3">
        <v>459</v>
      </c>
      <c r="P494" s="3" t="s">
        <v>16</v>
      </c>
    </row>
    <row r="495" spans="1:16" x14ac:dyDescent="0.3">
      <c r="A495" s="2">
        <v>2010</v>
      </c>
      <c r="B495" s="3" t="s">
        <v>9</v>
      </c>
      <c r="C495" s="3" t="s">
        <v>18</v>
      </c>
      <c r="D495" s="3">
        <v>289.25</v>
      </c>
      <c r="E495" s="3" t="s">
        <v>19</v>
      </c>
      <c r="F495" s="3" t="s">
        <v>28</v>
      </c>
      <c r="G495" s="3" t="s">
        <v>29</v>
      </c>
      <c r="H495" s="3" t="s">
        <v>40</v>
      </c>
      <c r="I495" s="3" t="s">
        <v>3210</v>
      </c>
      <c r="J495" s="3" t="s">
        <v>527</v>
      </c>
      <c r="K495" s="4">
        <v>0.113</v>
      </c>
      <c r="L495" s="15">
        <v>278000</v>
      </c>
      <c r="M495" s="15">
        <v>3700000</v>
      </c>
      <c r="N495" s="15">
        <v>135208</v>
      </c>
      <c r="O495" s="3">
        <v>243</v>
      </c>
      <c r="P495" s="3" t="s">
        <v>22</v>
      </c>
    </row>
    <row r="496" spans="1:16" x14ac:dyDescent="0.3">
      <c r="A496" s="2">
        <v>2010</v>
      </c>
      <c r="B496" s="3" t="s">
        <v>60</v>
      </c>
      <c r="C496" s="3" t="s">
        <v>10</v>
      </c>
      <c r="D496" s="3">
        <v>977.19</v>
      </c>
      <c r="E496" s="3" t="s">
        <v>11</v>
      </c>
      <c r="F496" s="3" t="s">
        <v>12</v>
      </c>
      <c r="G496" s="3" t="s">
        <v>13</v>
      </c>
      <c r="H496" s="3" t="s">
        <v>40</v>
      </c>
      <c r="I496" s="3" t="s">
        <v>3213</v>
      </c>
      <c r="J496" s="3" t="s">
        <v>528</v>
      </c>
      <c r="K496" s="4">
        <v>0.14599999999999999</v>
      </c>
      <c r="L496" s="15">
        <v>156000</v>
      </c>
      <c r="M496" s="15">
        <v>976000</v>
      </c>
      <c r="N496" s="15">
        <v>33235</v>
      </c>
      <c r="O496" s="3">
        <v>388</v>
      </c>
      <c r="P496" s="3" t="s">
        <v>27</v>
      </c>
    </row>
    <row r="497" spans="1:16" x14ac:dyDescent="0.3">
      <c r="A497" s="2">
        <v>2010</v>
      </c>
      <c r="B497" s="3" t="s">
        <v>60</v>
      </c>
      <c r="C497" s="3" t="s">
        <v>10</v>
      </c>
      <c r="D497" s="3">
        <v>2400.6</v>
      </c>
      <c r="E497" s="3" t="s">
        <v>23</v>
      </c>
      <c r="F497" s="3" t="s">
        <v>12</v>
      </c>
      <c r="G497" s="3" t="s">
        <v>44</v>
      </c>
      <c r="H497" s="3" t="s">
        <v>33</v>
      </c>
      <c r="I497" s="3" t="s">
        <v>3211</v>
      </c>
      <c r="J497" s="3" t="s">
        <v>529</v>
      </c>
      <c r="K497" s="4">
        <v>0.17799999999999999</v>
      </c>
      <c r="L497" s="15">
        <v>269000</v>
      </c>
      <c r="M497" s="15">
        <v>2295000</v>
      </c>
      <c r="N497" s="15">
        <v>184403</v>
      </c>
      <c r="O497" s="3">
        <v>362</v>
      </c>
      <c r="P497" s="3" t="s">
        <v>32</v>
      </c>
    </row>
    <row r="498" spans="1:16" x14ac:dyDescent="0.3">
      <c r="A498" s="2">
        <v>2010</v>
      </c>
      <c r="B498" s="3" t="s">
        <v>9</v>
      </c>
      <c r="C498" s="3" t="s">
        <v>61</v>
      </c>
      <c r="D498" s="3">
        <v>2673.06</v>
      </c>
      <c r="E498" s="3" t="s">
        <v>39</v>
      </c>
      <c r="F498" s="3" t="s">
        <v>28</v>
      </c>
      <c r="G498" s="3" t="s">
        <v>24</v>
      </c>
      <c r="H498" s="3" t="s">
        <v>40</v>
      </c>
      <c r="I498" s="3" t="s">
        <v>3211</v>
      </c>
      <c r="J498" s="3" t="s">
        <v>530</v>
      </c>
      <c r="K498" s="4">
        <v>0.14599999999999999</v>
      </c>
      <c r="L498" s="15">
        <v>156000</v>
      </c>
      <c r="M498" s="15">
        <v>976000</v>
      </c>
      <c r="N498" s="15">
        <v>33235</v>
      </c>
      <c r="O498" s="3">
        <v>388</v>
      </c>
      <c r="P498" s="3" t="s">
        <v>35</v>
      </c>
    </row>
    <row r="499" spans="1:16" x14ac:dyDescent="0.3">
      <c r="A499" s="2">
        <v>2010</v>
      </c>
      <c r="B499" s="3" t="s">
        <v>97</v>
      </c>
      <c r="C499" s="3" t="s">
        <v>18</v>
      </c>
      <c r="D499" s="3">
        <v>7739.11</v>
      </c>
      <c r="E499" s="3" t="s">
        <v>39</v>
      </c>
      <c r="F499" s="3" t="s">
        <v>12</v>
      </c>
      <c r="G499" s="3" t="s">
        <v>20</v>
      </c>
      <c r="H499" s="3" t="s">
        <v>30</v>
      </c>
      <c r="I499" s="3" t="s">
        <v>3213</v>
      </c>
      <c r="J499" s="3" t="s">
        <v>531</v>
      </c>
      <c r="K499" s="4">
        <v>9.7000000000000003E-2</v>
      </c>
      <c r="L499" s="15">
        <v>35000</v>
      </c>
      <c r="M499" s="15">
        <v>564000</v>
      </c>
      <c r="N499" s="15">
        <v>25379</v>
      </c>
      <c r="O499" s="3">
        <v>330</v>
      </c>
      <c r="P499" s="3" t="s">
        <v>38</v>
      </c>
    </row>
    <row r="500" spans="1:16" x14ac:dyDescent="0.3">
      <c r="A500" s="2">
        <v>2010</v>
      </c>
      <c r="B500" s="3" t="s">
        <v>97</v>
      </c>
      <c r="C500" s="3" t="s">
        <v>18</v>
      </c>
      <c r="D500" s="3">
        <v>8345.02</v>
      </c>
      <c r="E500" s="3" t="s">
        <v>19</v>
      </c>
      <c r="F500" s="3" t="s">
        <v>12</v>
      </c>
      <c r="G500" s="3" t="s">
        <v>36</v>
      </c>
      <c r="H500" s="3" t="s">
        <v>40</v>
      </c>
      <c r="I500" s="3" t="s">
        <v>3213</v>
      </c>
      <c r="J500" s="3" t="s">
        <v>532</v>
      </c>
      <c r="K500" s="4">
        <v>0.124</v>
      </c>
      <c r="L500" s="15">
        <v>19000</v>
      </c>
      <c r="M500" s="15">
        <v>449000</v>
      </c>
      <c r="N500" s="15">
        <v>24578</v>
      </c>
      <c r="O500" s="3">
        <v>307</v>
      </c>
      <c r="P500" s="3" t="s">
        <v>16</v>
      </c>
    </row>
    <row r="501" spans="1:16" x14ac:dyDescent="0.3">
      <c r="A501" s="2">
        <v>2010</v>
      </c>
      <c r="B501" s="3" t="s">
        <v>17</v>
      </c>
      <c r="C501" s="3" t="s">
        <v>10</v>
      </c>
      <c r="D501" s="3">
        <v>252.41</v>
      </c>
      <c r="E501" s="3" t="s">
        <v>23</v>
      </c>
      <c r="F501" s="3" t="s">
        <v>28</v>
      </c>
      <c r="G501" s="3" t="s">
        <v>24</v>
      </c>
      <c r="H501" s="3" t="s">
        <v>14</v>
      </c>
      <c r="I501" s="3" t="s">
        <v>3210</v>
      </c>
      <c r="J501" s="3" t="s">
        <v>533</v>
      </c>
      <c r="K501" s="4">
        <v>0.10100000000000001</v>
      </c>
      <c r="L501" s="15">
        <v>22000</v>
      </c>
      <c r="M501" s="15">
        <v>702000</v>
      </c>
      <c r="N501" s="15">
        <v>75240</v>
      </c>
      <c r="O501" s="3">
        <v>342</v>
      </c>
      <c r="P501" s="3" t="s">
        <v>22</v>
      </c>
    </row>
    <row r="502" spans="1:16" x14ac:dyDescent="0.3">
      <c r="A502" s="2">
        <v>2010</v>
      </c>
      <c r="B502" s="3" t="s">
        <v>60</v>
      </c>
      <c r="C502" s="3" t="s">
        <v>10</v>
      </c>
      <c r="D502" s="3">
        <v>4557.5200000000004</v>
      </c>
      <c r="E502" s="3" t="s">
        <v>39</v>
      </c>
      <c r="F502" s="3" t="s">
        <v>12</v>
      </c>
      <c r="G502" s="3" t="s">
        <v>29</v>
      </c>
      <c r="H502" s="3" t="s">
        <v>25</v>
      </c>
      <c r="I502" s="3" t="s">
        <v>3212</v>
      </c>
      <c r="J502" s="3" t="s">
        <v>534</v>
      </c>
      <c r="K502" s="4">
        <v>0.124</v>
      </c>
      <c r="L502" s="15">
        <v>618000</v>
      </c>
      <c r="M502" s="15">
        <v>5876000</v>
      </c>
      <c r="N502" s="15">
        <v>313123</v>
      </c>
      <c r="O502" s="3">
        <v>233</v>
      </c>
      <c r="P502" s="3" t="s">
        <v>27</v>
      </c>
    </row>
    <row r="503" spans="1:16" x14ac:dyDescent="0.3">
      <c r="A503" s="2">
        <v>2010</v>
      </c>
      <c r="B503" s="3" t="s">
        <v>9</v>
      </c>
      <c r="C503" s="3" t="s">
        <v>61</v>
      </c>
      <c r="D503" s="3">
        <v>9972.11</v>
      </c>
      <c r="E503" s="3" t="s">
        <v>11</v>
      </c>
      <c r="F503" s="3" t="s">
        <v>28</v>
      </c>
      <c r="G503" s="3" t="s">
        <v>54</v>
      </c>
      <c r="H503" s="3" t="s">
        <v>30</v>
      </c>
      <c r="I503" s="3" t="s">
        <v>3212</v>
      </c>
      <c r="J503" s="3" t="s">
        <v>390</v>
      </c>
      <c r="K503" s="4">
        <v>0.13200000000000001</v>
      </c>
      <c r="L503" s="15">
        <v>203000</v>
      </c>
      <c r="M503" s="15">
        <v>3389000</v>
      </c>
      <c r="N503" s="15">
        <v>252044</v>
      </c>
      <c r="O503" s="3">
        <v>315</v>
      </c>
      <c r="P503" s="3" t="s">
        <v>32</v>
      </c>
    </row>
    <row r="504" spans="1:16" x14ac:dyDescent="0.3">
      <c r="A504" s="2">
        <v>2010</v>
      </c>
      <c r="B504" s="3" t="s">
        <v>97</v>
      </c>
      <c r="C504" s="3" t="s">
        <v>61</v>
      </c>
      <c r="D504" s="3">
        <v>3297.97</v>
      </c>
      <c r="E504" s="3" t="s">
        <v>11</v>
      </c>
      <c r="F504" s="3" t="s">
        <v>28</v>
      </c>
      <c r="G504" s="3" t="s">
        <v>20</v>
      </c>
      <c r="H504" s="3" t="s">
        <v>25</v>
      </c>
      <c r="I504" s="3" t="s">
        <v>3213</v>
      </c>
      <c r="J504" s="3" t="s">
        <v>535</v>
      </c>
      <c r="K504" s="4">
        <v>0.19700000000000001</v>
      </c>
      <c r="L504" s="15">
        <v>581000</v>
      </c>
      <c r="M504" s="15">
        <v>5240000</v>
      </c>
      <c r="N504" s="15">
        <v>478016</v>
      </c>
      <c r="O504" s="3">
        <v>291</v>
      </c>
      <c r="P504" s="3" t="s">
        <v>35</v>
      </c>
    </row>
    <row r="505" spans="1:16" x14ac:dyDescent="0.3">
      <c r="A505" s="2">
        <v>2010</v>
      </c>
      <c r="B505" s="3" t="s">
        <v>9</v>
      </c>
      <c r="C505" s="3" t="s">
        <v>18</v>
      </c>
      <c r="D505" s="3">
        <v>942.52</v>
      </c>
      <c r="E505" s="3" t="s">
        <v>23</v>
      </c>
      <c r="F505" s="3" t="s">
        <v>12</v>
      </c>
      <c r="G505" s="3" t="s">
        <v>20</v>
      </c>
      <c r="H505" s="3" t="s">
        <v>14</v>
      </c>
      <c r="I505" s="3" t="s">
        <v>3213</v>
      </c>
      <c r="J505" s="3" t="s">
        <v>536</v>
      </c>
      <c r="K505" s="4">
        <v>0.11899999999999999</v>
      </c>
      <c r="L505" s="15">
        <v>939000</v>
      </c>
      <c r="M505" s="15">
        <v>10895000</v>
      </c>
      <c r="N505" s="15">
        <v>224014</v>
      </c>
      <c r="O505" s="3">
        <v>178</v>
      </c>
      <c r="P505" s="3" t="s">
        <v>38</v>
      </c>
    </row>
    <row r="506" spans="1:16" x14ac:dyDescent="0.3">
      <c r="A506" s="2">
        <v>2010</v>
      </c>
      <c r="B506" s="3" t="s">
        <v>60</v>
      </c>
      <c r="C506" s="3" t="s">
        <v>10</v>
      </c>
      <c r="D506" s="3">
        <v>8660.1200000000008</v>
      </c>
      <c r="E506" s="3" t="s">
        <v>19</v>
      </c>
      <c r="F506" s="3" t="s">
        <v>28</v>
      </c>
      <c r="G506" s="3" t="s">
        <v>13</v>
      </c>
      <c r="H506" s="3" t="s">
        <v>25</v>
      </c>
      <c r="I506" s="3" t="s">
        <v>3210</v>
      </c>
      <c r="J506" s="3" t="s">
        <v>537</v>
      </c>
      <c r="K506" s="4">
        <v>7.5999999999999998E-2</v>
      </c>
      <c r="L506" s="15">
        <v>25000</v>
      </c>
      <c r="M506" s="15">
        <v>388000</v>
      </c>
      <c r="N506" s="15">
        <v>17666</v>
      </c>
      <c r="O506" s="3">
        <v>183</v>
      </c>
      <c r="P506" s="3" t="s">
        <v>16</v>
      </c>
    </row>
    <row r="507" spans="1:16" x14ac:dyDescent="0.3">
      <c r="A507" s="2">
        <v>2010</v>
      </c>
      <c r="B507" s="3" t="s">
        <v>60</v>
      </c>
      <c r="C507" s="3" t="s">
        <v>10</v>
      </c>
      <c r="D507" s="3">
        <v>5785.45</v>
      </c>
      <c r="E507" s="3" t="s">
        <v>19</v>
      </c>
      <c r="F507" s="3" t="s">
        <v>12</v>
      </c>
      <c r="G507" s="3" t="s">
        <v>42</v>
      </c>
      <c r="H507" s="3" t="s">
        <v>48</v>
      </c>
      <c r="I507" s="3" t="s">
        <v>3212</v>
      </c>
      <c r="J507" s="3" t="s">
        <v>538</v>
      </c>
      <c r="K507" s="4">
        <v>0.13200000000000001</v>
      </c>
      <c r="L507" s="15">
        <v>398000</v>
      </c>
      <c r="M507" s="15">
        <v>5450000</v>
      </c>
      <c r="N507" s="15">
        <v>249395</v>
      </c>
      <c r="O507" s="3">
        <v>322</v>
      </c>
      <c r="P507" s="3" t="s">
        <v>22</v>
      </c>
    </row>
    <row r="508" spans="1:16" x14ac:dyDescent="0.3">
      <c r="A508" s="2">
        <v>2010</v>
      </c>
      <c r="B508" s="3" t="s">
        <v>9</v>
      </c>
      <c r="C508" s="3" t="s">
        <v>61</v>
      </c>
      <c r="D508" s="3">
        <v>3207.39</v>
      </c>
      <c r="E508" s="3" t="s">
        <v>39</v>
      </c>
      <c r="F508" s="3" t="s">
        <v>28</v>
      </c>
      <c r="G508" s="3" t="s">
        <v>54</v>
      </c>
      <c r="H508" s="3" t="s">
        <v>30</v>
      </c>
      <c r="I508" s="3" t="s">
        <v>3213</v>
      </c>
      <c r="J508" s="3" t="s">
        <v>539</v>
      </c>
      <c r="K508" s="4">
        <v>7.5999999999999998E-2</v>
      </c>
      <c r="L508" s="15">
        <v>25000</v>
      </c>
      <c r="M508" s="15">
        <v>388000</v>
      </c>
      <c r="N508" s="15">
        <v>17666</v>
      </c>
      <c r="O508" s="3">
        <v>183</v>
      </c>
      <c r="P508" s="3" t="s">
        <v>27</v>
      </c>
    </row>
    <row r="509" spans="1:16" x14ac:dyDescent="0.3">
      <c r="A509" s="2">
        <v>2010</v>
      </c>
      <c r="B509" s="3" t="s">
        <v>97</v>
      </c>
      <c r="C509" s="3" t="s">
        <v>18</v>
      </c>
      <c r="D509" s="3">
        <v>5818.55</v>
      </c>
      <c r="E509" s="3" t="s">
        <v>39</v>
      </c>
      <c r="F509" s="3" t="s">
        <v>28</v>
      </c>
      <c r="G509" s="3" t="s">
        <v>24</v>
      </c>
      <c r="H509" s="3" t="s">
        <v>33</v>
      </c>
      <c r="I509" s="3" t="s">
        <v>3212</v>
      </c>
      <c r="J509" s="3" t="s">
        <v>540</v>
      </c>
      <c r="K509" s="4">
        <v>0.10100000000000001</v>
      </c>
      <c r="L509" s="15">
        <v>22000</v>
      </c>
      <c r="M509" s="15">
        <v>702000</v>
      </c>
      <c r="N509" s="15">
        <v>75240</v>
      </c>
      <c r="O509" s="3">
        <v>342</v>
      </c>
      <c r="P509" s="3" t="s">
        <v>32</v>
      </c>
    </row>
    <row r="510" spans="1:16" x14ac:dyDescent="0.3">
      <c r="A510" s="2">
        <v>2010</v>
      </c>
      <c r="B510" s="3" t="s">
        <v>97</v>
      </c>
      <c r="C510" s="3" t="s">
        <v>18</v>
      </c>
      <c r="D510" s="3">
        <v>2754.93</v>
      </c>
      <c r="E510" s="3" t="s">
        <v>23</v>
      </c>
      <c r="F510" s="3" t="s">
        <v>12</v>
      </c>
      <c r="G510" s="3" t="s">
        <v>42</v>
      </c>
      <c r="H510" s="3" t="s">
        <v>33</v>
      </c>
      <c r="I510" s="3" t="s">
        <v>3213</v>
      </c>
      <c r="J510" s="3" t="s">
        <v>541</v>
      </c>
      <c r="K510" s="4">
        <v>0.19900000000000001</v>
      </c>
      <c r="L510" s="15">
        <v>36000</v>
      </c>
      <c r="M510" s="15">
        <v>390000</v>
      </c>
      <c r="N510" s="15">
        <v>17995</v>
      </c>
      <c r="O510" s="3">
        <v>750</v>
      </c>
      <c r="P510" s="3" t="s">
        <v>35</v>
      </c>
    </row>
    <row r="511" spans="1:16" x14ac:dyDescent="0.3">
      <c r="A511" s="2">
        <v>2010</v>
      </c>
      <c r="B511" s="3" t="s">
        <v>17</v>
      </c>
      <c r="C511" s="3" t="s">
        <v>10</v>
      </c>
      <c r="D511" s="3">
        <v>6099.37</v>
      </c>
      <c r="E511" s="3" t="s">
        <v>39</v>
      </c>
      <c r="F511" s="3" t="s">
        <v>28</v>
      </c>
      <c r="G511" s="3" t="s">
        <v>44</v>
      </c>
      <c r="H511" s="3" t="s">
        <v>48</v>
      </c>
      <c r="I511" s="3" t="s">
        <v>3211</v>
      </c>
      <c r="J511" s="3" t="s">
        <v>542</v>
      </c>
      <c r="K511" s="4">
        <v>0.19600000000000001</v>
      </c>
      <c r="L511" s="15">
        <v>178000</v>
      </c>
      <c r="M511" s="15">
        <v>884000</v>
      </c>
      <c r="N511" s="15">
        <v>47497</v>
      </c>
      <c r="O511" s="3">
        <v>212</v>
      </c>
      <c r="P511" s="3" t="s">
        <v>38</v>
      </c>
    </row>
    <row r="512" spans="1:16" x14ac:dyDescent="0.3">
      <c r="A512" s="2">
        <v>2010</v>
      </c>
      <c r="B512" s="3" t="s">
        <v>60</v>
      </c>
      <c r="C512" s="3" t="s">
        <v>10</v>
      </c>
      <c r="D512" s="3">
        <v>7368.1</v>
      </c>
      <c r="E512" s="3" t="s">
        <v>39</v>
      </c>
      <c r="F512" s="3" t="s">
        <v>12</v>
      </c>
      <c r="G512" s="3" t="s">
        <v>13</v>
      </c>
      <c r="H512" s="3" t="s">
        <v>33</v>
      </c>
      <c r="I512" s="3" t="s">
        <v>3211</v>
      </c>
      <c r="J512" s="3" t="s">
        <v>543</v>
      </c>
      <c r="K512" s="4">
        <v>9.8000000000000004E-2</v>
      </c>
      <c r="L512" s="15">
        <v>15000</v>
      </c>
      <c r="M512" s="15">
        <v>450000</v>
      </c>
      <c r="N512" s="15">
        <v>20536</v>
      </c>
      <c r="O512" s="3">
        <v>262</v>
      </c>
      <c r="P512" s="3" t="s">
        <v>16</v>
      </c>
    </row>
    <row r="513" spans="1:16" x14ac:dyDescent="0.3">
      <c r="A513" s="2">
        <v>2010</v>
      </c>
      <c r="B513" s="3" t="s">
        <v>9</v>
      </c>
      <c r="C513" s="3" t="s">
        <v>61</v>
      </c>
      <c r="D513" s="3">
        <v>9401.73</v>
      </c>
      <c r="E513" s="3" t="s">
        <v>39</v>
      </c>
      <c r="F513" s="3" t="s">
        <v>28</v>
      </c>
      <c r="G513" s="3" t="s">
        <v>29</v>
      </c>
      <c r="H513" s="3" t="s">
        <v>48</v>
      </c>
      <c r="I513" s="3" t="s">
        <v>3212</v>
      </c>
      <c r="J513" s="3" t="s">
        <v>544</v>
      </c>
      <c r="K513" s="4">
        <v>0.17100000000000001</v>
      </c>
      <c r="L513" s="15">
        <v>403000</v>
      </c>
      <c r="M513" s="15">
        <v>2070000</v>
      </c>
      <c r="N513" s="15">
        <v>131167</v>
      </c>
      <c r="O513" s="3">
        <v>253</v>
      </c>
      <c r="P513" s="3" t="s">
        <v>22</v>
      </c>
    </row>
    <row r="514" spans="1:16" x14ac:dyDescent="0.3">
      <c r="A514" s="2">
        <v>2010</v>
      </c>
      <c r="B514" s="3" t="s">
        <v>97</v>
      </c>
      <c r="C514" s="3" t="s">
        <v>61</v>
      </c>
      <c r="D514" s="3">
        <v>1934.24</v>
      </c>
      <c r="E514" s="3" t="s">
        <v>23</v>
      </c>
      <c r="F514" s="3" t="s">
        <v>12</v>
      </c>
      <c r="G514" s="3" t="s">
        <v>44</v>
      </c>
      <c r="H514" s="3" t="s">
        <v>48</v>
      </c>
      <c r="I514" s="3" t="s">
        <v>3210</v>
      </c>
      <c r="J514" s="3" t="s">
        <v>545</v>
      </c>
      <c r="K514" s="4">
        <v>0.124</v>
      </c>
      <c r="L514" s="15">
        <v>618000</v>
      </c>
      <c r="M514" s="15">
        <v>5876000</v>
      </c>
      <c r="N514" s="15">
        <v>313123</v>
      </c>
      <c r="O514" s="3">
        <v>233</v>
      </c>
      <c r="P514" s="3" t="s">
        <v>27</v>
      </c>
    </row>
    <row r="515" spans="1:16" x14ac:dyDescent="0.3">
      <c r="A515" s="2">
        <v>2010</v>
      </c>
      <c r="B515" s="3" t="s">
        <v>9</v>
      </c>
      <c r="C515" s="3" t="s">
        <v>10</v>
      </c>
      <c r="D515" s="3">
        <v>7346.74</v>
      </c>
      <c r="E515" s="3" t="s">
        <v>19</v>
      </c>
      <c r="F515" s="3" t="s">
        <v>28</v>
      </c>
      <c r="G515" s="3" t="s">
        <v>44</v>
      </c>
      <c r="H515" s="3" t="s">
        <v>40</v>
      </c>
      <c r="I515" s="3" t="s">
        <v>3211</v>
      </c>
      <c r="J515" s="3" t="s">
        <v>546</v>
      </c>
      <c r="K515" s="4">
        <v>0.16900000000000001</v>
      </c>
      <c r="L515" s="15">
        <v>410000</v>
      </c>
      <c r="M515" s="15">
        <v>3288000</v>
      </c>
      <c r="N515" s="15">
        <v>179445</v>
      </c>
      <c r="O515" s="3">
        <v>230</v>
      </c>
      <c r="P515" s="3" t="s">
        <v>32</v>
      </c>
    </row>
    <row r="516" spans="1:16" x14ac:dyDescent="0.3">
      <c r="A516" s="2">
        <v>2010</v>
      </c>
      <c r="B516" s="3" t="s">
        <v>97</v>
      </c>
      <c r="C516" s="3" t="s">
        <v>18</v>
      </c>
      <c r="D516" s="3">
        <v>7745.22</v>
      </c>
      <c r="E516" s="3" t="s">
        <v>19</v>
      </c>
      <c r="F516" s="3" t="s">
        <v>28</v>
      </c>
      <c r="G516" s="3" t="s">
        <v>29</v>
      </c>
      <c r="H516" s="3" t="s">
        <v>33</v>
      </c>
      <c r="I516" s="3" t="s">
        <v>3211</v>
      </c>
      <c r="J516" s="3" t="s">
        <v>547</v>
      </c>
      <c r="K516" s="4">
        <v>0.17799999999999999</v>
      </c>
      <c r="L516" s="15">
        <v>269000</v>
      </c>
      <c r="M516" s="15">
        <v>2295000</v>
      </c>
      <c r="N516" s="15">
        <v>184403</v>
      </c>
      <c r="O516" s="3">
        <v>362</v>
      </c>
      <c r="P516" s="3" t="s">
        <v>35</v>
      </c>
    </row>
    <row r="517" spans="1:16" x14ac:dyDescent="0.3">
      <c r="A517" s="2">
        <v>2010</v>
      </c>
      <c r="B517" s="3" t="s">
        <v>9</v>
      </c>
      <c r="C517" s="3" t="s">
        <v>10</v>
      </c>
      <c r="D517" s="3">
        <v>5656.64</v>
      </c>
      <c r="E517" s="3" t="s">
        <v>19</v>
      </c>
      <c r="F517" s="3" t="s">
        <v>12</v>
      </c>
      <c r="G517" s="3" t="s">
        <v>54</v>
      </c>
      <c r="H517" s="3" t="s">
        <v>25</v>
      </c>
      <c r="I517" s="3" t="s">
        <v>3212</v>
      </c>
      <c r="J517" s="3" t="s">
        <v>548</v>
      </c>
      <c r="K517" s="4">
        <v>0.124</v>
      </c>
      <c r="L517" s="15">
        <v>19000</v>
      </c>
      <c r="M517" s="15">
        <v>449000</v>
      </c>
      <c r="N517" s="15">
        <v>24578</v>
      </c>
      <c r="O517" s="3">
        <v>307</v>
      </c>
      <c r="P517" s="3" t="s">
        <v>38</v>
      </c>
    </row>
    <row r="518" spans="1:16" x14ac:dyDescent="0.3">
      <c r="A518" s="2">
        <v>2010</v>
      </c>
      <c r="B518" s="3" t="s">
        <v>97</v>
      </c>
      <c r="C518" s="3" t="s">
        <v>18</v>
      </c>
      <c r="D518" s="3">
        <v>1692</v>
      </c>
      <c r="E518" s="3" t="s">
        <v>39</v>
      </c>
      <c r="F518" s="3" t="s">
        <v>28</v>
      </c>
      <c r="G518" s="3" t="s">
        <v>13</v>
      </c>
      <c r="H518" s="3" t="s">
        <v>25</v>
      </c>
      <c r="I518" s="3" t="s">
        <v>3210</v>
      </c>
      <c r="J518" s="3" t="s">
        <v>549</v>
      </c>
      <c r="K518" s="4">
        <v>0.19900000000000001</v>
      </c>
      <c r="L518" s="15">
        <v>36000</v>
      </c>
      <c r="M518" s="15">
        <v>390000</v>
      </c>
      <c r="N518" s="15">
        <v>17995</v>
      </c>
      <c r="O518" s="3">
        <v>750</v>
      </c>
      <c r="P518" s="3" t="s">
        <v>16</v>
      </c>
    </row>
    <row r="519" spans="1:16" x14ac:dyDescent="0.3">
      <c r="A519" s="2">
        <v>2010</v>
      </c>
      <c r="B519" s="3" t="s">
        <v>17</v>
      </c>
      <c r="C519" s="3" t="s">
        <v>10</v>
      </c>
      <c r="D519" s="3">
        <v>9669.8799999999992</v>
      </c>
      <c r="E519" s="3" t="s">
        <v>19</v>
      </c>
      <c r="F519" s="3" t="s">
        <v>12</v>
      </c>
      <c r="G519" s="3" t="s">
        <v>44</v>
      </c>
      <c r="H519" s="3" t="s">
        <v>33</v>
      </c>
      <c r="I519" s="3" t="s">
        <v>3211</v>
      </c>
      <c r="J519" s="3" t="s">
        <v>123</v>
      </c>
      <c r="K519" s="4">
        <v>0.122</v>
      </c>
      <c r="L519" s="15">
        <v>68000</v>
      </c>
      <c r="M519" s="15">
        <v>597000</v>
      </c>
      <c r="N519" s="15">
        <v>35583</v>
      </c>
      <c r="O519" s="3">
        <v>250</v>
      </c>
      <c r="P519" s="3" t="s">
        <v>22</v>
      </c>
    </row>
    <row r="520" spans="1:16" x14ac:dyDescent="0.3">
      <c r="A520" s="2">
        <v>2010</v>
      </c>
      <c r="B520" s="3" t="s">
        <v>60</v>
      </c>
      <c r="C520" s="3" t="s">
        <v>61</v>
      </c>
      <c r="D520" s="3">
        <v>4539.6099999999997</v>
      </c>
      <c r="E520" s="3" t="s">
        <v>39</v>
      </c>
      <c r="F520" s="3" t="s">
        <v>12</v>
      </c>
      <c r="G520" s="3" t="s">
        <v>44</v>
      </c>
      <c r="H520" s="3" t="s">
        <v>33</v>
      </c>
      <c r="I520" s="3" t="s">
        <v>3211</v>
      </c>
      <c r="J520" s="3" t="s">
        <v>550</v>
      </c>
      <c r="K520" s="4">
        <v>0.155</v>
      </c>
      <c r="L520" s="15">
        <v>19304000</v>
      </c>
      <c r="M520" s="15">
        <v>172292000</v>
      </c>
      <c r="N520" s="15">
        <v>11081330</v>
      </c>
      <c r="O520" s="3">
        <v>291</v>
      </c>
      <c r="P520" s="3" t="s">
        <v>27</v>
      </c>
    </row>
    <row r="521" spans="1:16" x14ac:dyDescent="0.3">
      <c r="A521" s="2">
        <v>2010</v>
      </c>
      <c r="B521" s="3" t="s">
        <v>97</v>
      </c>
      <c r="C521" s="3" t="s">
        <v>18</v>
      </c>
      <c r="D521" s="3">
        <v>489.19</v>
      </c>
      <c r="E521" s="3" t="s">
        <v>39</v>
      </c>
      <c r="F521" s="3" t="s">
        <v>12</v>
      </c>
      <c r="G521" s="3" t="s">
        <v>24</v>
      </c>
      <c r="H521" s="3" t="s">
        <v>25</v>
      </c>
      <c r="I521" s="3" t="s">
        <v>3211</v>
      </c>
      <c r="J521" s="3" t="s">
        <v>551</v>
      </c>
      <c r="K521" s="4">
        <v>0.10199999999999999</v>
      </c>
      <c r="L521" s="15">
        <v>479000</v>
      </c>
      <c r="M521" s="15">
        <v>7502000</v>
      </c>
      <c r="N521" s="15">
        <v>412347</v>
      </c>
      <c r="O521" s="3">
        <v>248</v>
      </c>
      <c r="P521" s="3" t="s">
        <v>32</v>
      </c>
    </row>
    <row r="522" spans="1:16" x14ac:dyDescent="0.3">
      <c r="A522" s="2">
        <v>2010</v>
      </c>
      <c r="B522" s="3" t="s">
        <v>60</v>
      </c>
      <c r="C522" s="3" t="s">
        <v>61</v>
      </c>
      <c r="D522" s="3">
        <v>4298.8900000000003</v>
      </c>
      <c r="E522" s="3" t="s">
        <v>11</v>
      </c>
      <c r="F522" s="3" t="s">
        <v>12</v>
      </c>
      <c r="G522" s="3" t="s">
        <v>24</v>
      </c>
      <c r="H522" s="3" t="s">
        <v>48</v>
      </c>
      <c r="I522" s="3" t="s">
        <v>3211</v>
      </c>
      <c r="J522" s="3" t="s">
        <v>552</v>
      </c>
      <c r="K522" s="4">
        <v>0.182</v>
      </c>
      <c r="L522" s="15">
        <v>161000</v>
      </c>
      <c r="M522" s="15">
        <v>1326000</v>
      </c>
      <c r="N522" s="15">
        <v>77747</v>
      </c>
      <c r="O522" s="3">
        <v>306</v>
      </c>
      <c r="P522" s="3" t="s">
        <v>35</v>
      </c>
    </row>
    <row r="523" spans="1:16" x14ac:dyDescent="0.3">
      <c r="A523" s="2">
        <v>2010</v>
      </c>
      <c r="B523" s="3" t="s">
        <v>97</v>
      </c>
      <c r="C523" s="3" t="s">
        <v>10</v>
      </c>
      <c r="D523" s="3">
        <v>6045.12</v>
      </c>
      <c r="E523" s="3" t="s">
        <v>19</v>
      </c>
      <c r="F523" s="3" t="s">
        <v>28</v>
      </c>
      <c r="G523" s="3" t="s">
        <v>42</v>
      </c>
      <c r="H523" s="3" t="s">
        <v>40</v>
      </c>
      <c r="I523" s="3" t="s">
        <v>3210</v>
      </c>
      <c r="J523" s="3" t="s">
        <v>553</v>
      </c>
      <c r="K523" s="4">
        <v>0.14799999999999999</v>
      </c>
      <c r="L523" s="15">
        <v>339000</v>
      </c>
      <c r="M523" s="15">
        <v>3825000</v>
      </c>
      <c r="N523" s="15">
        <v>168884</v>
      </c>
      <c r="O523" s="3">
        <v>259</v>
      </c>
      <c r="P523" s="3" t="s">
        <v>38</v>
      </c>
    </row>
    <row r="524" spans="1:16" x14ac:dyDescent="0.3">
      <c r="A524" s="2">
        <v>2010</v>
      </c>
      <c r="B524" s="3" t="s">
        <v>60</v>
      </c>
      <c r="C524" s="3" t="s">
        <v>18</v>
      </c>
      <c r="D524" s="3">
        <v>1155.32</v>
      </c>
      <c r="E524" s="3" t="s">
        <v>19</v>
      </c>
      <c r="F524" s="3" t="s">
        <v>28</v>
      </c>
      <c r="G524" s="3" t="s">
        <v>20</v>
      </c>
      <c r="H524" s="3" t="s">
        <v>30</v>
      </c>
      <c r="I524" s="3" t="s">
        <v>3213</v>
      </c>
      <c r="J524" s="3" t="s">
        <v>406</v>
      </c>
      <c r="K524" s="4">
        <v>0.13100000000000001</v>
      </c>
      <c r="L524" s="15">
        <v>327000</v>
      </c>
      <c r="M524" s="15">
        <v>4850000</v>
      </c>
      <c r="N524" s="15">
        <v>378838</v>
      </c>
      <c r="O524" s="3">
        <v>276</v>
      </c>
      <c r="P524" s="3" t="s">
        <v>16</v>
      </c>
    </row>
    <row r="525" spans="1:16" x14ac:dyDescent="0.3">
      <c r="A525" s="2">
        <v>2010</v>
      </c>
      <c r="B525" s="3" t="s">
        <v>9</v>
      </c>
      <c r="C525" s="3" t="s">
        <v>10</v>
      </c>
      <c r="D525" s="3">
        <v>8742.16</v>
      </c>
      <c r="E525" s="3" t="s">
        <v>11</v>
      </c>
      <c r="F525" s="3" t="s">
        <v>12</v>
      </c>
      <c r="G525" s="3" t="s">
        <v>29</v>
      </c>
      <c r="H525" s="3" t="s">
        <v>33</v>
      </c>
      <c r="I525" s="3" t="s">
        <v>3213</v>
      </c>
      <c r="J525" s="3" t="s">
        <v>554</v>
      </c>
      <c r="K525" s="4">
        <v>0.14799999999999999</v>
      </c>
      <c r="L525" s="15">
        <v>339000</v>
      </c>
      <c r="M525" s="15">
        <v>3825000</v>
      </c>
      <c r="N525" s="15">
        <v>168884</v>
      </c>
      <c r="O525" s="3">
        <v>259</v>
      </c>
      <c r="P525" s="3" t="s">
        <v>22</v>
      </c>
    </row>
    <row r="526" spans="1:16" x14ac:dyDescent="0.3">
      <c r="A526" s="2">
        <v>2010</v>
      </c>
      <c r="B526" s="3" t="s">
        <v>97</v>
      </c>
      <c r="C526" s="3" t="s">
        <v>18</v>
      </c>
      <c r="D526" s="3">
        <v>3033.45</v>
      </c>
      <c r="E526" s="3" t="s">
        <v>39</v>
      </c>
      <c r="F526" s="3" t="s">
        <v>12</v>
      </c>
      <c r="G526" s="3" t="s">
        <v>13</v>
      </c>
      <c r="H526" s="3" t="s">
        <v>40</v>
      </c>
      <c r="I526" s="3" t="s">
        <v>3211</v>
      </c>
      <c r="J526" s="3" t="s">
        <v>555</v>
      </c>
      <c r="K526" s="4">
        <v>0.13200000000000001</v>
      </c>
      <c r="L526" s="15">
        <v>398000</v>
      </c>
      <c r="M526" s="15">
        <v>5450000</v>
      </c>
      <c r="N526" s="15">
        <v>249395</v>
      </c>
      <c r="O526" s="3">
        <v>322</v>
      </c>
      <c r="P526" s="3" t="s">
        <v>27</v>
      </c>
    </row>
    <row r="527" spans="1:16" x14ac:dyDescent="0.3">
      <c r="A527" s="2">
        <v>2010</v>
      </c>
      <c r="B527" s="3" t="s">
        <v>9</v>
      </c>
      <c r="C527" s="3" t="s">
        <v>10</v>
      </c>
      <c r="D527" s="3">
        <v>5175.62</v>
      </c>
      <c r="E527" s="3" t="s">
        <v>39</v>
      </c>
      <c r="F527" s="3" t="s">
        <v>12</v>
      </c>
      <c r="G527" s="3" t="s">
        <v>29</v>
      </c>
      <c r="H527" s="3" t="s">
        <v>48</v>
      </c>
      <c r="I527" s="3" t="s">
        <v>3212</v>
      </c>
      <c r="J527" s="3" t="s">
        <v>556</v>
      </c>
      <c r="K527" s="4">
        <v>0.19900000000000001</v>
      </c>
      <c r="L527" s="15">
        <v>36000</v>
      </c>
      <c r="M527" s="15">
        <v>390000</v>
      </c>
      <c r="N527" s="15">
        <v>17995</v>
      </c>
      <c r="O527" s="3">
        <v>750</v>
      </c>
      <c r="P527" s="3" t="s">
        <v>32</v>
      </c>
    </row>
    <row r="528" spans="1:16" x14ac:dyDescent="0.3">
      <c r="A528" s="2">
        <v>2010</v>
      </c>
      <c r="B528" s="3" t="s">
        <v>97</v>
      </c>
      <c r="C528" s="3" t="s">
        <v>18</v>
      </c>
      <c r="D528" s="3">
        <v>9971.5300000000007</v>
      </c>
      <c r="E528" s="3" t="s">
        <v>11</v>
      </c>
      <c r="F528" s="3" t="s">
        <v>12</v>
      </c>
      <c r="G528" s="3" t="s">
        <v>42</v>
      </c>
      <c r="H528" s="3" t="s">
        <v>14</v>
      </c>
      <c r="I528" s="3" t="s">
        <v>3213</v>
      </c>
      <c r="J528" s="3" t="s">
        <v>557</v>
      </c>
      <c r="K528" s="4">
        <v>0.13800000000000001</v>
      </c>
      <c r="L528" s="15">
        <v>850000</v>
      </c>
      <c r="M528" s="15">
        <v>7359000</v>
      </c>
      <c r="N528" s="15">
        <v>335243</v>
      </c>
      <c r="O528" s="3">
        <v>237</v>
      </c>
      <c r="P528" s="3" t="s">
        <v>35</v>
      </c>
    </row>
    <row r="529" spans="1:16" x14ac:dyDescent="0.3">
      <c r="A529" s="2">
        <v>2010</v>
      </c>
      <c r="B529" s="3" t="s">
        <v>17</v>
      </c>
      <c r="C529" s="3" t="s">
        <v>10</v>
      </c>
      <c r="D529" s="3">
        <v>422.01</v>
      </c>
      <c r="E529" s="3" t="s">
        <v>23</v>
      </c>
      <c r="F529" s="3" t="s">
        <v>28</v>
      </c>
      <c r="G529" s="3" t="s">
        <v>36</v>
      </c>
      <c r="H529" s="3" t="s">
        <v>33</v>
      </c>
      <c r="I529" s="3" t="s">
        <v>3213</v>
      </c>
      <c r="J529" s="3" t="s">
        <v>31</v>
      </c>
      <c r="K529" s="4">
        <v>0.155</v>
      </c>
      <c r="L529" s="15">
        <v>19304000</v>
      </c>
      <c r="M529" s="15">
        <v>172292000</v>
      </c>
      <c r="N529" s="15">
        <v>11081330</v>
      </c>
      <c r="O529" s="3">
        <v>291</v>
      </c>
      <c r="P529" s="3" t="s">
        <v>38</v>
      </c>
    </row>
    <row r="530" spans="1:16" x14ac:dyDescent="0.3">
      <c r="A530" s="2">
        <v>2010</v>
      </c>
      <c r="B530" s="3" t="s">
        <v>60</v>
      </c>
      <c r="C530" s="3" t="s">
        <v>61</v>
      </c>
      <c r="D530" s="3">
        <v>9372.4</v>
      </c>
      <c r="E530" s="3" t="s">
        <v>23</v>
      </c>
      <c r="F530" s="3" t="s">
        <v>12</v>
      </c>
      <c r="G530" s="3" t="s">
        <v>44</v>
      </c>
      <c r="H530" s="3" t="s">
        <v>40</v>
      </c>
      <c r="I530" s="3" t="s">
        <v>3211</v>
      </c>
      <c r="J530" s="3" t="s">
        <v>543</v>
      </c>
      <c r="K530" s="4">
        <v>7.9000000000000001E-2</v>
      </c>
      <c r="L530" s="15">
        <v>54000</v>
      </c>
      <c r="M530" s="15">
        <v>867000</v>
      </c>
      <c r="N530" s="15">
        <v>13313</v>
      </c>
      <c r="O530" s="3">
        <v>270</v>
      </c>
      <c r="P530" s="3" t="s">
        <v>16</v>
      </c>
    </row>
    <row r="531" spans="1:16" x14ac:dyDescent="0.3">
      <c r="A531" s="2">
        <v>2010</v>
      </c>
      <c r="B531" s="3" t="s">
        <v>97</v>
      </c>
      <c r="C531" s="3" t="s">
        <v>18</v>
      </c>
      <c r="D531" s="3">
        <v>8812.7800000000007</v>
      </c>
      <c r="E531" s="3" t="s">
        <v>19</v>
      </c>
      <c r="F531" s="3" t="s">
        <v>12</v>
      </c>
      <c r="G531" s="3" t="s">
        <v>54</v>
      </c>
      <c r="H531" s="3" t="s">
        <v>30</v>
      </c>
      <c r="I531" s="3" t="s">
        <v>3212</v>
      </c>
      <c r="J531" s="3" t="s">
        <v>558</v>
      </c>
      <c r="K531" s="4">
        <v>0.14899999999999999</v>
      </c>
      <c r="L531" s="15">
        <v>20000</v>
      </c>
      <c r="M531" s="15">
        <v>335000</v>
      </c>
      <c r="N531" s="15">
        <v>22076</v>
      </c>
      <c r="O531" s="3">
        <v>459</v>
      </c>
      <c r="P531" s="3" t="s">
        <v>22</v>
      </c>
    </row>
    <row r="532" spans="1:16" x14ac:dyDescent="0.3">
      <c r="A532" s="2">
        <v>2010</v>
      </c>
      <c r="B532" s="3" t="s">
        <v>60</v>
      </c>
      <c r="C532" s="3" t="s">
        <v>61</v>
      </c>
      <c r="D532" s="3">
        <v>3562.06</v>
      </c>
      <c r="E532" s="3" t="s">
        <v>19</v>
      </c>
      <c r="F532" s="3" t="s">
        <v>12</v>
      </c>
      <c r="G532" s="3" t="s">
        <v>20</v>
      </c>
      <c r="H532" s="3" t="s">
        <v>48</v>
      </c>
      <c r="I532" s="3" t="s">
        <v>3213</v>
      </c>
      <c r="J532" s="3" t="s">
        <v>559</v>
      </c>
      <c r="K532" s="4">
        <v>0.189</v>
      </c>
      <c r="L532" s="15">
        <v>192000</v>
      </c>
      <c r="M532" s="15">
        <v>1948000</v>
      </c>
      <c r="N532" s="15">
        <v>130178</v>
      </c>
      <c r="O532" s="3">
        <v>298</v>
      </c>
      <c r="P532" s="3" t="s">
        <v>27</v>
      </c>
    </row>
    <row r="533" spans="1:16" x14ac:dyDescent="0.3">
      <c r="A533" s="2">
        <v>2010</v>
      </c>
      <c r="B533" s="3" t="s">
        <v>97</v>
      </c>
      <c r="C533" s="3" t="s">
        <v>10</v>
      </c>
      <c r="D533" s="3">
        <v>977.14</v>
      </c>
      <c r="E533" s="3" t="s">
        <v>19</v>
      </c>
      <c r="F533" s="3" t="s">
        <v>28</v>
      </c>
      <c r="G533" s="3" t="s">
        <v>24</v>
      </c>
      <c r="H533" s="3" t="s">
        <v>14</v>
      </c>
      <c r="I533" s="3" t="s">
        <v>3210</v>
      </c>
      <c r="J533" s="3" t="s">
        <v>560</v>
      </c>
      <c r="K533" s="4">
        <v>0.17299999999999999</v>
      </c>
      <c r="L533" s="15">
        <v>58000</v>
      </c>
      <c r="M533" s="15">
        <v>510000</v>
      </c>
      <c r="N533" s="15">
        <v>51758</v>
      </c>
      <c r="O533" s="3">
        <v>306</v>
      </c>
      <c r="P533" s="3" t="s">
        <v>32</v>
      </c>
    </row>
    <row r="534" spans="1:16" x14ac:dyDescent="0.3">
      <c r="A534" s="2">
        <v>2010</v>
      </c>
      <c r="B534" s="3" t="s">
        <v>60</v>
      </c>
      <c r="C534" s="3" t="s">
        <v>18</v>
      </c>
      <c r="D534" s="3">
        <v>4636.05</v>
      </c>
      <c r="E534" s="3" t="s">
        <v>11</v>
      </c>
      <c r="F534" s="3" t="s">
        <v>12</v>
      </c>
      <c r="G534" s="3" t="s">
        <v>36</v>
      </c>
      <c r="H534" s="3" t="s">
        <v>30</v>
      </c>
      <c r="I534" s="3" t="s">
        <v>3211</v>
      </c>
      <c r="J534" s="3" t="s">
        <v>561</v>
      </c>
      <c r="K534" s="4">
        <v>9.0999999999999998E-2</v>
      </c>
      <c r="L534" s="15">
        <v>110000</v>
      </c>
      <c r="M534" s="15">
        <v>2148000</v>
      </c>
      <c r="N534" s="15">
        <v>102917</v>
      </c>
      <c r="O534" s="3">
        <v>357</v>
      </c>
      <c r="P534" s="3" t="s">
        <v>35</v>
      </c>
    </row>
    <row r="535" spans="1:16" x14ac:dyDescent="0.3">
      <c r="A535" s="2">
        <v>2010</v>
      </c>
      <c r="B535" s="3" t="s">
        <v>9</v>
      </c>
      <c r="C535" s="3" t="s">
        <v>10</v>
      </c>
      <c r="D535" s="3">
        <v>9071.92</v>
      </c>
      <c r="E535" s="3" t="s">
        <v>23</v>
      </c>
      <c r="F535" s="3" t="s">
        <v>12</v>
      </c>
      <c r="G535" s="3" t="s">
        <v>54</v>
      </c>
      <c r="H535" s="3" t="s">
        <v>48</v>
      </c>
      <c r="I535" s="3" t="s">
        <v>3211</v>
      </c>
      <c r="J535" s="3" t="s">
        <v>562</v>
      </c>
      <c r="K535" s="4">
        <v>0.17299999999999999</v>
      </c>
      <c r="L535" s="15">
        <v>58000</v>
      </c>
      <c r="M535" s="15">
        <v>510000</v>
      </c>
      <c r="N535" s="15">
        <v>51758</v>
      </c>
      <c r="O535" s="3">
        <v>306</v>
      </c>
      <c r="P535" s="3" t="s">
        <v>38</v>
      </c>
    </row>
    <row r="536" spans="1:16" x14ac:dyDescent="0.3">
      <c r="A536" s="2">
        <v>2010</v>
      </c>
      <c r="B536" s="3" t="s">
        <v>97</v>
      </c>
      <c r="C536" s="3" t="s">
        <v>18</v>
      </c>
      <c r="D536" s="3">
        <v>7591.84</v>
      </c>
      <c r="E536" s="3" t="s">
        <v>39</v>
      </c>
      <c r="F536" s="3" t="s">
        <v>28</v>
      </c>
      <c r="G536" s="3" t="s">
        <v>54</v>
      </c>
      <c r="H536" s="3" t="s">
        <v>14</v>
      </c>
      <c r="I536" s="3" t="s">
        <v>3213</v>
      </c>
      <c r="J536" s="3" t="s">
        <v>563</v>
      </c>
      <c r="K536" s="4">
        <v>0.14399999999999999</v>
      </c>
      <c r="L536" s="15">
        <v>266000</v>
      </c>
      <c r="M536" s="15">
        <v>3369000</v>
      </c>
      <c r="N536" s="15">
        <v>231705</v>
      </c>
      <c r="O536" s="3">
        <v>299</v>
      </c>
      <c r="P536" s="3" t="s">
        <v>16</v>
      </c>
    </row>
    <row r="537" spans="1:16" x14ac:dyDescent="0.3">
      <c r="A537" s="2">
        <v>2010</v>
      </c>
      <c r="B537" s="3" t="s">
        <v>9</v>
      </c>
      <c r="C537" s="3" t="s">
        <v>10</v>
      </c>
      <c r="D537" s="3">
        <v>5280.96</v>
      </c>
      <c r="E537" s="3" t="s">
        <v>39</v>
      </c>
      <c r="F537" s="3" t="s">
        <v>12</v>
      </c>
      <c r="G537" s="3" t="s">
        <v>24</v>
      </c>
      <c r="H537" s="3" t="s">
        <v>33</v>
      </c>
      <c r="I537" s="3" t="s">
        <v>3210</v>
      </c>
      <c r="J537" s="3" t="s">
        <v>564</v>
      </c>
      <c r="K537" s="4">
        <v>0.13800000000000001</v>
      </c>
      <c r="L537" s="15">
        <v>850000</v>
      </c>
      <c r="M537" s="15">
        <v>7359000</v>
      </c>
      <c r="N537" s="15">
        <v>335243</v>
      </c>
      <c r="O537" s="3">
        <v>237</v>
      </c>
      <c r="P537" s="3" t="s">
        <v>22</v>
      </c>
    </row>
    <row r="538" spans="1:16" x14ac:dyDescent="0.3">
      <c r="A538" s="2">
        <v>2010</v>
      </c>
      <c r="B538" s="3" t="s">
        <v>97</v>
      </c>
      <c r="C538" s="3" t="s">
        <v>18</v>
      </c>
      <c r="D538" s="3">
        <v>9116.6200000000008</v>
      </c>
      <c r="E538" s="3" t="s">
        <v>19</v>
      </c>
      <c r="F538" s="3" t="s">
        <v>28</v>
      </c>
      <c r="G538" s="3" t="s">
        <v>29</v>
      </c>
      <c r="H538" s="3" t="s">
        <v>25</v>
      </c>
      <c r="I538" s="3" t="s">
        <v>3211</v>
      </c>
      <c r="J538" s="3" t="s">
        <v>181</v>
      </c>
      <c r="K538" s="4">
        <v>0.13200000000000001</v>
      </c>
      <c r="L538" s="15">
        <v>203000</v>
      </c>
      <c r="M538" s="15">
        <v>3389000</v>
      </c>
      <c r="N538" s="15">
        <v>252044</v>
      </c>
      <c r="O538" s="3">
        <v>315</v>
      </c>
      <c r="P538" s="3" t="s">
        <v>27</v>
      </c>
    </row>
    <row r="539" spans="1:16" x14ac:dyDescent="0.3">
      <c r="A539" s="2">
        <v>2010</v>
      </c>
      <c r="B539" s="3" t="s">
        <v>17</v>
      </c>
      <c r="C539" s="3" t="s">
        <v>10</v>
      </c>
      <c r="D539" s="3">
        <v>8330.6</v>
      </c>
      <c r="E539" s="3" t="s">
        <v>11</v>
      </c>
      <c r="F539" s="3" t="s">
        <v>28</v>
      </c>
      <c r="G539" s="3" t="s">
        <v>13</v>
      </c>
      <c r="H539" s="3" t="s">
        <v>48</v>
      </c>
      <c r="I539" s="3" t="s">
        <v>3213</v>
      </c>
      <c r="J539" s="3" t="s">
        <v>565</v>
      </c>
      <c r="K539" s="4">
        <v>7.9000000000000001E-2</v>
      </c>
      <c r="L539" s="15">
        <v>54000</v>
      </c>
      <c r="M539" s="15">
        <v>867000</v>
      </c>
      <c r="N539" s="15">
        <v>13313</v>
      </c>
      <c r="O539" s="3">
        <v>270</v>
      </c>
      <c r="P539" s="3" t="s">
        <v>32</v>
      </c>
    </row>
    <row r="540" spans="1:16" x14ac:dyDescent="0.3">
      <c r="A540" s="2">
        <v>2010</v>
      </c>
      <c r="B540" s="3" t="s">
        <v>60</v>
      </c>
      <c r="C540" s="3" t="s">
        <v>61</v>
      </c>
      <c r="D540" s="3">
        <v>9643.77</v>
      </c>
      <c r="E540" s="3" t="s">
        <v>23</v>
      </c>
      <c r="F540" s="3" t="s">
        <v>12</v>
      </c>
      <c r="G540" s="3" t="s">
        <v>29</v>
      </c>
      <c r="H540" s="3" t="s">
        <v>40</v>
      </c>
      <c r="I540" s="3" t="s">
        <v>3210</v>
      </c>
      <c r="J540" s="3" t="s">
        <v>566</v>
      </c>
      <c r="K540" s="4">
        <v>9.0999999999999998E-2</v>
      </c>
      <c r="L540" s="15">
        <v>250000</v>
      </c>
      <c r="M540" s="15">
        <v>3319000</v>
      </c>
      <c r="N540" s="15">
        <v>74060</v>
      </c>
      <c r="O540" s="3">
        <v>203</v>
      </c>
      <c r="P540" s="3" t="s">
        <v>35</v>
      </c>
    </row>
    <row r="541" spans="1:16" x14ac:dyDescent="0.3">
      <c r="A541" s="2">
        <v>2010</v>
      </c>
      <c r="B541" s="3" t="s">
        <v>97</v>
      </c>
      <c r="C541" s="3" t="s">
        <v>18</v>
      </c>
      <c r="D541" s="3">
        <v>8409.4500000000007</v>
      </c>
      <c r="E541" s="3" t="s">
        <v>23</v>
      </c>
      <c r="F541" s="3" t="s">
        <v>12</v>
      </c>
      <c r="G541" s="3" t="s">
        <v>42</v>
      </c>
      <c r="H541" s="3" t="s">
        <v>30</v>
      </c>
      <c r="I541" s="3" t="s">
        <v>3211</v>
      </c>
      <c r="J541" s="3" t="s">
        <v>567</v>
      </c>
      <c r="K541" s="4">
        <v>0.19700000000000001</v>
      </c>
      <c r="L541" s="15">
        <v>581000</v>
      </c>
      <c r="M541" s="15">
        <v>5240000</v>
      </c>
      <c r="N541" s="15">
        <v>478016</v>
      </c>
      <c r="O541" s="3">
        <v>291</v>
      </c>
      <c r="P541" s="3" t="s">
        <v>38</v>
      </c>
    </row>
    <row r="542" spans="1:16" x14ac:dyDescent="0.3">
      <c r="A542" s="2">
        <v>2010</v>
      </c>
      <c r="B542" s="3" t="s">
        <v>60</v>
      </c>
      <c r="C542" s="3" t="s">
        <v>61</v>
      </c>
      <c r="D542" s="3">
        <v>5262.45</v>
      </c>
      <c r="E542" s="3" t="s">
        <v>23</v>
      </c>
      <c r="F542" s="3" t="s">
        <v>12</v>
      </c>
      <c r="G542" s="3" t="s">
        <v>13</v>
      </c>
      <c r="H542" s="3" t="s">
        <v>40</v>
      </c>
      <c r="I542" s="3" t="s">
        <v>3212</v>
      </c>
      <c r="J542" s="3" t="s">
        <v>568</v>
      </c>
      <c r="K542" s="4">
        <v>0.14599999999999999</v>
      </c>
      <c r="L542" s="15">
        <v>156000</v>
      </c>
      <c r="M542" s="15">
        <v>976000</v>
      </c>
      <c r="N542" s="15">
        <v>33235</v>
      </c>
      <c r="O542" s="3">
        <v>388</v>
      </c>
      <c r="P542" s="3" t="s">
        <v>16</v>
      </c>
    </row>
    <row r="543" spans="1:16" x14ac:dyDescent="0.3">
      <c r="A543" s="2">
        <v>2010</v>
      </c>
      <c r="B543" s="3" t="s">
        <v>97</v>
      </c>
      <c r="C543" s="3" t="s">
        <v>10</v>
      </c>
      <c r="D543" s="3">
        <v>8292.31</v>
      </c>
      <c r="E543" s="3" t="s">
        <v>11</v>
      </c>
      <c r="F543" s="3" t="s">
        <v>12</v>
      </c>
      <c r="G543" s="3" t="s">
        <v>24</v>
      </c>
      <c r="H543" s="3" t="s">
        <v>33</v>
      </c>
      <c r="I543" s="3" t="s">
        <v>3212</v>
      </c>
      <c r="J543" s="3" t="s">
        <v>569</v>
      </c>
      <c r="K543" s="4">
        <v>0.10199999999999999</v>
      </c>
      <c r="L543" s="15">
        <v>479000</v>
      </c>
      <c r="M543" s="15">
        <v>7502000</v>
      </c>
      <c r="N543" s="15">
        <v>412347</v>
      </c>
      <c r="O543" s="3">
        <v>248</v>
      </c>
      <c r="P543" s="3" t="s">
        <v>22</v>
      </c>
    </row>
    <row r="544" spans="1:16" x14ac:dyDescent="0.3">
      <c r="A544" s="2">
        <v>2010</v>
      </c>
      <c r="B544" s="3" t="s">
        <v>60</v>
      </c>
      <c r="C544" s="3" t="s">
        <v>18</v>
      </c>
      <c r="D544" s="3">
        <v>7078.22</v>
      </c>
      <c r="E544" s="3" t="s">
        <v>23</v>
      </c>
      <c r="F544" s="3" t="s">
        <v>28</v>
      </c>
      <c r="G544" s="3" t="s">
        <v>29</v>
      </c>
      <c r="H544" s="3" t="s">
        <v>25</v>
      </c>
      <c r="I544" s="3" t="s">
        <v>3213</v>
      </c>
      <c r="J544" s="3" t="s">
        <v>570</v>
      </c>
      <c r="K544" s="4">
        <v>0.17799999999999999</v>
      </c>
      <c r="L544" s="15">
        <v>269000</v>
      </c>
      <c r="M544" s="15">
        <v>2295000</v>
      </c>
      <c r="N544" s="15">
        <v>184403</v>
      </c>
      <c r="O544" s="3">
        <v>362</v>
      </c>
      <c r="P544" s="3" t="s">
        <v>27</v>
      </c>
    </row>
    <row r="545" spans="1:16" x14ac:dyDescent="0.3">
      <c r="A545" s="2">
        <v>2010</v>
      </c>
      <c r="B545" s="3" t="s">
        <v>9</v>
      </c>
      <c r="C545" s="3" t="s">
        <v>10</v>
      </c>
      <c r="D545" s="3">
        <v>2579.63</v>
      </c>
      <c r="E545" s="3" t="s">
        <v>11</v>
      </c>
      <c r="F545" s="3" t="s">
        <v>12</v>
      </c>
      <c r="G545" s="3" t="s">
        <v>44</v>
      </c>
      <c r="H545" s="3" t="s">
        <v>48</v>
      </c>
      <c r="I545" s="3" t="s">
        <v>3211</v>
      </c>
      <c r="J545" s="3" t="s">
        <v>571</v>
      </c>
      <c r="K545" s="4">
        <v>0.10199999999999999</v>
      </c>
      <c r="L545" s="15">
        <v>479000</v>
      </c>
      <c r="M545" s="15">
        <v>7502000</v>
      </c>
      <c r="N545" s="15">
        <v>412347</v>
      </c>
      <c r="O545" s="3">
        <v>248</v>
      </c>
      <c r="P545" s="3" t="s">
        <v>32</v>
      </c>
    </row>
    <row r="546" spans="1:16" x14ac:dyDescent="0.3">
      <c r="A546" s="2">
        <v>2010</v>
      </c>
      <c r="B546" s="3" t="s">
        <v>97</v>
      </c>
      <c r="C546" s="3" t="s">
        <v>18</v>
      </c>
      <c r="D546" s="3">
        <v>7095.64</v>
      </c>
      <c r="E546" s="3" t="s">
        <v>11</v>
      </c>
      <c r="F546" s="3" t="s">
        <v>12</v>
      </c>
      <c r="G546" s="3" t="s">
        <v>54</v>
      </c>
      <c r="H546" s="3" t="s">
        <v>48</v>
      </c>
      <c r="I546" s="3" t="s">
        <v>3210</v>
      </c>
      <c r="J546" s="3" t="s">
        <v>572</v>
      </c>
      <c r="K546" s="4">
        <v>0.16900000000000001</v>
      </c>
      <c r="L546" s="15">
        <v>410000</v>
      </c>
      <c r="M546" s="15">
        <v>3288000</v>
      </c>
      <c r="N546" s="15">
        <v>179445</v>
      </c>
      <c r="O546" s="3">
        <v>230</v>
      </c>
      <c r="P546" s="3" t="s">
        <v>35</v>
      </c>
    </row>
    <row r="547" spans="1:16" x14ac:dyDescent="0.3">
      <c r="A547" s="2">
        <v>2010</v>
      </c>
      <c r="B547" s="3" t="s">
        <v>9</v>
      </c>
      <c r="C547" s="3" t="s">
        <v>10</v>
      </c>
      <c r="D547" s="3">
        <v>8414.0400000000009</v>
      </c>
      <c r="E547" s="3" t="s">
        <v>23</v>
      </c>
      <c r="F547" s="3" t="s">
        <v>12</v>
      </c>
      <c r="G547" s="3" t="s">
        <v>24</v>
      </c>
      <c r="H547" s="3" t="s">
        <v>25</v>
      </c>
      <c r="I547" s="3" t="s">
        <v>3213</v>
      </c>
      <c r="J547" s="3" t="s">
        <v>573</v>
      </c>
      <c r="K547" s="4">
        <v>0.13200000000000001</v>
      </c>
      <c r="L547" s="15">
        <v>203000</v>
      </c>
      <c r="M547" s="15">
        <v>3389000</v>
      </c>
      <c r="N547" s="15">
        <v>252044</v>
      </c>
      <c r="O547" s="3">
        <v>315</v>
      </c>
      <c r="P547" s="3" t="s">
        <v>38</v>
      </c>
    </row>
    <row r="548" spans="1:16" x14ac:dyDescent="0.3">
      <c r="A548" s="2">
        <v>2010</v>
      </c>
      <c r="B548" s="3" t="s">
        <v>97</v>
      </c>
      <c r="C548" s="3" t="s">
        <v>18</v>
      </c>
      <c r="D548" s="3">
        <v>6144.41</v>
      </c>
      <c r="E548" s="3" t="s">
        <v>19</v>
      </c>
      <c r="F548" s="3" t="s">
        <v>28</v>
      </c>
      <c r="G548" s="3" t="s">
        <v>24</v>
      </c>
      <c r="H548" s="3" t="s">
        <v>48</v>
      </c>
      <c r="I548" s="3" t="s">
        <v>3211</v>
      </c>
      <c r="J548" s="3" t="s">
        <v>574</v>
      </c>
      <c r="K548" s="4">
        <v>0.17100000000000001</v>
      </c>
      <c r="L548" s="15">
        <v>403000</v>
      </c>
      <c r="M548" s="15">
        <v>2070000</v>
      </c>
      <c r="N548" s="15">
        <v>131167</v>
      </c>
      <c r="O548" s="3">
        <v>253</v>
      </c>
      <c r="P548" s="3" t="s">
        <v>16</v>
      </c>
    </row>
    <row r="549" spans="1:16" x14ac:dyDescent="0.3">
      <c r="A549" s="2">
        <v>2010</v>
      </c>
      <c r="B549" s="3" t="s">
        <v>17</v>
      </c>
      <c r="C549" s="3" t="s">
        <v>10</v>
      </c>
      <c r="D549" s="3">
        <v>4178.3900000000003</v>
      </c>
      <c r="E549" s="3" t="s">
        <v>19</v>
      </c>
      <c r="F549" s="3" t="s">
        <v>12</v>
      </c>
      <c r="G549" s="3" t="s">
        <v>42</v>
      </c>
      <c r="H549" s="3" t="s">
        <v>14</v>
      </c>
      <c r="I549" s="3" t="s">
        <v>3211</v>
      </c>
      <c r="J549" s="3" t="s">
        <v>575</v>
      </c>
      <c r="K549" s="4">
        <v>9.0999999999999998E-2</v>
      </c>
      <c r="L549" s="15">
        <v>250000</v>
      </c>
      <c r="M549" s="15">
        <v>3319000</v>
      </c>
      <c r="N549" s="15">
        <v>74060</v>
      </c>
      <c r="O549" s="3">
        <v>203</v>
      </c>
      <c r="P549" s="3" t="s">
        <v>22</v>
      </c>
    </row>
    <row r="550" spans="1:16" x14ac:dyDescent="0.3">
      <c r="A550" s="2">
        <v>2010</v>
      </c>
      <c r="B550" s="3" t="s">
        <v>60</v>
      </c>
      <c r="C550" s="3" t="s">
        <v>61</v>
      </c>
      <c r="D550" s="3">
        <v>5705.19</v>
      </c>
      <c r="E550" s="3" t="s">
        <v>23</v>
      </c>
      <c r="F550" s="3" t="s">
        <v>28</v>
      </c>
      <c r="G550" s="3" t="s">
        <v>20</v>
      </c>
      <c r="H550" s="3" t="s">
        <v>33</v>
      </c>
      <c r="I550" s="3" t="s">
        <v>3213</v>
      </c>
      <c r="J550" s="3" t="s">
        <v>576</v>
      </c>
      <c r="K550" s="4">
        <v>0.123</v>
      </c>
      <c r="L550" s="15">
        <v>664000</v>
      </c>
      <c r="M550" s="15">
        <v>6831000</v>
      </c>
      <c r="N550" s="15">
        <v>212046</v>
      </c>
      <c r="O550" s="3">
        <v>250</v>
      </c>
      <c r="P550" s="3" t="s">
        <v>27</v>
      </c>
    </row>
    <row r="551" spans="1:16" x14ac:dyDescent="0.3">
      <c r="A551" s="2">
        <v>2010</v>
      </c>
      <c r="B551" s="3" t="s">
        <v>97</v>
      </c>
      <c r="C551" s="3" t="s">
        <v>18</v>
      </c>
      <c r="D551" s="3">
        <v>5755.48</v>
      </c>
      <c r="E551" s="3" t="s">
        <v>23</v>
      </c>
      <c r="F551" s="3" t="s">
        <v>12</v>
      </c>
      <c r="G551" s="3" t="s">
        <v>20</v>
      </c>
      <c r="H551" s="3" t="s">
        <v>33</v>
      </c>
      <c r="I551" s="3" t="s">
        <v>3211</v>
      </c>
      <c r="J551" s="3" t="s">
        <v>577</v>
      </c>
      <c r="K551" s="4">
        <v>0.124</v>
      </c>
      <c r="L551" s="15">
        <v>618000</v>
      </c>
      <c r="M551" s="15">
        <v>5876000</v>
      </c>
      <c r="N551" s="15">
        <v>313123</v>
      </c>
      <c r="O551" s="3">
        <v>233</v>
      </c>
      <c r="P551" s="3" t="s">
        <v>32</v>
      </c>
    </row>
    <row r="552" spans="1:16" x14ac:dyDescent="0.3">
      <c r="A552" s="2">
        <v>2010</v>
      </c>
      <c r="B552" s="3" t="s">
        <v>60</v>
      </c>
      <c r="C552" s="3" t="s">
        <v>61</v>
      </c>
      <c r="D552" s="3">
        <v>2670.74</v>
      </c>
      <c r="E552" s="3" t="s">
        <v>19</v>
      </c>
      <c r="F552" s="3" t="s">
        <v>28</v>
      </c>
      <c r="G552" s="3" t="s">
        <v>36</v>
      </c>
      <c r="H552" s="3" t="s">
        <v>33</v>
      </c>
      <c r="I552" s="3" t="s">
        <v>3213</v>
      </c>
      <c r="J552" s="3" t="s">
        <v>578</v>
      </c>
      <c r="K552" s="4">
        <v>7.5999999999999998E-2</v>
      </c>
      <c r="L552" s="15">
        <v>25000</v>
      </c>
      <c r="M552" s="15">
        <v>388000</v>
      </c>
      <c r="N552" s="15">
        <v>17666</v>
      </c>
      <c r="O552" s="3">
        <v>183</v>
      </c>
      <c r="P552" s="3" t="s">
        <v>35</v>
      </c>
    </row>
    <row r="553" spans="1:16" x14ac:dyDescent="0.3">
      <c r="A553" s="2">
        <v>2010</v>
      </c>
      <c r="B553" s="3" t="s">
        <v>97</v>
      </c>
      <c r="C553" s="3" t="s">
        <v>10</v>
      </c>
      <c r="D553" s="3">
        <v>334.71</v>
      </c>
      <c r="E553" s="3" t="s">
        <v>23</v>
      </c>
      <c r="F553" s="3" t="s">
        <v>12</v>
      </c>
      <c r="G553" s="3" t="s">
        <v>13</v>
      </c>
      <c r="H553" s="3" t="s">
        <v>40</v>
      </c>
      <c r="I553" s="3" t="s">
        <v>3211</v>
      </c>
      <c r="J553" s="3" t="s">
        <v>579</v>
      </c>
      <c r="K553" s="4">
        <v>0.14899999999999999</v>
      </c>
      <c r="L553" s="15">
        <v>20000</v>
      </c>
      <c r="M553" s="15">
        <v>335000</v>
      </c>
      <c r="N553" s="15">
        <v>22076</v>
      </c>
      <c r="O553" s="3">
        <v>459</v>
      </c>
      <c r="P553" s="3" t="s">
        <v>38</v>
      </c>
    </row>
    <row r="554" spans="1:16" x14ac:dyDescent="0.3">
      <c r="A554" s="2">
        <v>2010</v>
      </c>
      <c r="B554" s="3" t="s">
        <v>60</v>
      </c>
      <c r="C554" s="3" t="s">
        <v>18</v>
      </c>
      <c r="D554" s="3">
        <v>2320.75</v>
      </c>
      <c r="E554" s="3" t="s">
        <v>23</v>
      </c>
      <c r="F554" s="3" t="s">
        <v>12</v>
      </c>
      <c r="G554" s="3" t="s">
        <v>13</v>
      </c>
      <c r="H554" s="3" t="s">
        <v>30</v>
      </c>
      <c r="I554" s="3" t="s">
        <v>3210</v>
      </c>
      <c r="J554" s="3" t="s">
        <v>580</v>
      </c>
      <c r="K554" s="4">
        <v>0.13200000000000001</v>
      </c>
      <c r="L554" s="15">
        <v>398000</v>
      </c>
      <c r="M554" s="15">
        <v>5450000</v>
      </c>
      <c r="N554" s="15">
        <v>249395</v>
      </c>
      <c r="O554" s="3">
        <v>322</v>
      </c>
      <c r="P554" s="3" t="s">
        <v>16</v>
      </c>
    </row>
    <row r="555" spans="1:16" x14ac:dyDescent="0.3">
      <c r="A555" s="2">
        <v>2010</v>
      </c>
      <c r="B555" s="3" t="s">
        <v>9</v>
      </c>
      <c r="C555" s="3" t="s">
        <v>10</v>
      </c>
      <c r="D555" s="3">
        <v>7625.59</v>
      </c>
      <c r="E555" s="3" t="s">
        <v>19</v>
      </c>
      <c r="F555" s="3" t="s">
        <v>12</v>
      </c>
      <c r="G555" s="3" t="s">
        <v>44</v>
      </c>
      <c r="H555" s="3" t="s">
        <v>25</v>
      </c>
      <c r="I555" s="3" t="s">
        <v>3210</v>
      </c>
      <c r="J555" s="3" t="s">
        <v>581</v>
      </c>
      <c r="K555" s="4">
        <v>0.14899999999999999</v>
      </c>
      <c r="L555" s="15">
        <v>20000</v>
      </c>
      <c r="M555" s="15">
        <v>335000</v>
      </c>
      <c r="N555" s="15">
        <v>22076</v>
      </c>
      <c r="O555" s="3">
        <v>459</v>
      </c>
      <c r="P555" s="3" t="s">
        <v>22</v>
      </c>
    </row>
    <row r="556" spans="1:16" x14ac:dyDescent="0.3">
      <c r="A556" s="2">
        <v>2010</v>
      </c>
      <c r="B556" s="3" t="s">
        <v>97</v>
      </c>
      <c r="C556" s="3" t="s">
        <v>18</v>
      </c>
      <c r="D556" s="3">
        <v>3310.86</v>
      </c>
      <c r="E556" s="3" t="s">
        <v>11</v>
      </c>
      <c r="F556" s="3" t="s">
        <v>28</v>
      </c>
      <c r="G556" s="3" t="s">
        <v>44</v>
      </c>
      <c r="H556" s="3" t="s">
        <v>14</v>
      </c>
      <c r="I556" s="3" t="s">
        <v>3210</v>
      </c>
      <c r="J556" s="3" t="s">
        <v>582</v>
      </c>
      <c r="K556" s="4">
        <v>0.14799999999999999</v>
      </c>
      <c r="L556" s="15">
        <v>339000</v>
      </c>
      <c r="M556" s="15">
        <v>3825000</v>
      </c>
      <c r="N556" s="15">
        <v>168884</v>
      </c>
      <c r="O556" s="3">
        <v>259</v>
      </c>
      <c r="P556" s="3" t="s">
        <v>27</v>
      </c>
    </row>
    <row r="557" spans="1:16" x14ac:dyDescent="0.3">
      <c r="A557" s="2">
        <v>2010</v>
      </c>
      <c r="B557" s="3" t="s">
        <v>9</v>
      </c>
      <c r="C557" s="3" t="s">
        <v>10</v>
      </c>
      <c r="D557" s="3">
        <v>9295.7099999999991</v>
      </c>
      <c r="E557" s="3" t="s">
        <v>23</v>
      </c>
      <c r="F557" s="3" t="s">
        <v>12</v>
      </c>
      <c r="G557" s="3" t="s">
        <v>29</v>
      </c>
      <c r="H557" s="3" t="s">
        <v>40</v>
      </c>
      <c r="I557" s="3" t="s">
        <v>3212</v>
      </c>
      <c r="J557" s="3" t="s">
        <v>526</v>
      </c>
      <c r="K557" s="4">
        <v>0.17100000000000001</v>
      </c>
      <c r="L557" s="15">
        <v>403000</v>
      </c>
      <c r="M557" s="15">
        <v>2070000</v>
      </c>
      <c r="N557" s="15">
        <v>131167</v>
      </c>
      <c r="O557" s="3">
        <v>253</v>
      </c>
      <c r="P557" s="3" t="s">
        <v>32</v>
      </c>
    </row>
    <row r="558" spans="1:16" x14ac:dyDescent="0.3">
      <c r="A558" s="2">
        <v>2010</v>
      </c>
      <c r="B558" s="3" t="s">
        <v>97</v>
      </c>
      <c r="C558" s="3" t="s">
        <v>18</v>
      </c>
      <c r="D558" s="3">
        <v>664.57</v>
      </c>
      <c r="E558" s="3" t="s">
        <v>39</v>
      </c>
      <c r="F558" s="3" t="s">
        <v>12</v>
      </c>
      <c r="G558" s="3" t="s">
        <v>44</v>
      </c>
      <c r="H558" s="3" t="s">
        <v>33</v>
      </c>
      <c r="I558" s="3" t="s">
        <v>3212</v>
      </c>
      <c r="J558" s="3" t="s">
        <v>583</v>
      </c>
      <c r="K558" s="4">
        <v>9.4E-2</v>
      </c>
      <c r="L558" s="15">
        <v>211000</v>
      </c>
      <c r="M558" s="15">
        <v>3521000</v>
      </c>
      <c r="N558" s="15">
        <v>224208</v>
      </c>
      <c r="O558" s="3">
        <v>332</v>
      </c>
      <c r="P558" s="3" t="s">
        <v>35</v>
      </c>
    </row>
    <row r="559" spans="1:16" x14ac:dyDescent="0.3">
      <c r="A559" s="2">
        <v>2010</v>
      </c>
      <c r="B559" s="3" t="s">
        <v>17</v>
      </c>
      <c r="C559" s="3" t="s">
        <v>10</v>
      </c>
      <c r="D559" s="3">
        <v>1292.43</v>
      </c>
      <c r="E559" s="3" t="s">
        <v>39</v>
      </c>
      <c r="F559" s="3" t="s">
        <v>12</v>
      </c>
      <c r="G559" s="3" t="s">
        <v>54</v>
      </c>
      <c r="H559" s="3" t="s">
        <v>40</v>
      </c>
      <c r="I559" s="3" t="s">
        <v>3213</v>
      </c>
      <c r="J559" s="3" t="s">
        <v>584</v>
      </c>
      <c r="K559" s="4">
        <v>0.123</v>
      </c>
      <c r="L559" s="15">
        <v>664000</v>
      </c>
      <c r="M559" s="15">
        <v>6831000</v>
      </c>
      <c r="N559" s="15">
        <v>212046</v>
      </c>
      <c r="O559" s="3">
        <v>250</v>
      </c>
      <c r="P559" s="3" t="s">
        <v>38</v>
      </c>
    </row>
    <row r="560" spans="1:16" x14ac:dyDescent="0.3">
      <c r="A560" s="2">
        <v>2010</v>
      </c>
      <c r="B560" s="3" t="s">
        <v>60</v>
      </c>
      <c r="C560" s="3" t="s">
        <v>61</v>
      </c>
      <c r="D560" s="3">
        <v>4947.4799999999996</v>
      </c>
      <c r="E560" s="3" t="s">
        <v>39</v>
      </c>
      <c r="F560" s="3" t="s">
        <v>28</v>
      </c>
      <c r="G560" s="3" t="s">
        <v>24</v>
      </c>
      <c r="H560" s="3" t="s">
        <v>25</v>
      </c>
      <c r="I560" s="3" t="s">
        <v>3211</v>
      </c>
      <c r="J560" s="3" t="s">
        <v>585</v>
      </c>
      <c r="K560" s="4">
        <v>0.14199999999999999</v>
      </c>
      <c r="L560" s="15">
        <v>537000</v>
      </c>
      <c r="M560" s="15">
        <v>3986000</v>
      </c>
      <c r="N560" s="15">
        <v>158245</v>
      </c>
      <c r="O560" s="3">
        <v>238</v>
      </c>
      <c r="P560" s="3" t="s">
        <v>16</v>
      </c>
    </row>
    <row r="561" spans="1:16" x14ac:dyDescent="0.3">
      <c r="A561" s="2">
        <v>2010</v>
      </c>
      <c r="B561" s="3" t="s">
        <v>9</v>
      </c>
      <c r="C561" s="3" t="s">
        <v>10</v>
      </c>
      <c r="D561" s="3">
        <v>4395.13</v>
      </c>
      <c r="E561" s="3" t="s">
        <v>39</v>
      </c>
      <c r="F561" s="3" t="s">
        <v>12</v>
      </c>
      <c r="G561" s="3" t="s">
        <v>54</v>
      </c>
      <c r="H561" s="3" t="s">
        <v>33</v>
      </c>
      <c r="I561" s="3" t="s">
        <v>3210</v>
      </c>
      <c r="J561" s="3" t="s">
        <v>586</v>
      </c>
      <c r="K561" s="4">
        <v>0.19600000000000001</v>
      </c>
      <c r="L561" s="15">
        <v>178000</v>
      </c>
      <c r="M561" s="15">
        <v>884000</v>
      </c>
      <c r="N561" s="15">
        <v>47497</v>
      </c>
      <c r="O561" s="3">
        <v>212</v>
      </c>
      <c r="P561" s="3" t="s">
        <v>22</v>
      </c>
    </row>
    <row r="562" spans="1:16" x14ac:dyDescent="0.3">
      <c r="A562" s="2">
        <v>2010</v>
      </c>
      <c r="B562" s="3" t="s">
        <v>60</v>
      </c>
      <c r="C562" s="3" t="s">
        <v>61</v>
      </c>
      <c r="D562" s="3">
        <v>6527.18</v>
      </c>
      <c r="E562" s="3" t="s">
        <v>19</v>
      </c>
      <c r="F562" s="3" t="s">
        <v>28</v>
      </c>
      <c r="G562" s="3" t="s">
        <v>29</v>
      </c>
      <c r="H562" s="3" t="s">
        <v>14</v>
      </c>
      <c r="I562" s="3" t="s">
        <v>3213</v>
      </c>
      <c r="J562" s="3" t="s">
        <v>587</v>
      </c>
      <c r="K562" s="5">
        <v>0.08</v>
      </c>
      <c r="L562" s="15">
        <v>26000</v>
      </c>
      <c r="M562" s="15">
        <v>345000</v>
      </c>
      <c r="N562" s="15">
        <v>27883</v>
      </c>
      <c r="O562" s="3">
        <v>300</v>
      </c>
      <c r="P562" s="3" t="s">
        <v>27</v>
      </c>
    </row>
    <row r="563" spans="1:16" x14ac:dyDescent="0.3">
      <c r="A563" s="2">
        <v>2010</v>
      </c>
      <c r="B563" s="3" t="s">
        <v>9</v>
      </c>
      <c r="C563" s="3" t="s">
        <v>10</v>
      </c>
      <c r="D563" s="3">
        <v>9635.9</v>
      </c>
      <c r="E563" s="3" t="s">
        <v>19</v>
      </c>
      <c r="F563" s="3" t="s">
        <v>12</v>
      </c>
      <c r="G563" s="3" t="s">
        <v>44</v>
      </c>
      <c r="H563" s="3" t="s">
        <v>48</v>
      </c>
      <c r="I563" s="3" t="s">
        <v>3211</v>
      </c>
      <c r="J563" s="3" t="s">
        <v>588</v>
      </c>
      <c r="K563" s="4">
        <v>0.19900000000000001</v>
      </c>
      <c r="L563" s="15">
        <v>36000</v>
      </c>
      <c r="M563" s="15">
        <v>390000</v>
      </c>
      <c r="N563" s="15">
        <v>17995</v>
      </c>
      <c r="O563" s="3">
        <v>750</v>
      </c>
      <c r="P563" s="3" t="s">
        <v>32</v>
      </c>
    </row>
    <row r="564" spans="1:16" x14ac:dyDescent="0.3">
      <c r="A564" s="2">
        <v>2010</v>
      </c>
      <c r="B564" s="3" t="s">
        <v>60</v>
      </c>
      <c r="C564" s="3" t="s">
        <v>61</v>
      </c>
      <c r="D564" s="3">
        <v>8399.4500000000007</v>
      </c>
      <c r="E564" s="3" t="s">
        <v>19</v>
      </c>
      <c r="F564" s="3" t="s">
        <v>28</v>
      </c>
      <c r="G564" s="3" t="s">
        <v>29</v>
      </c>
      <c r="H564" s="3" t="s">
        <v>25</v>
      </c>
      <c r="I564" s="3" t="s">
        <v>3211</v>
      </c>
      <c r="J564" s="3" t="s">
        <v>589</v>
      </c>
      <c r="K564" s="4">
        <v>0.185</v>
      </c>
      <c r="L564" s="15">
        <v>3826000</v>
      </c>
      <c r="M564" s="15">
        <v>19552000</v>
      </c>
      <c r="N564" s="15">
        <v>1415428</v>
      </c>
      <c r="O564" s="3">
        <v>309</v>
      </c>
      <c r="P564" s="3" t="s">
        <v>35</v>
      </c>
    </row>
    <row r="565" spans="1:16" x14ac:dyDescent="0.3">
      <c r="A565" s="2">
        <v>2010</v>
      </c>
      <c r="B565" s="3" t="s">
        <v>60</v>
      </c>
      <c r="C565" s="3" t="s">
        <v>18</v>
      </c>
      <c r="D565" s="3">
        <v>384.95</v>
      </c>
      <c r="E565" s="3" t="s">
        <v>23</v>
      </c>
      <c r="F565" s="3" t="s">
        <v>28</v>
      </c>
      <c r="G565" s="3" t="s">
        <v>42</v>
      </c>
      <c r="H565" s="3" t="s">
        <v>40</v>
      </c>
      <c r="I565" s="3" t="s">
        <v>3211</v>
      </c>
      <c r="J565" s="3" t="s">
        <v>590</v>
      </c>
      <c r="K565" s="4">
        <v>0.17100000000000001</v>
      </c>
      <c r="L565" s="15">
        <v>403000</v>
      </c>
      <c r="M565" s="15">
        <v>2070000</v>
      </c>
      <c r="N565" s="15">
        <v>131167</v>
      </c>
      <c r="O565" s="3">
        <v>253</v>
      </c>
      <c r="P565" s="3" t="s">
        <v>38</v>
      </c>
    </row>
    <row r="566" spans="1:16" x14ac:dyDescent="0.3">
      <c r="A566" s="2">
        <v>2010</v>
      </c>
      <c r="B566" s="3" t="s">
        <v>60</v>
      </c>
      <c r="C566" s="3" t="s">
        <v>10</v>
      </c>
      <c r="D566" s="3">
        <v>2369.59</v>
      </c>
      <c r="E566" s="3" t="s">
        <v>11</v>
      </c>
      <c r="F566" s="3" t="s">
        <v>12</v>
      </c>
      <c r="G566" s="3" t="s">
        <v>13</v>
      </c>
      <c r="H566" s="3" t="s">
        <v>30</v>
      </c>
      <c r="I566" s="3" t="s">
        <v>3212</v>
      </c>
      <c r="J566" s="3" t="s">
        <v>591</v>
      </c>
      <c r="K566" s="4">
        <v>0.14599999999999999</v>
      </c>
      <c r="L566" s="15">
        <v>156000</v>
      </c>
      <c r="M566" s="15">
        <v>976000</v>
      </c>
      <c r="N566" s="15">
        <v>33235</v>
      </c>
      <c r="O566" s="3">
        <v>388</v>
      </c>
      <c r="P566" s="3" t="s">
        <v>16</v>
      </c>
    </row>
    <row r="567" spans="1:16" x14ac:dyDescent="0.3">
      <c r="A567" s="2">
        <v>2010</v>
      </c>
      <c r="B567" s="3" t="s">
        <v>9</v>
      </c>
      <c r="C567" s="3" t="s">
        <v>10</v>
      </c>
      <c r="D567" s="3">
        <v>7298.97</v>
      </c>
      <c r="E567" s="3" t="s">
        <v>23</v>
      </c>
      <c r="F567" s="3" t="s">
        <v>12</v>
      </c>
      <c r="G567" s="3" t="s">
        <v>36</v>
      </c>
      <c r="H567" s="3" t="s">
        <v>30</v>
      </c>
      <c r="I567" s="3" t="s">
        <v>3211</v>
      </c>
      <c r="J567" s="3" t="s">
        <v>592</v>
      </c>
      <c r="K567" s="4">
        <v>0.23699999999999999</v>
      </c>
      <c r="L567" s="15">
        <v>1781000</v>
      </c>
      <c r="M567" s="15">
        <v>13709000</v>
      </c>
      <c r="N567" s="15">
        <v>1092650</v>
      </c>
      <c r="O567" s="3">
        <v>271</v>
      </c>
      <c r="P567" s="3" t="s">
        <v>22</v>
      </c>
    </row>
    <row r="568" spans="1:16" x14ac:dyDescent="0.3">
      <c r="A568" s="2">
        <v>2010</v>
      </c>
      <c r="B568" s="3" t="s">
        <v>60</v>
      </c>
      <c r="C568" s="3" t="s">
        <v>61</v>
      </c>
      <c r="D568" s="3">
        <v>6547.21</v>
      </c>
      <c r="E568" s="3" t="s">
        <v>39</v>
      </c>
      <c r="F568" s="3" t="s">
        <v>28</v>
      </c>
      <c r="G568" s="3" t="s">
        <v>36</v>
      </c>
      <c r="H568" s="3" t="s">
        <v>48</v>
      </c>
      <c r="I568" s="3" t="s">
        <v>3210</v>
      </c>
      <c r="J568" s="3" t="s">
        <v>593</v>
      </c>
      <c r="K568" s="4">
        <v>0.159</v>
      </c>
      <c r="L568" s="15">
        <v>419000</v>
      </c>
      <c r="M568" s="15">
        <v>2949000</v>
      </c>
      <c r="N568" s="15">
        <v>108311</v>
      </c>
      <c r="O568" s="3">
        <v>318</v>
      </c>
      <c r="P568" s="3" t="s">
        <v>27</v>
      </c>
    </row>
    <row r="569" spans="1:16" x14ac:dyDescent="0.3">
      <c r="A569" s="2">
        <v>2010</v>
      </c>
      <c r="B569" s="3" t="s">
        <v>9</v>
      </c>
      <c r="C569" s="3" t="s">
        <v>10</v>
      </c>
      <c r="D569" s="3">
        <v>7845.62</v>
      </c>
      <c r="E569" s="3" t="s">
        <v>39</v>
      </c>
      <c r="F569" s="3" t="s">
        <v>12</v>
      </c>
      <c r="G569" s="3" t="s">
        <v>24</v>
      </c>
      <c r="H569" s="3" t="s">
        <v>14</v>
      </c>
      <c r="I569" s="3" t="s">
        <v>3210</v>
      </c>
      <c r="J569" s="3" t="s">
        <v>594</v>
      </c>
      <c r="K569" s="4">
        <v>0.13800000000000001</v>
      </c>
      <c r="L569" s="15">
        <v>850000</v>
      </c>
      <c r="M569" s="15">
        <v>7359000</v>
      </c>
      <c r="N569" s="15">
        <v>335243</v>
      </c>
      <c r="O569" s="3">
        <v>237</v>
      </c>
      <c r="P569" s="3" t="s">
        <v>32</v>
      </c>
    </row>
    <row r="570" spans="1:16" x14ac:dyDescent="0.3">
      <c r="A570" s="2">
        <v>2010</v>
      </c>
      <c r="B570" s="3" t="s">
        <v>60</v>
      </c>
      <c r="C570" s="3" t="s">
        <v>61</v>
      </c>
      <c r="D570" s="3">
        <v>4910.13</v>
      </c>
      <c r="E570" s="3" t="s">
        <v>11</v>
      </c>
      <c r="F570" s="3" t="s">
        <v>28</v>
      </c>
      <c r="G570" s="3" t="s">
        <v>36</v>
      </c>
      <c r="H570" s="3" t="s">
        <v>14</v>
      </c>
      <c r="I570" s="3" t="s">
        <v>3211</v>
      </c>
      <c r="J570" s="3" t="s">
        <v>595</v>
      </c>
      <c r="K570" s="4">
        <v>0.13900000000000001</v>
      </c>
      <c r="L570" s="15">
        <v>137000</v>
      </c>
      <c r="M570" s="15">
        <v>1659000</v>
      </c>
      <c r="N570" s="15">
        <v>89566</v>
      </c>
      <c r="O570" s="3">
        <v>247</v>
      </c>
      <c r="P570" s="3" t="s">
        <v>35</v>
      </c>
    </row>
    <row r="571" spans="1:16" x14ac:dyDescent="0.3">
      <c r="A571" s="2">
        <v>2010</v>
      </c>
      <c r="B571" s="3" t="s">
        <v>60</v>
      </c>
      <c r="C571" s="3" t="s">
        <v>18</v>
      </c>
      <c r="D571" s="3">
        <v>4169.18</v>
      </c>
      <c r="E571" s="3" t="s">
        <v>11</v>
      </c>
      <c r="F571" s="3" t="s">
        <v>12</v>
      </c>
      <c r="G571" s="3" t="s">
        <v>20</v>
      </c>
      <c r="H571" s="3" t="s">
        <v>33</v>
      </c>
      <c r="I571" s="3" t="s">
        <v>3211</v>
      </c>
      <c r="J571" s="3" t="s">
        <v>596</v>
      </c>
      <c r="K571" s="4">
        <v>9.4E-2</v>
      </c>
      <c r="L571" s="15">
        <v>211000</v>
      </c>
      <c r="M571" s="15">
        <v>3521000</v>
      </c>
      <c r="N571" s="15">
        <v>224208</v>
      </c>
      <c r="O571" s="3">
        <v>332</v>
      </c>
      <c r="P571" s="3" t="s">
        <v>38</v>
      </c>
    </row>
    <row r="572" spans="1:16" x14ac:dyDescent="0.3">
      <c r="A572" s="2">
        <v>2010</v>
      </c>
      <c r="B572" s="3" t="s">
        <v>60</v>
      </c>
      <c r="C572" s="3" t="s">
        <v>10</v>
      </c>
      <c r="D572" s="3">
        <v>6912.53</v>
      </c>
      <c r="E572" s="3" t="s">
        <v>11</v>
      </c>
      <c r="F572" s="3" t="s">
        <v>28</v>
      </c>
      <c r="G572" s="3" t="s">
        <v>44</v>
      </c>
      <c r="H572" s="3" t="s">
        <v>40</v>
      </c>
      <c r="I572" s="3" t="s">
        <v>3211</v>
      </c>
      <c r="J572" s="3" t="s">
        <v>597</v>
      </c>
      <c r="K572" s="4">
        <v>7.5999999999999998E-2</v>
      </c>
      <c r="L572" s="15">
        <v>25000</v>
      </c>
      <c r="M572" s="15">
        <v>388000</v>
      </c>
      <c r="N572" s="15">
        <v>17666</v>
      </c>
      <c r="O572" s="3">
        <v>183</v>
      </c>
      <c r="P572" s="3" t="s">
        <v>16</v>
      </c>
    </row>
    <row r="573" spans="1:16" x14ac:dyDescent="0.3">
      <c r="A573" s="2">
        <v>2010</v>
      </c>
      <c r="B573" s="3" t="s">
        <v>9</v>
      </c>
      <c r="C573" s="3" t="s">
        <v>10</v>
      </c>
      <c r="D573" s="3">
        <v>3612.24</v>
      </c>
      <c r="E573" s="3" t="s">
        <v>23</v>
      </c>
      <c r="F573" s="3" t="s">
        <v>28</v>
      </c>
      <c r="G573" s="3" t="s">
        <v>42</v>
      </c>
      <c r="H573" s="3" t="s">
        <v>48</v>
      </c>
      <c r="I573" s="3" t="s">
        <v>3212</v>
      </c>
      <c r="J573" s="3" t="s">
        <v>598</v>
      </c>
      <c r="K573" s="4">
        <v>0.17499999999999999</v>
      </c>
      <c r="L573" s="15">
        <v>234000</v>
      </c>
      <c r="M573" s="15">
        <v>1365000</v>
      </c>
      <c r="N573" s="15">
        <v>63357</v>
      </c>
      <c r="O573" s="3">
        <v>306</v>
      </c>
      <c r="P573" s="3" t="s">
        <v>22</v>
      </c>
    </row>
    <row r="574" spans="1:16" x14ac:dyDescent="0.3">
      <c r="A574" s="2">
        <v>2010</v>
      </c>
      <c r="B574" s="3" t="s">
        <v>60</v>
      </c>
      <c r="C574" s="3" t="s">
        <v>61</v>
      </c>
      <c r="D574" s="3">
        <v>8815.1200000000008</v>
      </c>
      <c r="E574" s="3" t="s">
        <v>11</v>
      </c>
      <c r="F574" s="3" t="s">
        <v>28</v>
      </c>
      <c r="G574" s="3" t="s">
        <v>13</v>
      </c>
      <c r="H574" s="3" t="s">
        <v>30</v>
      </c>
      <c r="I574" s="3" t="s">
        <v>3210</v>
      </c>
      <c r="J574" s="3" t="s">
        <v>599</v>
      </c>
      <c r="K574" s="4">
        <v>0.153</v>
      </c>
      <c r="L574" s="15">
        <v>404000</v>
      </c>
      <c r="M574" s="15">
        <v>2316000</v>
      </c>
      <c r="N574" s="15">
        <v>74640</v>
      </c>
      <c r="O574" s="3">
        <v>258</v>
      </c>
      <c r="P574" s="3" t="s">
        <v>27</v>
      </c>
    </row>
    <row r="575" spans="1:16" x14ac:dyDescent="0.3">
      <c r="A575" s="2">
        <v>2010</v>
      </c>
      <c r="B575" s="3" t="s">
        <v>9</v>
      </c>
      <c r="C575" s="3" t="s">
        <v>10</v>
      </c>
      <c r="D575" s="3">
        <v>5475.94</v>
      </c>
      <c r="E575" s="3" t="s">
        <v>19</v>
      </c>
      <c r="F575" s="3" t="s">
        <v>28</v>
      </c>
      <c r="G575" s="3" t="s">
        <v>36</v>
      </c>
      <c r="H575" s="3" t="s">
        <v>48</v>
      </c>
      <c r="I575" s="3" t="s">
        <v>3213</v>
      </c>
      <c r="J575" s="3" t="s">
        <v>600</v>
      </c>
      <c r="K575" s="4">
        <v>0.13200000000000001</v>
      </c>
      <c r="L575" s="15">
        <v>203000</v>
      </c>
      <c r="M575" s="15">
        <v>3389000</v>
      </c>
      <c r="N575" s="15">
        <v>252044</v>
      </c>
      <c r="O575" s="3">
        <v>315</v>
      </c>
      <c r="P575" s="3" t="s">
        <v>32</v>
      </c>
    </row>
    <row r="576" spans="1:16" x14ac:dyDescent="0.3">
      <c r="A576" s="2">
        <v>2010</v>
      </c>
      <c r="B576" s="3" t="s">
        <v>60</v>
      </c>
      <c r="C576" s="3" t="s">
        <v>61</v>
      </c>
      <c r="D576" s="3">
        <v>8063.93</v>
      </c>
      <c r="E576" s="3" t="s">
        <v>23</v>
      </c>
      <c r="F576" s="3" t="s">
        <v>28</v>
      </c>
      <c r="G576" s="3" t="s">
        <v>13</v>
      </c>
      <c r="H576" s="3" t="s">
        <v>14</v>
      </c>
      <c r="I576" s="3" t="s">
        <v>3212</v>
      </c>
      <c r="J576" s="3" t="s">
        <v>601</v>
      </c>
      <c r="K576" s="4">
        <v>0.22600000000000001</v>
      </c>
      <c r="L576" s="15">
        <v>294000</v>
      </c>
      <c r="M576" s="15">
        <v>1505000</v>
      </c>
      <c r="N576" s="15">
        <v>79876</v>
      </c>
      <c r="O576" s="3">
        <v>268</v>
      </c>
      <c r="P576" s="3" t="s">
        <v>35</v>
      </c>
    </row>
    <row r="577" spans="1:16" x14ac:dyDescent="0.3">
      <c r="A577" s="2">
        <v>2010</v>
      </c>
      <c r="B577" s="3" t="s">
        <v>60</v>
      </c>
      <c r="C577" s="3" t="s">
        <v>18</v>
      </c>
      <c r="D577" s="3">
        <v>3065.7</v>
      </c>
      <c r="E577" s="3" t="s">
        <v>39</v>
      </c>
      <c r="F577" s="3" t="s">
        <v>12</v>
      </c>
      <c r="G577" s="3" t="s">
        <v>20</v>
      </c>
      <c r="H577" s="3" t="s">
        <v>33</v>
      </c>
      <c r="I577" s="3" t="s">
        <v>3212</v>
      </c>
      <c r="J577" s="3" t="s">
        <v>602</v>
      </c>
      <c r="K577" s="4">
        <v>0.21299999999999999</v>
      </c>
      <c r="L577" s="15">
        <v>1597000</v>
      </c>
      <c r="M577" s="15">
        <v>8847000</v>
      </c>
      <c r="N577" s="15">
        <v>1531714</v>
      </c>
      <c r="O577" s="3">
        <v>305</v>
      </c>
      <c r="P577" s="3" t="s">
        <v>38</v>
      </c>
    </row>
    <row r="578" spans="1:16" x14ac:dyDescent="0.3">
      <c r="A578" s="2">
        <v>2010</v>
      </c>
      <c r="B578" s="3" t="s">
        <v>60</v>
      </c>
      <c r="C578" s="3" t="s">
        <v>10</v>
      </c>
      <c r="D578" s="3">
        <v>534.61</v>
      </c>
      <c r="E578" s="3" t="s">
        <v>39</v>
      </c>
      <c r="F578" s="3" t="s">
        <v>28</v>
      </c>
      <c r="G578" s="3" t="s">
        <v>42</v>
      </c>
      <c r="H578" s="3" t="s">
        <v>25</v>
      </c>
      <c r="I578" s="3" t="s">
        <v>3213</v>
      </c>
      <c r="J578" s="3" t="s">
        <v>603</v>
      </c>
      <c r="K578" s="4">
        <v>0.113</v>
      </c>
      <c r="L578" s="15">
        <v>278000</v>
      </c>
      <c r="M578" s="15">
        <v>3700000</v>
      </c>
      <c r="N578" s="15">
        <v>135208</v>
      </c>
      <c r="O578" s="3">
        <v>243</v>
      </c>
      <c r="P578" s="3" t="s">
        <v>16</v>
      </c>
    </row>
    <row r="579" spans="1:16" x14ac:dyDescent="0.3">
      <c r="A579" s="2">
        <v>2010</v>
      </c>
      <c r="B579" s="3" t="s">
        <v>9</v>
      </c>
      <c r="C579" s="3" t="s">
        <v>10</v>
      </c>
      <c r="D579" s="3">
        <v>1649.12</v>
      </c>
      <c r="E579" s="3" t="s">
        <v>19</v>
      </c>
      <c r="F579" s="3" t="s">
        <v>12</v>
      </c>
      <c r="G579" s="3" t="s">
        <v>44</v>
      </c>
      <c r="H579" s="3" t="s">
        <v>25</v>
      </c>
      <c r="I579" s="3" t="s">
        <v>3212</v>
      </c>
      <c r="J579" s="3" t="s">
        <v>604</v>
      </c>
      <c r="K579" s="4">
        <v>9.2999999999999999E-2</v>
      </c>
      <c r="L579" s="15">
        <v>132000</v>
      </c>
      <c r="M579" s="15">
        <v>1862000</v>
      </c>
      <c r="N579" s="15">
        <v>48949</v>
      </c>
      <c r="O579" s="3">
        <v>307</v>
      </c>
      <c r="P579" s="3" t="s">
        <v>22</v>
      </c>
    </row>
    <row r="580" spans="1:16" x14ac:dyDescent="0.3">
      <c r="A580" s="2">
        <v>2010</v>
      </c>
      <c r="B580" s="3" t="s">
        <v>60</v>
      </c>
      <c r="C580" s="3" t="s">
        <v>61</v>
      </c>
      <c r="D580" s="3">
        <v>1646.45</v>
      </c>
      <c r="E580" s="3" t="s">
        <v>39</v>
      </c>
      <c r="F580" s="3" t="s">
        <v>12</v>
      </c>
      <c r="G580" s="3" t="s">
        <v>24</v>
      </c>
      <c r="H580" s="3" t="s">
        <v>48</v>
      </c>
      <c r="I580" s="3" t="s">
        <v>3213</v>
      </c>
      <c r="J580" s="3" t="s">
        <v>605</v>
      </c>
      <c r="K580" s="4">
        <v>0.111</v>
      </c>
      <c r="L580" s="15">
        <v>63000</v>
      </c>
      <c r="M580" s="15">
        <v>853000</v>
      </c>
      <c r="N580" s="15">
        <v>49114</v>
      </c>
      <c r="O580" s="3">
        <v>261</v>
      </c>
      <c r="P580" s="3" t="s">
        <v>27</v>
      </c>
    </row>
    <row r="581" spans="1:16" x14ac:dyDescent="0.3">
      <c r="A581" s="2">
        <v>2010</v>
      </c>
      <c r="B581" s="3" t="s">
        <v>9</v>
      </c>
      <c r="C581" s="3" t="s">
        <v>10</v>
      </c>
      <c r="D581" s="3">
        <v>1780.31</v>
      </c>
      <c r="E581" s="3" t="s">
        <v>19</v>
      </c>
      <c r="F581" s="3" t="s">
        <v>12</v>
      </c>
      <c r="G581" s="3" t="s">
        <v>29</v>
      </c>
      <c r="H581" s="3" t="s">
        <v>33</v>
      </c>
      <c r="I581" s="3" t="s">
        <v>3211</v>
      </c>
      <c r="J581" s="3" t="s">
        <v>606</v>
      </c>
      <c r="K581" s="4">
        <v>0.17100000000000001</v>
      </c>
      <c r="L581" s="15">
        <v>403000</v>
      </c>
      <c r="M581" s="15">
        <v>2070000</v>
      </c>
      <c r="N581" s="15">
        <v>131167</v>
      </c>
      <c r="O581" s="3">
        <v>253</v>
      </c>
      <c r="P581" s="3" t="s">
        <v>32</v>
      </c>
    </row>
    <row r="582" spans="1:16" x14ac:dyDescent="0.3">
      <c r="A582" s="2">
        <v>2010</v>
      </c>
      <c r="B582" s="3" t="s">
        <v>60</v>
      </c>
      <c r="C582" s="3" t="s">
        <v>61</v>
      </c>
      <c r="D582" s="3">
        <v>1758.16</v>
      </c>
      <c r="E582" s="3" t="s">
        <v>39</v>
      </c>
      <c r="F582" s="3" t="s">
        <v>12</v>
      </c>
      <c r="G582" s="3" t="s">
        <v>54</v>
      </c>
      <c r="H582" s="3" t="s">
        <v>48</v>
      </c>
      <c r="I582" s="3" t="s">
        <v>3213</v>
      </c>
      <c r="J582" s="3" t="s">
        <v>607</v>
      </c>
      <c r="K582" s="4">
        <v>0.17499999999999999</v>
      </c>
      <c r="L582" s="15">
        <v>317000</v>
      </c>
      <c r="M582" s="15">
        <v>2487000</v>
      </c>
      <c r="N582" s="15">
        <v>204846</v>
      </c>
      <c r="O582" s="3">
        <v>312</v>
      </c>
      <c r="P582" s="3" t="s">
        <v>35</v>
      </c>
    </row>
    <row r="583" spans="1:16" x14ac:dyDescent="0.3">
      <c r="A583" s="2">
        <v>2010</v>
      </c>
      <c r="B583" s="3" t="s">
        <v>60</v>
      </c>
      <c r="C583" s="3" t="s">
        <v>18</v>
      </c>
      <c r="D583" s="3">
        <v>4929.5600000000004</v>
      </c>
      <c r="E583" s="3" t="s">
        <v>39</v>
      </c>
      <c r="F583" s="3" t="s">
        <v>12</v>
      </c>
      <c r="G583" s="3" t="s">
        <v>54</v>
      </c>
      <c r="H583" s="3" t="s">
        <v>25</v>
      </c>
      <c r="I583" s="3" t="s">
        <v>3212</v>
      </c>
      <c r="J583" s="3" t="s">
        <v>608</v>
      </c>
      <c r="K583" s="4">
        <v>4.3999999999999997E-2</v>
      </c>
      <c r="L583" s="15">
        <v>107000</v>
      </c>
      <c r="M583" s="15">
        <v>4232000</v>
      </c>
      <c r="N583" s="15">
        <v>207121</v>
      </c>
      <c r="O583" s="3">
        <v>190</v>
      </c>
      <c r="P583" s="3" t="s">
        <v>38</v>
      </c>
    </row>
    <row r="584" spans="1:16" x14ac:dyDescent="0.3">
      <c r="A584" s="2">
        <v>2010</v>
      </c>
      <c r="B584" s="3" t="s">
        <v>60</v>
      </c>
      <c r="C584" s="3" t="s">
        <v>10</v>
      </c>
      <c r="D584" s="3">
        <v>8227.7099999999991</v>
      </c>
      <c r="E584" s="3" t="s">
        <v>23</v>
      </c>
      <c r="F584" s="3" t="s">
        <v>28</v>
      </c>
      <c r="G584" s="3" t="s">
        <v>20</v>
      </c>
      <c r="H584" s="3" t="s">
        <v>14</v>
      </c>
      <c r="I584" s="3" t="s">
        <v>3210</v>
      </c>
      <c r="J584" s="3" t="s">
        <v>609</v>
      </c>
      <c r="K584" s="4">
        <v>0.11899999999999999</v>
      </c>
      <c r="L584" s="15">
        <v>939000</v>
      </c>
      <c r="M584" s="15">
        <v>10895000</v>
      </c>
      <c r="N584" s="15">
        <v>224014</v>
      </c>
      <c r="O584" s="3">
        <v>178</v>
      </c>
      <c r="P584" s="3" t="s">
        <v>16</v>
      </c>
    </row>
    <row r="585" spans="1:16" x14ac:dyDescent="0.3">
      <c r="A585" s="2">
        <v>2010</v>
      </c>
      <c r="B585" s="3" t="s">
        <v>9</v>
      </c>
      <c r="C585" s="3" t="s">
        <v>10</v>
      </c>
      <c r="D585" s="3">
        <v>8280.77</v>
      </c>
      <c r="E585" s="3" t="s">
        <v>19</v>
      </c>
      <c r="F585" s="3" t="s">
        <v>28</v>
      </c>
      <c r="G585" s="3" t="s">
        <v>36</v>
      </c>
      <c r="H585" s="3" t="s">
        <v>40</v>
      </c>
      <c r="I585" s="3" t="s">
        <v>3213</v>
      </c>
      <c r="J585" s="3" t="s">
        <v>610</v>
      </c>
      <c r="K585" s="4">
        <v>0.115</v>
      </c>
      <c r="L585" s="15">
        <v>62000</v>
      </c>
      <c r="M585" s="15">
        <v>1100000</v>
      </c>
      <c r="N585" s="15">
        <v>80213</v>
      </c>
      <c r="O585" s="3">
        <v>296</v>
      </c>
      <c r="P585" s="3" t="s">
        <v>22</v>
      </c>
    </row>
    <row r="586" spans="1:16" x14ac:dyDescent="0.3">
      <c r="A586" s="2">
        <v>2010</v>
      </c>
      <c r="B586" s="3" t="s">
        <v>60</v>
      </c>
      <c r="C586" s="3" t="s">
        <v>61</v>
      </c>
      <c r="D586" s="3">
        <v>5244.16</v>
      </c>
      <c r="E586" s="3" t="s">
        <v>19</v>
      </c>
      <c r="F586" s="3" t="s">
        <v>12</v>
      </c>
      <c r="G586" s="3" t="s">
        <v>36</v>
      </c>
      <c r="H586" s="3" t="s">
        <v>40</v>
      </c>
      <c r="I586" s="3" t="s">
        <v>3212</v>
      </c>
      <c r="J586" s="3" t="s">
        <v>611</v>
      </c>
      <c r="K586" s="4">
        <v>0.124</v>
      </c>
      <c r="L586" s="15">
        <v>19000</v>
      </c>
      <c r="M586" s="15">
        <v>449000</v>
      </c>
      <c r="N586" s="15">
        <v>24578</v>
      </c>
      <c r="O586" s="3">
        <v>307</v>
      </c>
      <c r="P586" s="3" t="s">
        <v>27</v>
      </c>
    </row>
    <row r="587" spans="1:16" x14ac:dyDescent="0.3">
      <c r="A587" s="2">
        <v>2010</v>
      </c>
      <c r="B587" s="3" t="s">
        <v>9</v>
      </c>
      <c r="C587" s="3" t="s">
        <v>10</v>
      </c>
      <c r="D587" s="3">
        <v>8808.0499999999993</v>
      </c>
      <c r="E587" s="3" t="s">
        <v>19</v>
      </c>
      <c r="F587" s="3" t="s">
        <v>12</v>
      </c>
      <c r="G587" s="3" t="s">
        <v>20</v>
      </c>
      <c r="H587" s="3" t="s">
        <v>40</v>
      </c>
      <c r="I587" s="3" t="s">
        <v>3213</v>
      </c>
      <c r="J587" s="3" t="s">
        <v>612</v>
      </c>
      <c r="K587" s="4">
        <v>9.4E-2</v>
      </c>
      <c r="L587" s="15">
        <v>211000</v>
      </c>
      <c r="M587" s="15">
        <v>3521000</v>
      </c>
      <c r="N587" s="15">
        <v>224208</v>
      </c>
      <c r="O587" s="3">
        <v>332</v>
      </c>
      <c r="P587" s="3" t="s">
        <v>32</v>
      </c>
    </row>
    <row r="588" spans="1:16" x14ac:dyDescent="0.3">
      <c r="A588" s="2">
        <v>2010</v>
      </c>
      <c r="B588" s="3" t="s">
        <v>9</v>
      </c>
      <c r="C588" s="3" t="s">
        <v>18</v>
      </c>
      <c r="D588" s="3">
        <v>2496.35</v>
      </c>
      <c r="E588" s="3" t="s">
        <v>23</v>
      </c>
      <c r="F588" s="3" t="s">
        <v>28</v>
      </c>
      <c r="G588" s="3" t="s">
        <v>44</v>
      </c>
      <c r="H588" s="3" t="s">
        <v>33</v>
      </c>
      <c r="I588" s="3" t="s">
        <v>3212</v>
      </c>
      <c r="J588" s="3" t="s">
        <v>613</v>
      </c>
      <c r="K588" s="4">
        <v>0.155</v>
      </c>
      <c r="L588" s="15">
        <v>19304000</v>
      </c>
      <c r="M588" s="15">
        <v>172292000</v>
      </c>
      <c r="N588" s="15">
        <v>11081330</v>
      </c>
      <c r="O588" s="3">
        <v>291</v>
      </c>
      <c r="P588" s="3" t="s">
        <v>35</v>
      </c>
    </row>
    <row r="589" spans="1:16" x14ac:dyDescent="0.3">
      <c r="A589" s="2">
        <v>2010</v>
      </c>
      <c r="B589" s="3" t="s">
        <v>9</v>
      </c>
      <c r="C589" s="3" t="s">
        <v>61</v>
      </c>
      <c r="D589" s="3">
        <v>5162.29</v>
      </c>
      <c r="E589" s="3" t="s">
        <v>11</v>
      </c>
      <c r="F589" s="3" t="s">
        <v>12</v>
      </c>
      <c r="G589" s="3" t="s">
        <v>29</v>
      </c>
      <c r="H589" s="3" t="s">
        <v>40</v>
      </c>
      <c r="I589" s="3" t="s">
        <v>3212</v>
      </c>
      <c r="J589" s="3" t="s">
        <v>614</v>
      </c>
      <c r="K589" s="4">
        <v>0.14799999999999999</v>
      </c>
      <c r="L589" s="15">
        <v>339000</v>
      </c>
      <c r="M589" s="15">
        <v>3825000</v>
      </c>
      <c r="N589" s="15">
        <v>168884</v>
      </c>
      <c r="O589" s="3">
        <v>259</v>
      </c>
      <c r="P589" s="3" t="s">
        <v>38</v>
      </c>
    </row>
    <row r="590" spans="1:16" x14ac:dyDescent="0.3">
      <c r="A590" s="2">
        <v>2010</v>
      </c>
      <c r="B590" s="3" t="s">
        <v>17</v>
      </c>
      <c r="C590" s="3" t="s">
        <v>10</v>
      </c>
      <c r="D590" s="3">
        <v>7049.47</v>
      </c>
      <c r="E590" s="3" t="s">
        <v>19</v>
      </c>
      <c r="F590" s="3" t="s">
        <v>12</v>
      </c>
      <c r="G590" s="3" t="s">
        <v>42</v>
      </c>
      <c r="H590" s="3" t="s">
        <v>14</v>
      </c>
      <c r="I590" s="3" t="s">
        <v>3211</v>
      </c>
      <c r="J590" s="3" t="s">
        <v>615</v>
      </c>
      <c r="K590" s="4">
        <v>0.17799999999999999</v>
      </c>
      <c r="L590" s="15">
        <v>269000</v>
      </c>
      <c r="M590" s="15">
        <v>2295000</v>
      </c>
      <c r="N590" s="15">
        <v>184403</v>
      </c>
      <c r="O590" s="3">
        <v>362</v>
      </c>
      <c r="P590" s="3" t="s">
        <v>16</v>
      </c>
    </row>
    <row r="591" spans="1:16" x14ac:dyDescent="0.3">
      <c r="A591" s="2">
        <v>2010</v>
      </c>
      <c r="B591" s="3" t="s">
        <v>97</v>
      </c>
      <c r="C591" s="3" t="s">
        <v>18</v>
      </c>
      <c r="D591" s="3">
        <v>4373.43</v>
      </c>
      <c r="E591" s="3" t="s">
        <v>39</v>
      </c>
      <c r="F591" s="3" t="s">
        <v>28</v>
      </c>
      <c r="G591" s="3" t="s">
        <v>44</v>
      </c>
      <c r="H591" s="3" t="s">
        <v>30</v>
      </c>
      <c r="I591" s="3" t="s">
        <v>3211</v>
      </c>
      <c r="J591" s="3" t="s">
        <v>616</v>
      </c>
      <c r="K591" s="4">
        <v>0.13200000000000001</v>
      </c>
      <c r="L591" s="15">
        <v>398000</v>
      </c>
      <c r="M591" s="15">
        <v>5450000</v>
      </c>
      <c r="N591" s="15">
        <v>249395</v>
      </c>
      <c r="O591" s="3">
        <v>322</v>
      </c>
      <c r="P591" s="3" t="s">
        <v>22</v>
      </c>
    </row>
    <row r="592" spans="1:16" x14ac:dyDescent="0.3">
      <c r="A592" s="2">
        <v>2010</v>
      </c>
      <c r="B592" s="3" t="s">
        <v>9</v>
      </c>
      <c r="C592" s="3" t="s">
        <v>18</v>
      </c>
      <c r="D592" s="3">
        <v>7551.89</v>
      </c>
      <c r="E592" s="3" t="s">
        <v>19</v>
      </c>
      <c r="F592" s="3" t="s">
        <v>12</v>
      </c>
      <c r="G592" s="3" t="s">
        <v>13</v>
      </c>
      <c r="H592" s="3" t="s">
        <v>14</v>
      </c>
      <c r="I592" s="3" t="s">
        <v>3210</v>
      </c>
      <c r="J592" s="3" t="s">
        <v>617</v>
      </c>
      <c r="K592" s="4">
        <v>7.9000000000000001E-2</v>
      </c>
      <c r="L592" s="15">
        <v>54000</v>
      </c>
      <c r="M592" s="15">
        <v>867000</v>
      </c>
      <c r="N592" s="15">
        <v>13313</v>
      </c>
      <c r="O592" s="3">
        <v>270</v>
      </c>
      <c r="P592" s="3" t="s">
        <v>27</v>
      </c>
    </row>
    <row r="593" spans="1:16" x14ac:dyDescent="0.3">
      <c r="A593" s="2">
        <v>2010</v>
      </c>
      <c r="B593" s="3" t="s">
        <v>9</v>
      </c>
      <c r="C593" s="3" t="s">
        <v>61</v>
      </c>
      <c r="D593" s="3">
        <v>4857.0200000000004</v>
      </c>
      <c r="E593" s="3" t="s">
        <v>11</v>
      </c>
      <c r="F593" s="3" t="s">
        <v>28</v>
      </c>
      <c r="G593" s="3" t="s">
        <v>44</v>
      </c>
      <c r="H593" s="3" t="s">
        <v>40</v>
      </c>
      <c r="I593" s="3" t="s">
        <v>3211</v>
      </c>
      <c r="J593" s="3" t="s">
        <v>618</v>
      </c>
      <c r="K593" s="4">
        <v>0.17299999999999999</v>
      </c>
      <c r="L593" s="15">
        <v>58000</v>
      </c>
      <c r="M593" s="15">
        <v>510000</v>
      </c>
      <c r="N593" s="15">
        <v>51758</v>
      </c>
      <c r="O593" s="3">
        <v>306</v>
      </c>
      <c r="P593" s="3" t="s">
        <v>32</v>
      </c>
    </row>
    <row r="594" spans="1:16" x14ac:dyDescent="0.3">
      <c r="A594" s="2">
        <v>2010</v>
      </c>
      <c r="B594" s="3" t="s">
        <v>17</v>
      </c>
      <c r="C594" s="3" t="s">
        <v>10</v>
      </c>
      <c r="D594" s="3">
        <v>1510.71</v>
      </c>
      <c r="E594" s="3" t="s">
        <v>19</v>
      </c>
      <c r="F594" s="3" t="s">
        <v>28</v>
      </c>
      <c r="G594" s="3" t="s">
        <v>29</v>
      </c>
      <c r="H594" s="3" t="s">
        <v>30</v>
      </c>
      <c r="I594" s="3" t="s">
        <v>3210</v>
      </c>
      <c r="J594" s="3" t="s">
        <v>619</v>
      </c>
      <c r="K594" s="4">
        <v>0.13200000000000001</v>
      </c>
      <c r="L594" s="15">
        <v>398000</v>
      </c>
      <c r="M594" s="15">
        <v>5450000</v>
      </c>
      <c r="N594" s="15">
        <v>249395</v>
      </c>
      <c r="O594" s="3">
        <v>322</v>
      </c>
      <c r="P594" s="3" t="s">
        <v>35</v>
      </c>
    </row>
    <row r="595" spans="1:16" x14ac:dyDescent="0.3">
      <c r="A595" s="2">
        <v>2010</v>
      </c>
      <c r="B595" s="3" t="s">
        <v>97</v>
      </c>
      <c r="C595" s="3" t="s">
        <v>18</v>
      </c>
      <c r="D595" s="3">
        <v>967.66</v>
      </c>
      <c r="E595" s="3" t="s">
        <v>11</v>
      </c>
      <c r="F595" s="3" t="s">
        <v>28</v>
      </c>
      <c r="G595" s="3" t="s">
        <v>36</v>
      </c>
      <c r="H595" s="3" t="s">
        <v>14</v>
      </c>
      <c r="I595" s="3" t="s">
        <v>3212</v>
      </c>
      <c r="J595" s="3" t="s">
        <v>620</v>
      </c>
      <c r="K595" s="4">
        <v>0.14399999999999999</v>
      </c>
      <c r="L595" s="15">
        <v>266000</v>
      </c>
      <c r="M595" s="15">
        <v>3369000</v>
      </c>
      <c r="N595" s="15">
        <v>231705</v>
      </c>
      <c r="O595" s="3">
        <v>299</v>
      </c>
      <c r="P595" s="3" t="s">
        <v>38</v>
      </c>
    </row>
    <row r="596" spans="1:16" x14ac:dyDescent="0.3">
      <c r="A596" s="2">
        <v>2010</v>
      </c>
      <c r="B596" s="3" t="s">
        <v>9</v>
      </c>
      <c r="C596" s="3" t="s">
        <v>18</v>
      </c>
      <c r="D596" s="3">
        <v>2474.75</v>
      </c>
      <c r="E596" s="3" t="s">
        <v>11</v>
      </c>
      <c r="F596" s="3" t="s">
        <v>28</v>
      </c>
      <c r="G596" s="3" t="s">
        <v>20</v>
      </c>
      <c r="H596" s="3" t="s">
        <v>40</v>
      </c>
      <c r="I596" s="3" t="s">
        <v>3213</v>
      </c>
      <c r="J596" s="3" t="s">
        <v>621</v>
      </c>
      <c r="K596" s="4">
        <v>9.0999999999999998E-2</v>
      </c>
      <c r="L596" s="15">
        <v>250000</v>
      </c>
      <c r="M596" s="15">
        <v>3319000</v>
      </c>
      <c r="N596" s="15">
        <v>74060</v>
      </c>
      <c r="O596" s="3">
        <v>203</v>
      </c>
      <c r="P596" s="3" t="s">
        <v>16</v>
      </c>
    </row>
    <row r="597" spans="1:16" x14ac:dyDescent="0.3">
      <c r="A597" s="2">
        <v>2010</v>
      </c>
      <c r="B597" s="3" t="s">
        <v>9</v>
      </c>
      <c r="C597" s="3" t="s">
        <v>61</v>
      </c>
      <c r="D597" s="3">
        <v>9510.26</v>
      </c>
      <c r="E597" s="3" t="s">
        <v>19</v>
      </c>
      <c r="F597" s="3" t="s">
        <v>12</v>
      </c>
      <c r="G597" s="3" t="s">
        <v>20</v>
      </c>
      <c r="H597" s="3" t="s">
        <v>33</v>
      </c>
      <c r="I597" s="3" t="s">
        <v>3210</v>
      </c>
      <c r="J597" s="3" t="s">
        <v>622</v>
      </c>
      <c r="K597" s="4">
        <v>0.10199999999999999</v>
      </c>
      <c r="L597" s="15">
        <v>479000</v>
      </c>
      <c r="M597" s="15">
        <v>7502000</v>
      </c>
      <c r="N597" s="15">
        <v>412347</v>
      </c>
      <c r="O597" s="3">
        <v>248</v>
      </c>
      <c r="P597" s="3" t="s">
        <v>22</v>
      </c>
    </row>
    <row r="598" spans="1:16" x14ac:dyDescent="0.3">
      <c r="A598" s="2">
        <v>2010</v>
      </c>
      <c r="B598" s="3" t="s">
        <v>17</v>
      </c>
      <c r="C598" s="3" t="s">
        <v>10</v>
      </c>
      <c r="D598" s="3">
        <v>6377.63</v>
      </c>
      <c r="E598" s="3" t="s">
        <v>39</v>
      </c>
      <c r="F598" s="3" t="s">
        <v>12</v>
      </c>
      <c r="G598" s="3" t="s">
        <v>42</v>
      </c>
      <c r="H598" s="3" t="s">
        <v>40</v>
      </c>
      <c r="I598" s="3" t="s">
        <v>3211</v>
      </c>
      <c r="J598" s="3" t="s">
        <v>398</v>
      </c>
      <c r="K598" s="4">
        <v>0.14399999999999999</v>
      </c>
      <c r="L598" s="15">
        <v>266000</v>
      </c>
      <c r="M598" s="15">
        <v>3369000</v>
      </c>
      <c r="N598" s="15">
        <v>231705</v>
      </c>
      <c r="O598" s="3">
        <v>299</v>
      </c>
      <c r="P598" s="3" t="s">
        <v>27</v>
      </c>
    </row>
    <row r="599" spans="1:16" x14ac:dyDescent="0.3">
      <c r="A599" s="2">
        <v>2010</v>
      </c>
      <c r="B599" s="3" t="s">
        <v>97</v>
      </c>
      <c r="C599" s="3" t="s">
        <v>18</v>
      </c>
      <c r="D599" s="3">
        <v>7698.92</v>
      </c>
      <c r="E599" s="3" t="s">
        <v>11</v>
      </c>
      <c r="F599" s="3" t="s">
        <v>12</v>
      </c>
      <c r="G599" s="3" t="s">
        <v>24</v>
      </c>
      <c r="H599" s="3" t="s">
        <v>33</v>
      </c>
      <c r="I599" s="3" t="s">
        <v>3213</v>
      </c>
      <c r="J599" s="3" t="s">
        <v>623</v>
      </c>
      <c r="K599" s="4">
        <v>0.16900000000000001</v>
      </c>
      <c r="L599" s="15">
        <v>410000</v>
      </c>
      <c r="M599" s="15">
        <v>3288000</v>
      </c>
      <c r="N599" s="15">
        <v>179445</v>
      </c>
      <c r="O599" s="3">
        <v>230</v>
      </c>
      <c r="P599" s="3" t="s">
        <v>32</v>
      </c>
    </row>
    <row r="600" spans="1:16" x14ac:dyDescent="0.3">
      <c r="A600" s="2">
        <v>2010</v>
      </c>
      <c r="B600" s="3" t="s">
        <v>9</v>
      </c>
      <c r="C600" s="3" t="s">
        <v>18</v>
      </c>
      <c r="D600" s="3">
        <v>6528.29</v>
      </c>
      <c r="E600" s="3" t="s">
        <v>19</v>
      </c>
      <c r="F600" s="3" t="s">
        <v>12</v>
      </c>
      <c r="G600" s="3" t="s">
        <v>29</v>
      </c>
      <c r="H600" s="3" t="s">
        <v>40</v>
      </c>
      <c r="I600" s="3" t="s">
        <v>3211</v>
      </c>
      <c r="J600" s="3" t="s">
        <v>624</v>
      </c>
      <c r="K600" s="4">
        <v>0.123</v>
      </c>
      <c r="L600" s="15">
        <v>664000</v>
      </c>
      <c r="M600" s="15">
        <v>6831000</v>
      </c>
      <c r="N600" s="15">
        <v>212046</v>
      </c>
      <c r="O600" s="3">
        <v>250</v>
      </c>
      <c r="P600" s="3" t="s">
        <v>35</v>
      </c>
    </row>
    <row r="601" spans="1:16" x14ac:dyDescent="0.3">
      <c r="A601" s="2">
        <v>2010</v>
      </c>
      <c r="B601" s="3" t="s">
        <v>9</v>
      </c>
      <c r="C601" s="3" t="s">
        <v>61</v>
      </c>
      <c r="D601" s="3">
        <v>8377.57</v>
      </c>
      <c r="E601" s="3" t="s">
        <v>23</v>
      </c>
      <c r="F601" s="3" t="s">
        <v>28</v>
      </c>
      <c r="G601" s="3" t="s">
        <v>42</v>
      </c>
      <c r="H601" s="3" t="s">
        <v>33</v>
      </c>
      <c r="I601" s="3" t="s">
        <v>3213</v>
      </c>
      <c r="J601" s="3" t="s">
        <v>625</v>
      </c>
      <c r="K601" s="4">
        <v>0.14899999999999999</v>
      </c>
      <c r="L601" s="15">
        <v>20000</v>
      </c>
      <c r="M601" s="15">
        <v>335000</v>
      </c>
      <c r="N601" s="15">
        <v>22076</v>
      </c>
      <c r="O601" s="3">
        <v>459</v>
      </c>
      <c r="P601" s="3" t="s">
        <v>38</v>
      </c>
    </row>
    <row r="602" spans="1:16" x14ac:dyDescent="0.3">
      <c r="A602" s="2">
        <v>2010</v>
      </c>
      <c r="B602" s="3" t="s">
        <v>17</v>
      </c>
      <c r="C602" s="3" t="s">
        <v>10</v>
      </c>
      <c r="D602" s="3">
        <v>3402.92</v>
      </c>
      <c r="E602" s="3" t="s">
        <v>19</v>
      </c>
      <c r="F602" s="3" t="s">
        <v>28</v>
      </c>
      <c r="G602" s="3" t="s">
        <v>44</v>
      </c>
      <c r="H602" s="3" t="s">
        <v>30</v>
      </c>
      <c r="I602" s="3" t="s">
        <v>3213</v>
      </c>
      <c r="J602" s="3" t="s">
        <v>626</v>
      </c>
      <c r="K602" s="4">
        <v>0.16900000000000001</v>
      </c>
      <c r="L602" s="15">
        <v>410000</v>
      </c>
      <c r="M602" s="15">
        <v>3288000</v>
      </c>
      <c r="N602" s="15">
        <v>179445</v>
      </c>
      <c r="O602" s="3">
        <v>230</v>
      </c>
      <c r="P602" s="3" t="s">
        <v>16</v>
      </c>
    </row>
    <row r="603" spans="1:16" x14ac:dyDescent="0.3">
      <c r="A603" s="2">
        <v>2010</v>
      </c>
      <c r="B603" s="3" t="s">
        <v>97</v>
      </c>
      <c r="C603" s="3" t="s">
        <v>18</v>
      </c>
      <c r="D603" s="3">
        <v>401.59</v>
      </c>
      <c r="E603" s="3" t="s">
        <v>11</v>
      </c>
      <c r="F603" s="3" t="s">
        <v>12</v>
      </c>
      <c r="G603" s="3" t="s">
        <v>24</v>
      </c>
      <c r="H603" s="3" t="s">
        <v>40</v>
      </c>
      <c r="I603" s="3" t="s">
        <v>3210</v>
      </c>
      <c r="J603" s="3" t="s">
        <v>627</v>
      </c>
      <c r="K603" s="4">
        <v>0.14799999999999999</v>
      </c>
      <c r="L603" s="15">
        <v>339000</v>
      </c>
      <c r="M603" s="15">
        <v>3825000</v>
      </c>
      <c r="N603" s="15">
        <v>168884</v>
      </c>
      <c r="O603" s="3">
        <v>259</v>
      </c>
      <c r="P603" s="3" t="s">
        <v>22</v>
      </c>
    </row>
    <row r="604" spans="1:16" x14ac:dyDescent="0.3">
      <c r="A604" s="2">
        <v>2010</v>
      </c>
      <c r="B604" s="3" t="s">
        <v>9</v>
      </c>
      <c r="C604" s="3" t="s">
        <v>18</v>
      </c>
      <c r="D604" s="3">
        <v>227.68</v>
      </c>
      <c r="E604" s="3" t="s">
        <v>39</v>
      </c>
      <c r="F604" s="3" t="s">
        <v>28</v>
      </c>
      <c r="G604" s="3" t="s">
        <v>29</v>
      </c>
      <c r="H604" s="3" t="s">
        <v>48</v>
      </c>
      <c r="I604" s="3" t="s">
        <v>3210</v>
      </c>
      <c r="J604" s="3" t="s">
        <v>628</v>
      </c>
      <c r="K604" s="4">
        <v>0.14199999999999999</v>
      </c>
      <c r="L604" s="15">
        <v>537000</v>
      </c>
      <c r="M604" s="15">
        <v>3986000</v>
      </c>
      <c r="N604" s="15">
        <v>158245</v>
      </c>
      <c r="O604" s="3">
        <v>238</v>
      </c>
      <c r="P604" s="3" t="s">
        <v>27</v>
      </c>
    </row>
    <row r="605" spans="1:16" x14ac:dyDescent="0.3">
      <c r="A605" s="2">
        <v>2010</v>
      </c>
      <c r="B605" s="3" t="s">
        <v>9</v>
      </c>
      <c r="C605" s="3" t="s">
        <v>61</v>
      </c>
      <c r="D605" s="3">
        <v>6057.89</v>
      </c>
      <c r="E605" s="3" t="s">
        <v>23</v>
      </c>
      <c r="F605" s="3" t="s">
        <v>12</v>
      </c>
      <c r="G605" s="3" t="s">
        <v>24</v>
      </c>
      <c r="H605" s="3" t="s">
        <v>33</v>
      </c>
      <c r="I605" s="3" t="s">
        <v>3213</v>
      </c>
      <c r="J605" s="3" t="s">
        <v>629</v>
      </c>
      <c r="K605" s="4">
        <v>0.19700000000000001</v>
      </c>
      <c r="L605" s="15">
        <v>581000</v>
      </c>
      <c r="M605" s="15">
        <v>5240000</v>
      </c>
      <c r="N605" s="15">
        <v>478016</v>
      </c>
      <c r="O605" s="3">
        <v>291</v>
      </c>
      <c r="P605" s="3" t="s">
        <v>32</v>
      </c>
    </row>
    <row r="606" spans="1:16" x14ac:dyDescent="0.3">
      <c r="A606" s="2">
        <v>2010</v>
      </c>
      <c r="B606" s="3" t="s">
        <v>17</v>
      </c>
      <c r="C606" s="3" t="s">
        <v>10</v>
      </c>
      <c r="D606" s="3">
        <v>1355.56</v>
      </c>
      <c r="E606" s="3" t="s">
        <v>11</v>
      </c>
      <c r="F606" s="3" t="s">
        <v>12</v>
      </c>
      <c r="G606" s="3" t="s">
        <v>20</v>
      </c>
      <c r="H606" s="3" t="s">
        <v>30</v>
      </c>
      <c r="I606" s="3" t="s">
        <v>3211</v>
      </c>
      <c r="J606" s="3" t="s">
        <v>630</v>
      </c>
      <c r="K606" s="4">
        <v>0.14799999999999999</v>
      </c>
      <c r="L606" s="15">
        <v>339000</v>
      </c>
      <c r="M606" s="15">
        <v>3825000</v>
      </c>
      <c r="N606" s="15">
        <v>168884</v>
      </c>
      <c r="O606" s="3">
        <v>259</v>
      </c>
      <c r="P606" s="3" t="s">
        <v>35</v>
      </c>
    </row>
    <row r="607" spans="1:16" x14ac:dyDescent="0.3">
      <c r="A607" s="2">
        <v>2010</v>
      </c>
      <c r="B607" s="3" t="s">
        <v>9</v>
      </c>
      <c r="C607" s="3" t="s">
        <v>18</v>
      </c>
      <c r="D607" s="3">
        <v>1826.23</v>
      </c>
      <c r="E607" s="3" t="s">
        <v>19</v>
      </c>
      <c r="F607" s="3" t="s">
        <v>12</v>
      </c>
      <c r="G607" s="3" t="s">
        <v>29</v>
      </c>
      <c r="H607" s="3" t="s">
        <v>48</v>
      </c>
      <c r="I607" s="3" t="s">
        <v>3213</v>
      </c>
      <c r="J607" s="3" t="s">
        <v>631</v>
      </c>
      <c r="K607" s="4">
        <v>0.10100000000000001</v>
      </c>
      <c r="L607" s="15">
        <v>22000</v>
      </c>
      <c r="M607" s="15">
        <v>702000</v>
      </c>
      <c r="N607" s="15">
        <v>75240</v>
      </c>
      <c r="O607" s="3">
        <v>342</v>
      </c>
      <c r="P607" s="3" t="s">
        <v>38</v>
      </c>
    </row>
    <row r="608" spans="1:16" x14ac:dyDescent="0.3">
      <c r="A608" s="2">
        <v>2010</v>
      </c>
      <c r="B608" s="3" t="s">
        <v>17</v>
      </c>
      <c r="C608" s="3" t="s">
        <v>18</v>
      </c>
      <c r="D608" s="3">
        <v>9615.7900000000009</v>
      </c>
      <c r="E608" s="3" t="s">
        <v>19</v>
      </c>
      <c r="F608" s="3" t="s">
        <v>12</v>
      </c>
      <c r="G608" s="3" t="s">
        <v>36</v>
      </c>
      <c r="H608" s="3" t="s">
        <v>25</v>
      </c>
      <c r="I608" s="3" t="s">
        <v>3210</v>
      </c>
      <c r="J608" s="3" t="s">
        <v>632</v>
      </c>
      <c r="K608" s="4">
        <v>0.16900000000000001</v>
      </c>
      <c r="L608" s="15">
        <v>410000</v>
      </c>
      <c r="M608" s="15">
        <v>3288000</v>
      </c>
      <c r="N608" s="15">
        <v>179445</v>
      </c>
      <c r="O608" s="3">
        <v>230</v>
      </c>
      <c r="P608" s="3" t="s">
        <v>16</v>
      </c>
    </row>
    <row r="609" spans="1:16" x14ac:dyDescent="0.3">
      <c r="A609" s="2">
        <v>2010</v>
      </c>
      <c r="B609" s="3" t="s">
        <v>17</v>
      </c>
      <c r="C609" s="3" t="s">
        <v>10</v>
      </c>
      <c r="D609" s="3">
        <v>8699.1299999999992</v>
      </c>
      <c r="E609" s="3" t="s">
        <v>39</v>
      </c>
      <c r="F609" s="3" t="s">
        <v>28</v>
      </c>
      <c r="G609" s="3" t="s">
        <v>36</v>
      </c>
      <c r="H609" s="3" t="s">
        <v>30</v>
      </c>
      <c r="I609" s="3" t="s">
        <v>3212</v>
      </c>
      <c r="J609" s="3" t="s">
        <v>633</v>
      </c>
      <c r="K609" s="4">
        <v>0.155</v>
      </c>
      <c r="L609" s="15">
        <v>19304000</v>
      </c>
      <c r="M609" s="15">
        <v>172292000</v>
      </c>
      <c r="N609" s="15">
        <v>11081330</v>
      </c>
      <c r="O609" s="3">
        <v>291</v>
      </c>
      <c r="P609" s="3" t="s">
        <v>22</v>
      </c>
    </row>
    <row r="610" spans="1:16" x14ac:dyDescent="0.3">
      <c r="A610" s="2">
        <v>2010</v>
      </c>
      <c r="B610" s="3" t="s">
        <v>9</v>
      </c>
      <c r="C610" s="3" t="s">
        <v>61</v>
      </c>
      <c r="D610" s="3">
        <v>9697.76</v>
      </c>
      <c r="E610" s="3" t="s">
        <v>39</v>
      </c>
      <c r="F610" s="3" t="s">
        <v>12</v>
      </c>
      <c r="G610" s="3" t="s">
        <v>44</v>
      </c>
      <c r="H610" s="3" t="s">
        <v>25</v>
      </c>
      <c r="I610" s="3" t="s">
        <v>3213</v>
      </c>
      <c r="J610" s="3" t="s">
        <v>634</v>
      </c>
      <c r="K610" s="4">
        <v>0.16900000000000001</v>
      </c>
      <c r="L610" s="15">
        <v>410000</v>
      </c>
      <c r="M610" s="15">
        <v>3288000</v>
      </c>
      <c r="N610" s="15">
        <v>179445</v>
      </c>
      <c r="O610" s="3">
        <v>230</v>
      </c>
      <c r="P610" s="3" t="s">
        <v>27</v>
      </c>
    </row>
    <row r="611" spans="1:16" x14ac:dyDescent="0.3">
      <c r="A611" s="2">
        <v>2010</v>
      </c>
      <c r="B611" s="3" t="s">
        <v>17</v>
      </c>
      <c r="C611" s="3" t="s">
        <v>10</v>
      </c>
      <c r="D611" s="3">
        <v>5565.27</v>
      </c>
      <c r="E611" s="3" t="s">
        <v>23</v>
      </c>
      <c r="F611" s="3" t="s">
        <v>12</v>
      </c>
      <c r="G611" s="3" t="s">
        <v>44</v>
      </c>
      <c r="H611" s="3" t="s">
        <v>30</v>
      </c>
      <c r="I611" s="3" t="s">
        <v>3212</v>
      </c>
      <c r="J611" s="3" t="s">
        <v>635</v>
      </c>
      <c r="K611" s="4">
        <v>0.13200000000000001</v>
      </c>
      <c r="L611" s="15">
        <v>398000</v>
      </c>
      <c r="M611" s="15">
        <v>5450000</v>
      </c>
      <c r="N611" s="15">
        <v>249395</v>
      </c>
      <c r="O611" s="3">
        <v>322</v>
      </c>
      <c r="P611" s="3" t="s">
        <v>32</v>
      </c>
    </row>
    <row r="612" spans="1:16" x14ac:dyDescent="0.3">
      <c r="A612" s="2">
        <v>2010</v>
      </c>
      <c r="B612" s="3" t="s">
        <v>9</v>
      </c>
      <c r="C612" s="3" t="s">
        <v>18</v>
      </c>
      <c r="D612" s="3">
        <v>5445.86</v>
      </c>
      <c r="E612" s="3" t="s">
        <v>39</v>
      </c>
      <c r="F612" s="3" t="s">
        <v>12</v>
      </c>
      <c r="G612" s="3" t="s">
        <v>36</v>
      </c>
      <c r="H612" s="3" t="s">
        <v>14</v>
      </c>
      <c r="I612" s="3" t="s">
        <v>3213</v>
      </c>
      <c r="J612" s="3" t="s">
        <v>636</v>
      </c>
      <c r="K612" s="4">
        <v>0.19600000000000001</v>
      </c>
      <c r="L612" s="15">
        <v>178000</v>
      </c>
      <c r="M612" s="15">
        <v>884000</v>
      </c>
      <c r="N612" s="15">
        <v>47497</v>
      </c>
      <c r="O612" s="3">
        <v>212</v>
      </c>
      <c r="P612" s="3" t="s">
        <v>35</v>
      </c>
    </row>
    <row r="613" spans="1:16" x14ac:dyDescent="0.3">
      <c r="A613" s="2">
        <v>2010</v>
      </c>
      <c r="B613" s="3" t="s">
        <v>17</v>
      </c>
      <c r="C613" s="3" t="s">
        <v>18</v>
      </c>
      <c r="D613" s="3">
        <v>7186.67</v>
      </c>
      <c r="E613" s="3" t="s">
        <v>23</v>
      </c>
      <c r="F613" s="3" t="s">
        <v>28</v>
      </c>
      <c r="G613" s="3" t="s">
        <v>42</v>
      </c>
      <c r="H613" s="3" t="s">
        <v>25</v>
      </c>
      <c r="I613" s="3" t="s">
        <v>3212</v>
      </c>
      <c r="J613" s="3" t="s">
        <v>637</v>
      </c>
      <c r="K613" s="4">
        <v>0.14799999999999999</v>
      </c>
      <c r="L613" s="15">
        <v>339000</v>
      </c>
      <c r="M613" s="15">
        <v>3825000</v>
      </c>
      <c r="N613" s="15">
        <v>168884</v>
      </c>
      <c r="O613" s="3">
        <v>259</v>
      </c>
      <c r="P613" s="3" t="s">
        <v>38</v>
      </c>
    </row>
    <row r="614" spans="1:16" x14ac:dyDescent="0.3">
      <c r="A614" s="2">
        <v>2010</v>
      </c>
      <c r="B614" s="3" t="s">
        <v>17</v>
      </c>
      <c r="C614" s="3" t="s">
        <v>10</v>
      </c>
      <c r="D614" s="3">
        <v>4128.3900000000003</v>
      </c>
      <c r="E614" s="3" t="s">
        <v>11</v>
      </c>
      <c r="F614" s="3" t="s">
        <v>12</v>
      </c>
      <c r="G614" s="3" t="s">
        <v>29</v>
      </c>
      <c r="H614" s="3" t="s">
        <v>25</v>
      </c>
      <c r="I614" s="3" t="s">
        <v>3213</v>
      </c>
      <c r="J614" s="3" t="s">
        <v>638</v>
      </c>
      <c r="K614" s="4">
        <v>7.9000000000000001E-2</v>
      </c>
      <c r="L614" s="15">
        <v>54000</v>
      </c>
      <c r="M614" s="15">
        <v>867000</v>
      </c>
      <c r="N614" s="15">
        <v>13313</v>
      </c>
      <c r="O614" s="3">
        <v>270</v>
      </c>
      <c r="P614" s="3" t="s">
        <v>16</v>
      </c>
    </row>
    <row r="615" spans="1:16" x14ac:dyDescent="0.3">
      <c r="A615" s="2">
        <v>2010</v>
      </c>
      <c r="B615" s="3" t="s">
        <v>9</v>
      </c>
      <c r="C615" s="3" t="s">
        <v>61</v>
      </c>
      <c r="D615" s="3">
        <v>1817.89</v>
      </c>
      <c r="E615" s="3" t="s">
        <v>19</v>
      </c>
      <c r="F615" s="3" t="s">
        <v>28</v>
      </c>
      <c r="G615" s="3" t="s">
        <v>20</v>
      </c>
      <c r="H615" s="3" t="s">
        <v>25</v>
      </c>
      <c r="I615" s="3" t="s">
        <v>3213</v>
      </c>
      <c r="J615" s="3" t="s">
        <v>639</v>
      </c>
      <c r="K615" s="4">
        <v>0.14799999999999999</v>
      </c>
      <c r="L615" s="15">
        <v>339000</v>
      </c>
      <c r="M615" s="15">
        <v>3825000</v>
      </c>
      <c r="N615" s="15">
        <v>168884</v>
      </c>
      <c r="O615" s="3">
        <v>259</v>
      </c>
      <c r="P615" s="3" t="s">
        <v>22</v>
      </c>
    </row>
    <row r="616" spans="1:16" x14ac:dyDescent="0.3">
      <c r="A616" s="2">
        <v>2010</v>
      </c>
      <c r="B616" s="3" t="s">
        <v>17</v>
      </c>
      <c r="C616" s="3" t="s">
        <v>10</v>
      </c>
      <c r="D616" s="3">
        <v>4541.25</v>
      </c>
      <c r="E616" s="3" t="s">
        <v>11</v>
      </c>
      <c r="F616" s="3" t="s">
        <v>12</v>
      </c>
      <c r="G616" s="3" t="s">
        <v>24</v>
      </c>
      <c r="H616" s="3" t="s">
        <v>48</v>
      </c>
      <c r="I616" s="3" t="s">
        <v>3211</v>
      </c>
      <c r="J616" s="3" t="s">
        <v>640</v>
      </c>
      <c r="K616" s="4">
        <v>0.14399999999999999</v>
      </c>
      <c r="L616" s="15">
        <v>266000</v>
      </c>
      <c r="M616" s="15">
        <v>3369000</v>
      </c>
      <c r="N616" s="15">
        <v>231705</v>
      </c>
      <c r="O616" s="3">
        <v>299</v>
      </c>
      <c r="P616" s="3" t="s">
        <v>27</v>
      </c>
    </row>
    <row r="617" spans="1:16" x14ac:dyDescent="0.3">
      <c r="A617" s="2">
        <v>2010</v>
      </c>
      <c r="B617" s="3" t="s">
        <v>9</v>
      </c>
      <c r="C617" s="3" t="s">
        <v>18</v>
      </c>
      <c r="D617" s="3">
        <v>8386.7099999999991</v>
      </c>
      <c r="E617" s="3" t="s">
        <v>11</v>
      </c>
      <c r="F617" s="3" t="s">
        <v>12</v>
      </c>
      <c r="G617" s="3" t="s">
        <v>54</v>
      </c>
      <c r="H617" s="3" t="s">
        <v>25</v>
      </c>
      <c r="I617" s="3" t="s">
        <v>3210</v>
      </c>
      <c r="J617" s="3" t="s">
        <v>641</v>
      </c>
      <c r="K617" s="4">
        <v>0.23699999999999999</v>
      </c>
      <c r="L617" s="15">
        <v>1781000</v>
      </c>
      <c r="M617" s="15">
        <v>13709000</v>
      </c>
      <c r="N617" s="15">
        <v>1092650</v>
      </c>
      <c r="O617" s="3">
        <v>271</v>
      </c>
      <c r="P617" s="3" t="s">
        <v>32</v>
      </c>
    </row>
    <row r="618" spans="1:16" x14ac:dyDescent="0.3">
      <c r="A618" s="2">
        <v>2010</v>
      </c>
      <c r="B618" s="3" t="s">
        <v>17</v>
      </c>
      <c r="C618" s="3" t="s">
        <v>18</v>
      </c>
      <c r="D618" s="3">
        <v>1317.73</v>
      </c>
      <c r="E618" s="3" t="s">
        <v>23</v>
      </c>
      <c r="F618" s="3" t="s">
        <v>28</v>
      </c>
      <c r="G618" s="3" t="s">
        <v>13</v>
      </c>
      <c r="H618" s="3" t="s">
        <v>40</v>
      </c>
      <c r="I618" s="3" t="s">
        <v>3213</v>
      </c>
      <c r="J618" s="3" t="s">
        <v>642</v>
      </c>
      <c r="K618" s="4">
        <v>0.17299999999999999</v>
      </c>
      <c r="L618" s="15">
        <v>58000</v>
      </c>
      <c r="M618" s="15">
        <v>510000</v>
      </c>
      <c r="N618" s="15">
        <v>51758</v>
      </c>
      <c r="O618" s="3">
        <v>306</v>
      </c>
      <c r="P618" s="3" t="s">
        <v>35</v>
      </c>
    </row>
    <row r="619" spans="1:16" x14ac:dyDescent="0.3">
      <c r="A619" s="2">
        <v>2010</v>
      </c>
      <c r="B619" s="3" t="s">
        <v>17</v>
      </c>
      <c r="C619" s="3" t="s">
        <v>10</v>
      </c>
      <c r="D619" s="3">
        <v>490.65</v>
      </c>
      <c r="E619" s="3" t="s">
        <v>23</v>
      </c>
      <c r="F619" s="3" t="s">
        <v>28</v>
      </c>
      <c r="G619" s="3" t="s">
        <v>24</v>
      </c>
      <c r="H619" s="3" t="s">
        <v>48</v>
      </c>
      <c r="I619" s="3" t="s">
        <v>3213</v>
      </c>
      <c r="J619" s="3" t="s">
        <v>643</v>
      </c>
      <c r="K619" s="4">
        <v>9.0999999999999998E-2</v>
      </c>
      <c r="L619" s="15">
        <v>250000</v>
      </c>
      <c r="M619" s="15">
        <v>3319000</v>
      </c>
      <c r="N619" s="15">
        <v>74060</v>
      </c>
      <c r="O619" s="3">
        <v>203</v>
      </c>
      <c r="P619" s="3" t="s">
        <v>38</v>
      </c>
    </row>
    <row r="620" spans="1:16" x14ac:dyDescent="0.3">
      <c r="A620" s="2">
        <v>2010</v>
      </c>
      <c r="B620" s="3" t="s">
        <v>9</v>
      </c>
      <c r="C620" s="3" t="s">
        <v>61</v>
      </c>
      <c r="D620" s="3">
        <v>1203.97</v>
      </c>
      <c r="E620" s="3" t="s">
        <v>19</v>
      </c>
      <c r="F620" s="3" t="s">
        <v>28</v>
      </c>
      <c r="G620" s="3" t="s">
        <v>13</v>
      </c>
      <c r="H620" s="3" t="s">
        <v>14</v>
      </c>
      <c r="I620" s="3" t="s">
        <v>3211</v>
      </c>
      <c r="J620" s="3" t="s">
        <v>644</v>
      </c>
      <c r="K620" s="4">
        <v>0.17299999999999999</v>
      </c>
      <c r="L620" s="15">
        <v>58000</v>
      </c>
      <c r="M620" s="15">
        <v>510000</v>
      </c>
      <c r="N620" s="15">
        <v>51758</v>
      </c>
      <c r="O620" s="3">
        <v>306</v>
      </c>
      <c r="P620" s="3" t="s">
        <v>16</v>
      </c>
    </row>
    <row r="621" spans="1:16" x14ac:dyDescent="0.3">
      <c r="A621" s="2">
        <v>2010</v>
      </c>
      <c r="B621" s="3" t="s">
        <v>17</v>
      </c>
      <c r="C621" s="3" t="s">
        <v>10</v>
      </c>
      <c r="D621" s="3">
        <v>2320.5100000000002</v>
      </c>
      <c r="E621" s="3" t="s">
        <v>19</v>
      </c>
      <c r="F621" s="3" t="s">
        <v>12</v>
      </c>
      <c r="G621" s="3" t="s">
        <v>24</v>
      </c>
      <c r="H621" s="3" t="s">
        <v>33</v>
      </c>
      <c r="I621" s="3" t="s">
        <v>3212</v>
      </c>
      <c r="J621" s="3" t="s">
        <v>645</v>
      </c>
      <c r="K621" s="4">
        <v>0.16900000000000001</v>
      </c>
      <c r="L621" s="15">
        <v>410000</v>
      </c>
      <c r="M621" s="15">
        <v>3288000</v>
      </c>
      <c r="N621" s="15">
        <v>179445</v>
      </c>
      <c r="O621" s="3">
        <v>230</v>
      </c>
      <c r="P621" s="3" t="s">
        <v>22</v>
      </c>
    </row>
    <row r="622" spans="1:16" x14ac:dyDescent="0.3">
      <c r="A622" s="2">
        <v>2010</v>
      </c>
      <c r="B622" s="3" t="s">
        <v>9</v>
      </c>
      <c r="C622" s="3" t="s">
        <v>18</v>
      </c>
      <c r="D622" s="3">
        <v>1937.9</v>
      </c>
      <c r="E622" s="3" t="s">
        <v>39</v>
      </c>
      <c r="F622" s="3" t="s">
        <v>12</v>
      </c>
      <c r="G622" s="3" t="s">
        <v>44</v>
      </c>
      <c r="H622" s="3" t="s">
        <v>40</v>
      </c>
      <c r="I622" s="3" t="s">
        <v>3213</v>
      </c>
      <c r="J622" s="3" t="s">
        <v>646</v>
      </c>
      <c r="K622" s="4">
        <v>0.17499999999999999</v>
      </c>
      <c r="L622" s="15">
        <v>234000</v>
      </c>
      <c r="M622" s="15">
        <v>1365000</v>
      </c>
      <c r="N622" s="15">
        <v>63357</v>
      </c>
      <c r="O622" s="3">
        <v>306</v>
      </c>
      <c r="P622" s="3" t="s">
        <v>27</v>
      </c>
    </row>
    <row r="623" spans="1:16" x14ac:dyDescent="0.3">
      <c r="A623" s="2">
        <v>2010</v>
      </c>
      <c r="B623" s="3" t="s">
        <v>17</v>
      </c>
      <c r="C623" s="3" t="s">
        <v>18</v>
      </c>
      <c r="D623" s="3">
        <v>3312.67</v>
      </c>
      <c r="E623" s="3" t="s">
        <v>23</v>
      </c>
      <c r="F623" s="3" t="s">
        <v>12</v>
      </c>
      <c r="G623" s="3" t="s">
        <v>36</v>
      </c>
      <c r="H623" s="3" t="s">
        <v>33</v>
      </c>
      <c r="I623" s="3" t="s">
        <v>3210</v>
      </c>
      <c r="J623" s="3" t="s">
        <v>647</v>
      </c>
      <c r="K623" s="4">
        <v>0.10199999999999999</v>
      </c>
      <c r="L623" s="15">
        <v>479000</v>
      </c>
      <c r="M623" s="15">
        <v>7502000</v>
      </c>
      <c r="N623" s="15">
        <v>412347</v>
      </c>
      <c r="O623" s="3">
        <v>248</v>
      </c>
      <c r="P623" s="3" t="s">
        <v>32</v>
      </c>
    </row>
    <row r="624" spans="1:16" x14ac:dyDescent="0.3">
      <c r="A624" s="2">
        <v>2010</v>
      </c>
      <c r="B624" s="3" t="s">
        <v>17</v>
      </c>
      <c r="C624" s="3" t="s">
        <v>10</v>
      </c>
      <c r="D624" s="3">
        <v>6710.83</v>
      </c>
      <c r="E624" s="3" t="s">
        <v>11</v>
      </c>
      <c r="F624" s="3" t="s">
        <v>12</v>
      </c>
      <c r="G624" s="3" t="s">
        <v>13</v>
      </c>
      <c r="H624" s="3" t="s">
        <v>40</v>
      </c>
      <c r="I624" s="3" t="s">
        <v>3213</v>
      </c>
      <c r="J624" s="3" t="s">
        <v>648</v>
      </c>
      <c r="K624" s="4">
        <v>0.123</v>
      </c>
      <c r="L624" s="15">
        <v>664000</v>
      </c>
      <c r="M624" s="15">
        <v>6831000</v>
      </c>
      <c r="N624" s="15">
        <v>212046</v>
      </c>
      <c r="O624" s="3">
        <v>250</v>
      </c>
      <c r="P624" s="3" t="s">
        <v>35</v>
      </c>
    </row>
    <row r="625" spans="1:16" x14ac:dyDescent="0.3">
      <c r="A625" s="2">
        <v>2010</v>
      </c>
      <c r="B625" s="3" t="s">
        <v>9</v>
      </c>
      <c r="C625" s="3" t="s">
        <v>61</v>
      </c>
      <c r="D625" s="3">
        <v>8034.31</v>
      </c>
      <c r="E625" s="3" t="s">
        <v>11</v>
      </c>
      <c r="F625" s="3" t="s">
        <v>28</v>
      </c>
      <c r="G625" s="3" t="s">
        <v>54</v>
      </c>
      <c r="H625" s="3" t="s">
        <v>33</v>
      </c>
      <c r="I625" s="3" t="s">
        <v>3213</v>
      </c>
      <c r="J625" s="3" t="s">
        <v>649</v>
      </c>
      <c r="K625" s="4">
        <v>0.10199999999999999</v>
      </c>
      <c r="L625" s="15">
        <v>479000</v>
      </c>
      <c r="M625" s="15">
        <v>7502000</v>
      </c>
      <c r="N625" s="15">
        <v>412347</v>
      </c>
      <c r="O625" s="3">
        <v>248</v>
      </c>
      <c r="P625" s="3" t="s">
        <v>38</v>
      </c>
    </row>
    <row r="626" spans="1:16" x14ac:dyDescent="0.3">
      <c r="A626" s="2">
        <v>2010</v>
      </c>
      <c r="B626" s="3" t="s">
        <v>17</v>
      </c>
      <c r="C626" s="3" t="s">
        <v>10</v>
      </c>
      <c r="D626" s="3">
        <v>9660.9</v>
      </c>
      <c r="E626" s="3" t="s">
        <v>19</v>
      </c>
      <c r="F626" s="3" t="s">
        <v>12</v>
      </c>
      <c r="G626" s="3" t="s">
        <v>20</v>
      </c>
      <c r="H626" s="3" t="s">
        <v>48</v>
      </c>
      <c r="I626" s="3" t="s">
        <v>3210</v>
      </c>
      <c r="J626" s="3" t="s">
        <v>650</v>
      </c>
      <c r="K626" s="4">
        <v>0.14799999999999999</v>
      </c>
      <c r="L626" s="15">
        <v>339000</v>
      </c>
      <c r="M626" s="15">
        <v>3825000</v>
      </c>
      <c r="N626" s="15">
        <v>168884</v>
      </c>
      <c r="O626" s="3">
        <v>259</v>
      </c>
      <c r="P626" s="3" t="s">
        <v>16</v>
      </c>
    </row>
    <row r="627" spans="1:16" x14ac:dyDescent="0.3">
      <c r="A627" s="2">
        <v>2010</v>
      </c>
      <c r="B627" s="3" t="s">
        <v>9</v>
      </c>
      <c r="C627" s="3" t="s">
        <v>18</v>
      </c>
      <c r="D627" s="3">
        <v>9956.1299999999992</v>
      </c>
      <c r="E627" s="3" t="s">
        <v>19</v>
      </c>
      <c r="F627" s="3" t="s">
        <v>12</v>
      </c>
      <c r="G627" s="3" t="s">
        <v>24</v>
      </c>
      <c r="H627" s="3" t="s">
        <v>25</v>
      </c>
      <c r="I627" s="3" t="s">
        <v>3211</v>
      </c>
      <c r="J627" s="3" t="s">
        <v>651</v>
      </c>
      <c r="K627" s="4">
        <v>9.2999999999999999E-2</v>
      </c>
      <c r="L627" s="15">
        <v>132000</v>
      </c>
      <c r="M627" s="15">
        <v>1862000</v>
      </c>
      <c r="N627" s="15">
        <v>48949</v>
      </c>
      <c r="O627" s="3">
        <v>307</v>
      </c>
      <c r="P627" s="3" t="s">
        <v>22</v>
      </c>
    </row>
    <row r="628" spans="1:16" x14ac:dyDescent="0.3">
      <c r="A628" s="2">
        <v>2010</v>
      </c>
      <c r="B628" s="3" t="s">
        <v>17</v>
      </c>
      <c r="C628" s="3" t="s">
        <v>18</v>
      </c>
      <c r="D628" s="3">
        <v>893.05</v>
      </c>
      <c r="E628" s="3" t="s">
        <v>39</v>
      </c>
      <c r="F628" s="3" t="s">
        <v>28</v>
      </c>
      <c r="G628" s="3" t="s">
        <v>20</v>
      </c>
      <c r="H628" s="3" t="s">
        <v>48</v>
      </c>
      <c r="I628" s="3" t="s">
        <v>3213</v>
      </c>
      <c r="J628" s="3" t="s">
        <v>652</v>
      </c>
      <c r="K628" s="4">
        <v>0.14899999999999999</v>
      </c>
      <c r="L628" s="15">
        <v>20000</v>
      </c>
      <c r="M628" s="15">
        <v>335000</v>
      </c>
      <c r="N628" s="15">
        <v>22076</v>
      </c>
      <c r="O628" s="3">
        <v>459</v>
      </c>
      <c r="P628" s="3" t="s">
        <v>27</v>
      </c>
    </row>
    <row r="629" spans="1:16" x14ac:dyDescent="0.3">
      <c r="A629" s="2">
        <v>2010</v>
      </c>
      <c r="B629" s="3" t="s">
        <v>17</v>
      </c>
      <c r="C629" s="3" t="s">
        <v>10</v>
      </c>
      <c r="D629" s="3">
        <v>1671.49</v>
      </c>
      <c r="E629" s="3" t="s">
        <v>39</v>
      </c>
      <c r="F629" s="3" t="s">
        <v>28</v>
      </c>
      <c r="G629" s="3" t="s">
        <v>29</v>
      </c>
      <c r="H629" s="3" t="s">
        <v>30</v>
      </c>
      <c r="I629" s="3" t="s">
        <v>3212</v>
      </c>
      <c r="J629" s="3" t="s">
        <v>653</v>
      </c>
      <c r="K629" s="4">
        <v>0.14199999999999999</v>
      </c>
      <c r="L629" s="15">
        <v>537000</v>
      </c>
      <c r="M629" s="15">
        <v>3986000</v>
      </c>
      <c r="N629" s="15">
        <v>158245</v>
      </c>
      <c r="O629" s="3">
        <v>238</v>
      </c>
      <c r="P629" s="3" t="s">
        <v>32</v>
      </c>
    </row>
    <row r="630" spans="1:16" x14ac:dyDescent="0.3">
      <c r="A630" s="2">
        <v>2010</v>
      </c>
      <c r="B630" s="3" t="s">
        <v>9</v>
      </c>
      <c r="C630" s="3" t="s">
        <v>61</v>
      </c>
      <c r="D630" s="3">
        <v>5002.25</v>
      </c>
      <c r="E630" s="3" t="s">
        <v>23</v>
      </c>
      <c r="F630" s="3" t="s">
        <v>12</v>
      </c>
      <c r="G630" s="3" t="s">
        <v>54</v>
      </c>
      <c r="H630" s="3" t="s">
        <v>30</v>
      </c>
      <c r="I630" s="3" t="s">
        <v>3211</v>
      </c>
      <c r="J630" s="3" t="s">
        <v>654</v>
      </c>
      <c r="K630" s="4">
        <v>0.124</v>
      </c>
      <c r="L630" s="15">
        <v>19000</v>
      </c>
      <c r="M630" s="15">
        <v>449000</v>
      </c>
      <c r="N630" s="15">
        <v>24578</v>
      </c>
      <c r="O630" s="3">
        <v>307</v>
      </c>
      <c r="P630" s="3" t="s">
        <v>35</v>
      </c>
    </row>
    <row r="631" spans="1:16" x14ac:dyDescent="0.3">
      <c r="A631" s="2">
        <v>2010</v>
      </c>
      <c r="B631" s="3" t="s">
        <v>60</v>
      </c>
      <c r="C631" s="3" t="s">
        <v>61</v>
      </c>
      <c r="D631" s="3">
        <v>7735.58</v>
      </c>
      <c r="E631" s="3" t="s">
        <v>19</v>
      </c>
      <c r="F631" s="3" t="s">
        <v>28</v>
      </c>
      <c r="G631" s="3" t="s">
        <v>44</v>
      </c>
      <c r="H631" s="3" t="s">
        <v>14</v>
      </c>
      <c r="I631" s="3" t="s">
        <v>3211</v>
      </c>
      <c r="J631" s="3" t="s">
        <v>655</v>
      </c>
      <c r="K631" s="4">
        <v>0.182</v>
      </c>
      <c r="L631" s="15">
        <v>161000</v>
      </c>
      <c r="M631" s="15">
        <v>1326000</v>
      </c>
      <c r="N631" s="15">
        <v>77747</v>
      </c>
      <c r="O631" s="3">
        <v>306</v>
      </c>
      <c r="P631" s="3" t="s">
        <v>38</v>
      </c>
    </row>
    <row r="632" spans="1:16" x14ac:dyDescent="0.3">
      <c r="A632" s="2">
        <v>2010</v>
      </c>
      <c r="B632" s="3" t="s">
        <v>9</v>
      </c>
      <c r="C632" s="3" t="s">
        <v>61</v>
      </c>
      <c r="D632" s="3">
        <v>6266.62</v>
      </c>
      <c r="E632" s="3" t="s">
        <v>11</v>
      </c>
      <c r="F632" s="3" t="s">
        <v>12</v>
      </c>
      <c r="G632" s="3" t="s">
        <v>36</v>
      </c>
      <c r="H632" s="3" t="s">
        <v>25</v>
      </c>
      <c r="I632" s="3" t="s">
        <v>3212</v>
      </c>
      <c r="J632" s="3" t="s">
        <v>656</v>
      </c>
      <c r="K632" s="4">
        <v>0.10199999999999999</v>
      </c>
      <c r="L632" s="15">
        <v>479000</v>
      </c>
      <c r="M632" s="15">
        <v>7502000</v>
      </c>
      <c r="N632" s="15">
        <v>412347</v>
      </c>
      <c r="O632" s="3">
        <v>248</v>
      </c>
      <c r="P632" s="3" t="s">
        <v>16</v>
      </c>
    </row>
    <row r="633" spans="1:16" x14ac:dyDescent="0.3">
      <c r="A633" s="2">
        <v>2010</v>
      </c>
      <c r="B633" s="3" t="s">
        <v>17</v>
      </c>
      <c r="C633" s="3" t="s">
        <v>10</v>
      </c>
      <c r="D633" s="3">
        <v>1645.91</v>
      </c>
      <c r="E633" s="3" t="s">
        <v>11</v>
      </c>
      <c r="F633" s="3" t="s">
        <v>28</v>
      </c>
      <c r="G633" s="3" t="s">
        <v>36</v>
      </c>
      <c r="H633" s="3" t="s">
        <v>25</v>
      </c>
      <c r="I633" s="3" t="s">
        <v>3212</v>
      </c>
      <c r="J633" s="3" t="s">
        <v>657</v>
      </c>
      <c r="K633" s="4">
        <v>0.23699999999999999</v>
      </c>
      <c r="L633" s="15">
        <v>1781000</v>
      </c>
      <c r="M633" s="15">
        <v>13709000</v>
      </c>
      <c r="N633" s="15">
        <v>1092650</v>
      </c>
      <c r="O633" s="3">
        <v>271</v>
      </c>
      <c r="P633" s="3" t="s">
        <v>22</v>
      </c>
    </row>
    <row r="634" spans="1:16" x14ac:dyDescent="0.3">
      <c r="A634" s="2">
        <v>2010</v>
      </c>
      <c r="B634" s="3" t="s">
        <v>60</v>
      </c>
      <c r="C634" s="3" t="s">
        <v>10</v>
      </c>
      <c r="D634" s="3">
        <v>2759.91</v>
      </c>
      <c r="E634" s="3" t="s">
        <v>19</v>
      </c>
      <c r="F634" s="3" t="s">
        <v>12</v>
      </c>
      <c r="G634" s="3" t="s">
        <v>42</v>
      </c>
      <c r="H634" s="3" t="s">
        <v>48</v>
      </c>
      <c r="I634" s="3" t="s">
        <v>3213</v>
      </c>
      <c r="J634" s="3" t="s">
        <v>658</v>
      </c>
      <c r="K634" s="4">
        <v>0.14399999999999999</v>
      </c>
      <c r="L634" s="15">
        <v>266000</v>
      </c>
      <c r="M634" s="15">
        <v>3369000</v>
      </c>
      <c r="N634" s="15">
        <v>231705</v>
      </c>
      <c r="O634" s="3">
        <v>299</v>
      </c>
      <c r="P634" s="3" t="s">
        <v>27</v>
      </c>
    </row>
    <row r="635" spans="1:16" x14ac:dyDescent="0.3">
      <c r="A635" s="2">
        <v>2010</v>
      </c>
      <c r="B635" s="3" t="s">
        <v>9</v>
      </c>
      <c r="C635" s="3" t="s">
        <v>61</v>
      </c>
      <c r="D635" s="3">
        <v>7928.16</v>
      </c>
      <c r="E635" s="3" t="s">
        <v>39</v>
      </c>
      <c r="F635" s="3" t="s">
        <v>12</v>
      </c>
      <c r="G635" s="3" t="s">
        <v>44</v>
      </c>
      <c r="H635" s="3" t="s">
        <v>40</v>
      </c>
      <c r="I635" s="3" t="s">
        <v>3210</v>
      </c>
      <c r="J635" s="3" t="s">
        <v>659</v>
      </c>
      <c r="K635" s="4">
        <v>0.19900000000000001</v>
      </c>
      <c r="L635" s="15">
        <v>36000</v>
      </c>
      <c r="M635" s="15">
        <v>390000</v>
      </c>
      <c r="N635" s="15">
        <v>17995</v>
      </c>
      <c r="O635" s="3">
        <v>750</v>
      </c>
      <c r="P635" s="3" t="s">
        <v>32</v>
      </c>
    </row>
    <row r="636" spans="1:16" x14ac:dyDescent="0.3">
      <c r="A636" s="2">
        <v>2010</v>
      </c>
      <c r="B636" s="3" t="s">
        <v>60</v>
      </c>
      <c r="C636" s="3" t="s">
        <v>61</v>
      </c>
      <c r="D636" s="3">
        <v>3904.83</v>
      </c>
      <c r="E636" s="3" t="s">
        <v>39</v>
      </c>
      <c r="F636" s="3" t="s">
        <v>12</v>
      </c>
      <c r="G636" s="3" t="s">
        <v>54</v>
      </c>
      <c r="H636" s="3" t="s">
        <v>30</v>
      </c>
      <c r="I636" s="3" t="s">
        <v>3213</v>
      </c>
      <c r="J636" s="3" t="s">
        <v>660</v>
      </c>
      <c r="K636" s="4">
        <v>0.189</v>
      </c>
      <c r="L636" s="15">
        <v>192000</v>
      </c>
      <c r="M636" s="15">
        <v>1948000</v>
      </c>
      <c r="N636" s="15">
        <v>130178</v>
      </c>
      <c r="O636" s="3">
        <v>298</v>
      </c>
      <c r="P636" s="3" t="s">
        <v>35</v>
      </c>
    </row>
    <row r="637" spans="1:16" x14ac:dyDescent="0.3">
      <c r="A637" s="2">
        <v>2010</v>
      </c>
      <c r="B637" s="3" t="s">
        <v>9</v>
      </c>
      <c r="C637" s="3" t="s">
        <v>61</v>
      </c>
      <c r="D637" s="3">
        <v>6400.66</v>
      </c>
      <c r="E637" s="3" t="s">
        <v>11</v>
      </c>
      <c r="F637" s="3" t="s">
        <v>28</v>
      </c>
      <c r="G637" s="3" t="s">
        <v>54</v>
      </c>
      <c r="H637" s="3" t="s">
        <v>33</v>
      </c>
      <c r="I637" s="3" t="s">
        <v>3212</v>
      </c>
      <c r="J637" s="3" t="s">
        <v>661</v>
      </c>
      <c r="K637" s="4">
        <v>0.14899999999999999</v>
      </c>
      <c r="L637" s="15">
        <v>20000</v>
      </c>
      <c r="M637" s="15">
        <v>335000</v>
      </c>
      <c r="N637" s="15">
        <v>22076</v>
      </c>
      <c r="O637" s="3">
        <v>459</v>
      </c>
      <c r="P637" s="3" t="s">
        <v>38</v>
      </c>
    </row>
    <row r="638" spans="1:16" x14ac:dyDescent="0.3">
      <c r="A638" s="2">
        <v>2010</v>
      </c>
      <c r="B638" s="3" t="s">
        <v>17</v>
      </c>
      <c r="C638" s="3" t="s">
        <v>10</v>
      </c>
      <c r="D638" s="3">
        <v>5468.15</v>
      </c>
      <c r="E638" s="3" t="s">
        <v>39</v>
      </c>
      <c r="F638" s="3" t="s">
        <v>28</v>
      </c>
      <c r="G638" s="3" t="s">
        <v>54</v>
      </c>
      <c r="H638" s="3" t="s">
        <v>25</v>
      </c>
      <c r="I638" s="3" t="s">
        <v>3213</v>
      </c>
      <c r="J638" s="3" t="s">
        <v>662</v>
      </c>
      <c r="K638" s="4">
        <v>0.17499999999999999</v>
      </c>
      <c r="L638" s="15">
        <v>234000</v>
      </c>
      <c r="M638" s="15">
        <v>1365000</v>
      </c>
      <c r="N638" s="15">
        <v>63357</v>
      </c>
      <c r="O638" s="3">
        <v>306</v>
      </c>
      <c r="P638" s="3" t="s">
        <v>16</v>
      </c>
    </row>
    <row r="639" spans="1:16" x14ac:dyDescent="0.3">
      <c r="A639" s="2">
        <v>2010</v>
      </c>
      <c r="B639" s="3" t="s">
        <v>60</v>
      </c>
      <c r="C639" s="3" t="s">
        <v>10</v>
      </c>
      <c r="D639" s="3">
        <v>5923.2</v>
      </c>
      <c r="E639" s="3" t="s">
        <v>39</v>
      </c>
      <c r="F639" s="3" t="s">
        <v>28</v>
      </c>
      <c r="G639" s="3" t="s">
        <v>42</v>
      </c>
      <c r="H639" s="3" t="s">
        <v>25</v>
      </c>
      <c r="I639" s="3" t="s">
        <v>3210</v>
      </c>
      <c r="J639" s="3" t="s">
        <v>663</v>
      </c>
      <c r="K639" s="4">
        <v>0.16900000000000001</v>
      </c>
      <c r="L639" s="15">
        <v>410000</v>
      </c>
      <c r="M639" s="15">
        <v>3288000</v>
      </c>
      <c r="N639" s="15">
        <v>179445</v>
      </c>
      <c r="O639" s="3">
        <v>230</v>
      </c>
      <c r="P639" s="3" t="s">
        <v>22</v>
      </c>
    </row>
    <row r="640" spans="1:16" x14ac:dyDescent="0.3">
      <c r="A640" s="2">
        <v>2010</v>
      </c>
      <c r="B640" s="3" t="s">
        <v>9</v>
      </c>
      <c r="C640" s="3" t="s">
        <v>61</v>
      </c>
      <c r="D640" s="3">
        <v>5656.11</v>
      </c>
      <c r="E640" s="3" t="s">
        <v>19</v>
      </c>
      <c r="F640" s="3" t="s">
        <v>28</v>
      </c>
      <c r="G640" s="3" t="s">
        <v>24</v>
      </c>
      <c r="H640" s="3" t="s">
        <v>48</v>
      </c>
      <c r="I640" s="3" t="s">
        <v>3212</v>
      </c>
      <c r="J640" s="3" t="s">
        <v>664</v>
      </c>
      <c r="K640" s="4">
        <v>0.13800000000000001</v>
      </c>
      <c r="L640" s="15">
        <v>850000</v>
      </c>
      <c r="M640" s="15">
        <v>7359000</v>
      </c>
      <c r="N640" s="15">
        <v>335243</v>
      </c>
      <c r="O640" s="3">
        <v>237</v>
      </c>
      <c r="P640" s="3" t="s">
        <v>27</v>
      </c>
    </row>
    <row r="641" spans="1:16" x14ac:dyDescent="0.3">
      <c r="A641" s="2">
        <v>2010</v>
      </c>
      <c r="B641" s="3" t="s">
        <v>60</v>
      </c>
      <c r="C641" s="3" t="s">
        <v>61</v>
      </c>
      <c r="D641" s="3">
        <v>2464.08</v>
      </c>
      <c r="E641" s="3" t="s">
        <v>39</v>
      </c>
      <c r="F641" s="3" t="s">
        <v>12</v>
      </c>
      <c r="G641" s="3" t="s">
        <v>54</v>
      </c>
      <c r="H641" s="3" t="s">
        <v>30</v>
      </c>
      <c r="I641" s="3" t="s">
        <v>3210</v>
      </c>
      <c r="J641" s="3" t="s">
        <v>665</v>
      </c>
      <c r="K641" s="4">
        <v>0.14599999999999999</v>
      </c>
      <c r="L641" s="15">
        <v>156000</v>
      </c>
      <c r="M641" s="15">
        <v>976000</v>
      </c>
      <c r="N641" s="15">
        <v>33235</v>
      </c>
      <c r="O641" s="3">
        <v>388</v>
      </c>
      <c r="P641" s="3" t="s">
        <v>32</v>
      </c>
    </row>
    <row r="642" spans="1:16" x14ac:dyDescent="0.3">
      <c r="A642" s="2">
        <v>2010</v>
      </c>
      <c r="B642" s="3" t="s">
        <v>9</v>
      </c>
      <c r="C642" s="3" t="s">
        <v>61</v>
      </c>
      <c r="D642" s="3">
        <v>1169.45</v>
      </c>
      <c r="E642" s="3" t="s">
        <v>23</v>
      </c>
      <c r="F642" s="3" t="s">
        <v>12</v>
      </c>
      <c r="G642" s="3" t="s">
        <v>29</v>
      </c>
      <c r="H642" s="3" t="s">
        <v>40</v>
      </c>
      <c r="I642" s="3" t="s">
        <v>3212</v>
      </c>
      <c r="J642" s="3" t="s">
        <v>666</v>
      </c>
      <c r="K642" s="4">
        <v>0.19700000000000001</v>
      </c>
      <c r="L642" s="15">
        <v>581000</v>
      </c>
      <c r="M642" s="15">
        <v>5240000</v>
      </c>
      <c r="N642" s="15">
        <v>478016</v>
      </c>
      <c r="O642" s="3">
        <v>291</v>
      </c>
      <c r="P642" s="3" t="s">
        <v>35</v>
      </c>
    </row>
    <row r="643" spans="1:16" x14ac:dyDescent="0.3">
      <c r="A643" s="2">
        <v>2010</v>
      </c>
      <c r="B643" s="3" t="s">
        <v>17</v>
      </c>
      <c r="C643" s="3" t="s">
        <v>10</v>
      </c>
      <c r="D643" s="3">
        <v>4815.72</v>
      </c>
      <c r="E643" s="3" t="s">
        <v>19</v>
      </c>
      <c r="F643" s="3" t="s">
        <v>28</v>
      </c>
      <c r="G643" s="3" t="s">
        <v>13</v>
      </c>
      <c r="H643" s="3" t="s">
        <v>25</v>
      </c>
      <c r="I643" s="3" t="s">
        <v>3210</v>
      </c>
      <c r="J643" s="3" t="s">
        <v>667</v>
      </c>
      <c r="K643" s="4">
        <v>9.2999999999999999E-2</v>
      </c>
      <c r="L643" s="15">
        <v>132000</v>
      </c>
      <c r="M643" s="15">
        <v>1862000</v>
      </c>
      <c r="N643" s="15">
        <v>48949</v>
      </c>
      <c r="O643" s="3">
        <v>307</v>
      </c>
      <c r="P643" s="3" t="s">
        <v>38</v>
      </c>
    </row>
    <row r="644" spans="1:16" x14ac:dyDescent="0.3">
      <c r="A644" s="2">
        <v>2010</v>
      </c>
      <c r="B644" s="3" t="s">
        <v>60</v>
      </c>
      <c r="C644" s="3" t="s">
        <v>10</v>
      </c>
      <c r="D644" s="3">
        <v>8086.27</v>
      </c>
      <c r="E644" s="3" t="s">
        <v>11</v>
      </c>
      <c r="F644" s="3" t="s">
        <v>28</v>
      </c>
      <c r="G644" s="3" t="s">
        <v>13</v>
      </c>
      <c r="H644" s="3" t="s">
        <v>48</v>
      </c>
      <c r="I644" s="3" t="s">
        <v>3210</v>
      </c>
      <c r="J644" s="3" t="s">
        <v>668</v>
      </c>
      <c r="K644" s="4">
        <v>0.14799999999999999</v>
      </c>
      <c r="L644" s="15">
        <v>339000</v>
      </c>
      <c r="M644" s="15">
        <v>3825000</v>
      </c>
      <c r="N644" s="15">
        <v>168884</v>
      </c>
      <c r="O644" s="3">
        <v>259</v>
      </c>
      <c r="P644" s="3" t="s">
        <v>16</v>
      </c>
    </row>
    <row r="645" spans="1:16" x14ac:dyDescent="0.3">
      <c r="A645" s="2">
        <v>2010</v>
      </c>
      <c r="B645" s="3" t="s">
        <v>9</v>
      </c>
      <c r="C645" s="3" t="s">
        <v>61</v>
      </c>
      <c r="D645" s="3">
        <v>9709.7000000000007</v>
      </c>
      <c r="E645" s="3" t="s">
        <v>19</v>
      </c>
      <c r="F645" s="3" t="s">
        <v>28</v>
      </c>
      <c r="G645" s="3" t="s">
        <v>44</v>
      </c>
      <c r="H645" s="3" t="s">
        <v>40</v>
      </c>
      <c r="I645" s="3" t="s">
        <v>3210</v>
      </c>
      <c r="J645" s="3" t="s">
        <v>669</v>
      </c>
      <c r="K645" s="4">
        <v>0.13200000000000001</v>
      </c>
      <c r="L645" s="15">
        <v>203000</v>
      </c>
      <c r="M645" s="15">
        <v>3389000</v>
      </c>
      <c r="N645" s="15">
        <v>252044</v>
      </c>
      <c r="O645" s="3">
        <v>315</v>
      </c>
      <c r="P645" s="3" t="s">
        <v>22</v>
      </c>
    </row>
    <row r="646" spans="1:16" x14ac:dyDescent="0.3">
      <c r="A646" s="2">
        <v>2010</v>
      </c>
      <c r="B646" s="3" t="s">
        <v>60</v>
      </c>
      <c r="C646" s="3" t="s">
        <v>61</v>
      </c>
      <c r="D646" s="3">
        <v>9472.66</v>
      </c>
      <c r="E646" s="3" t="s">
        <v>39</v>
      </c>
      <c r="F646" s="3" t="s">
        <v>28</v>
      </c>
      <c r="G646" s="3" t="s">
        <v>36</v>
      </c>
      <c r="H646" s="3" t="s">
        <v>25</v>
      </c>
      <c r="I646" s="3" t="s">
        <v>3213</v>
      </c>
      <c r="J646" s="3" t="s">
        <v>670</v>
      </c>
      <c r="K646" s="4">
        <v>7.5999999999999998E-2</v>
      </c>
      <c r="L646" s="15">
        <v>25000</v>
      </c>
      <c r="M646" s="15">
        <v>388000</v>
      </c>
      <c r="N646" s="15">
        <v>17666</v>
      </c>
      <c r="O646" s="3">
        <v>183</v>
      </c>
      <c r="P646" s="3" t="s">
        <v>27</v>
      </c>
    </row>
    <row r="647" spans="1:16" x14ac:dyDescent="0.3">
      <c r="A647" s="2">
        <v>2010</v>
      </c>
      <c r="B647" s="3" t="s">
        <v>9</v>
      </c>
      <c r="C647" s="3" t="s">
        <v>61</v>
      </c>
      <c r="D647" s="3">
        <v>3817.14</v>
      </c>
      <c r="E647" s="3" t="s">
        <v>39</v>
      </c>
      <c r="F647" s="3" t="s">
        <v>12</v>
      </c>
      <c r="G647" s="3" t="s">
        <v>20</v>
      </c>
      <c r="H647" s="3" t="s">
        <v>14</v>
      </c>
      <c r="I647" s="3" t="s">
        <v>3213</v>
      </c>
      <c r="J647" s="3" t="s">
        <v>671</v>
      </c>
      <c r="K647" s="4">
        <v>0.124</v>
      </c>
      <c r="L647" s="15">
        <v>618000</v>
      </c>
      <c r="M647" s="15">
        <v>5876000</v>
      </c>
      <c r="N647" s="15">
        <v>313123</v>
      </c>
      <c r="O647" s="3">
        <v>233</v>
      </c>
      <c r="P647" s="3" t="s">
        <v>32</v>
      </c>
    </row>
    <row r="648" spans="1:16" x14ac:dyDescent="0.3">
      <c r="A648" s="2">
        <v>2010</v>
      </c>
      <c r="B648" s="3" t="s">
        <v>17</v>
      </c>
      <c r="C648" s="3" t="s">
        <v>10</v>
      </c>
      <c r="D648" s="3">
        <v>4249.91</v>
      </c>
      <c r="E648" s="3" t="s">
        <v>39</v>
      </c>
      <c r="F648" s="3" t="s">
        <v>12</v>
      </c>
      <c r="G648" s="3" t="s">
        <v>24</v>
      </c>
      <c r="H648" s="3" t="s">
        <v>40</v>
      </c>
      <c r="I648" s="3" t="s">
        <v>3213</v>
      </c>
      <c r="J648" s="3" t="s">
        <v>672</v>
      </c>
      <c r="K648" s="4">
        <v>0.115</v>
      </c>
      <c r="L648" s="15">
        <v>62000</v>
      </c>
      <c r="M648" s="15">
        <v>1100000</v>
      </c>
      <c r="N648" s="15">
        <v>80213</v>
      </c>
      <c r="O648" s="3">
        <v>296</v>
      </c>
      <c r="P648" s="3" t="s">
        <v>35</v>
      </c>
    </row>
    <row r="649" spans="1:16" x14ac:dyDescent="0.3">
      <c r="A649" s="2">
        <v>2010</v>
      </c>
      <c r="B649" s="3" t="s">
        <v>60</v>
      </c>
      <c r="C649" s="3" t="s">
        <v>10</v>
      </c>
      <c r="D649" s="3">
        <v>6074.94</v>
      </c>
      <c r="E649" s="3" t="s">
        <v>23</v>
      </c>
      <c r="F649" s="3" t="s">
        <v>12</v>
      </c>
      <c r="G649" s="3" t="s">
        <v>29</v>
      </c>
      <c r="H649" s="3" t="s">
        <v>25</v>
      </c>
      <c r="I649" s="3" t="s">
        <v>3210</v>
      </c>
      <c r="J649" s="3" t="s">
        <v>673</v>
      </c>
      <c r="K649" s="4">
        <v>0.17299999999999999</v>
      </c>
      <c r="L649" s="15">
        <v>58000</v>
      </c>
      <c r="M649" s="15">
        <v>510000</v>
      </c>
      <c r="N649" s="15">
        <v>51758</v>
      </c>
      <c r="O649" s="3">
        <v>306</v>
      </c>
      <c r="P649" s="3" t="s">
        <v>38</v>
      </c>
    </row>
    <row r="650" spans="1:16" x14ac:dyDescent="0.3">
      <c r="A650" s="2">
        <v>2010</v>
      </c>
      <c r="B650" s="3" t="s">
        <v>9</v>
      </c>
      <c r="C650" s="3" t="s">
        <v>61</v>
      </c>
      <c r="D650" s="3">
        <v>2965.45</v>
      </c>
      <c r="E650" s="3" t="s">
        <v>23</v>
      </c>
      <c r="F650" s="3" t="s">
        <v>28</v>
      </c>
      <c r="G650" s="3" t="s">
        <v>13</v>
      </c>
      <c r="H650" s="3" t="s">
        <v>48</v>
      </c>
      <c r="I650" s="3" t="s">
        <v>3212</v>
      </c>
      <c r="J650" s="3" t="s">
        <v>674</v>
      </c>
      <c r="K650" s="4">
        <v>0.17100000000000001</v>
      </c>
      <c r="L650" s="15">
        <v>403000</v>
      </c>
      <c r="M650" s="15">
        <v>2070000</v>
      </c>
      <c r="N650" s="15">
        <v>131167</v>
      </c>
      <c r="O650" s="3">
        <v>253</v>
      </c>
      <c r="P650" s="3" t="s">
        <v>16</v>
      </c>
    </row>
    <row r="651" spans="1:16" x14ac:dyDescent="0.3">
      <c r="A651" s="2">
        <v>2010</v>
      </c>
      <c r="B651" s="3" t="s">
        <v>60</v>
      </c>
      <c r="C651" s="3" t="s">
        <v>61</v>
      </c>
      <c r="D651" s="3">
        <v>4347.72</v>
      </c>
      <c r="E651" s="3" t="s">
        <v>39</v>
      </c>
      <c r="F651" s="3" t="s">
        <v>12</v>
      </c>
      <c r="G651" s="3" t="s">
        <v>24</v>
      </c>
      <c r="H651" s="3" t="s">
        <v>33</v>
      </c>
      <c r="I651" s="3" t="s">
        <v>3212</v>
      </c>
      <c r="J651" s="3" t="s">
        <v>675</v>
      </c>
      <c r="K651" s="4">
        <v>0.113</v>
      </c>
      <c r="L651" s="15">
        <v>278000</v>
      </c>
      <c r="M651" s="15">
        <v>3700000</v>
      </c>
      <c r="N651" s="15">
        <v>135208</v>
      </c>
      <c r="O651" s="3">
        <v>243</v>
      </c>
      <c r="P651" s="3" t="s">
        <v>22</v>
      </c>
    </row>
    <row r="652" spans="1:16" x14ac:dyDescent="0.3">
      <c r="A652" s="2">
        <v>2010</v>
      </c>
      <c r="B652" s="3" t="s">
        <v>9</v>
      </c>
      <c r="C652" s="3" t="s">
        <v>61</v>
      </c>
      <c r="D652" s="3">
        <v>4384.4399999999996</v>
      </c>
      <c r="E652" s="3" t="s">
        <v>11</v>
      </c>
      <c r="F652" s="3" t="s">
        <v>12</v>
      </c>
      <c r="G652" s="3" t="s">
        <v>13</v>
      </c>
      <c r="H652" s="3" t="s">
        <v>40</v>
      </c>
      <c r="I652" s="3" t="s">
        <v>3213</v>
      </c>
      <c r="J652" s="3" t="s">
        <v>676</v>
      </c>
      <c r="K652" s="4">
        <v>9.8000000000000004E-2</v>
      </c>
      <c r="L652" s="15">
        <v>15000</v>
      </c>
      <c r="M652" s="15">
        <v>450000</v>
      </c>
      <c r="N652" s="15">
        <v>20536</v>
      </c>
      <c r="O652" s="3">
        <v>262</v>
      </c>
      <c r="P652" s="3" t="s">
        <v>27</v>
      </c>
    </row>
    <row r="653" spans="1:16" x14ac:dyDescent="0.3">
      <c r="A653" s="2">
        <v>2010</v>
      </c>
      <c r="B653" s="3" t="s">
        <v>9</v>
      </c>
      <c r="C653" s="3" t="s">
        <v>61</v>
      </c>
      <c r="D653" s="3">
        <v>1947.04</v>
      </c>
      <c r="E653" s="3" t="s">
        <v>39</v>
      </c>
      <c r="F653" s="3" t="s">
        <v>28</v>
      </c>
      <c r="G653" s="3" t="s">
        <v>20</v>
      </c>
      <c r="H653" s="3" t="s">
        <v>25</v>
      </c>
      <c r="I653" s="3" t="s">
        <v>3211</v>
      </c>
      <c r="J653" s="3" t="s">
        <v>677</v>
      </c>
      <c r="K653" s="4">
        <v>0.13800000000000001</v>
      </c>
      <c r="L653" s="15">
        <v>850000</v>
      </c>
      <c r="M653" s="15">
        <v>7359000</v>
      </c>
      <c r="N653" s="15">
        <v>335243</v>
      </c>
      <c r="O653" s="3">
        <v>237</v>
      </c>
      <c r="P653" s="3" t="s">
        <v>32</v>
      </c>
    </row>
    <row r="654" spans="1:16" x14ac:dyDescent="0.3">
      <c r="A654" s="2">
        <v>2010</v>
      </c>
      <c r="B654" s="3" t="s">
        <v>9</v>
      </c>
      <c r="C654" s="3" t="s">
        <v>61</v>
      </c>
      <c r="D654" s="3">
        <v>8785.99</v>
      </c>
      <c r="E654" s="3" t="s">
        <v>39</v>
      </c>
      <c r="F654" s="3" t="s">
        <v>12</v>
      </c>
      <c r="G654" s="3" t="s">
        <v>20</v>
      </c>
      <c r="H654" s="3" t="s">
        <v>48</v>
      </c>
      <c r="I654" s="3" t="s">
        <v>3211</v>
      </c>
      <c r="J654" s="3" t="s">
        <v>678</v>
      </c>
      <c r="K654" s="4">
        <v>0.185</v>
      </c>
      <c r="L654" s="15">
        <v>3826000</v>
      </c>
      <c r="M654" s="15">
        <v>19552000</v>
      </c>
      <c r="N654" s="15">
        <v>1415428</v>
      </c>
      <c r="O654" s="3">
        <v>309</v>
      </c>
      <c r="P654" s="3" t="s">
        <v>35</v>
      </c>
    </row>
    <row r="655" spans="1:16" x14ac:dyDescent="0.3">
      <c r="A655" s="2">
        <v>2010</v>
      </c>
      <c r="B655" s="3" t="s">
        <v>9</v>
      </c>
      <c r="C655" s="3" t="s">
        <v>61</v>
      </c>
      <c r="D655" s="3">
        <v>8786.86</v>
      </c>
      <c r="E655" s="3" t="s">
        <v>39</v>
      </c>
      <c r="F655" s="3" t="s">
        <v>28</v>
      </c>
      <c r="G655" s="3" t="s">
        <v>44</v>
      </c>
      <c r="H655" s="3" t="s">
        <v>48</v>
      </c>
      <c r="I655" s="3" t="s">
        <v>3211</v>
      </c>
      <c r="J655" s="3" t="s">
        <v>679</v>
      </c>
      <c r="K655" s="4">
        <v>0.13200000000000001</v>
      </c>
      <c r="L655" s="15">
        <v>203000</v>
      </c>
      <c r="M655" s="15">
        <v>3389000</v>
      </c>
      <c r="N655" s="15">
        <v>252044</v>
      </c>
      <c r="O655" s="3">
        <v>315</v>
      </c>
      <c r="P655" s="3" t="s">
        <v>38</v>
      </c>
    </row>
    <row r="656" spans="1:16" x14ac:dyDescent="0.3">
      <c r="A656" s="2">
        <v>2010</v>
      </c>
      <c r="B656" s="3" t="s">
        <v>9</v>
      </c>
      <c r="C656" s="3" t="s">
        <v>61</v>
      </c>
      <c r="D656" s="3">
        <v>215.04</v>
      </c>
      <c r="E656" s="3" t="s">
        <v>23</v>
      </c>
      <c r="F656" s="3" t="s">
        <v>12</v>
      </c>
      <c r="G656" s="3" t="s">
        <v>36</v>
      </c>
      <c r="H656" s="3" t="s">
        <v>48</v>
      </c>
      <c r="I656" s="3" t="s">
        <v>3210</v>
      </c>
      <c r="J656" s="3" t="s">
        <v>388</v>
      </c>
      <c r="K656" s="4">
        <v>0.13900000000000001</v>
      </c>
      <c r="L656" s="15">
        <v>137000</v>
      </c>
      <c r="M656" s="15">
        <v>1659000</v>
      </c>
      <c r="N656" s="15">
        <v>89566</v>
      </c>
      <c r="O656" s="3">
        <v>247</v>
      </c>
      <c r="P656" s="3" t="s">
        <v>16</v>
      </c>
    </row>
    <row r="657" spans="1:16" x14ac:dyDescent="0.3">
      <c r="A657" s="2">
        <v>2010</v>
      </c>
      <c r="B657" s="3" t="s">
        <v>9</v>
      </c>
      <c r="C657" s="3" t="s">
        <v>61</v>
      </c>
      <c r="D657" s="3">
        <v>6191.45</v>
      </c>
      <c r="E657" s="3" t="s">
        <v>11</v>
      </c>
      <c r="F657" s="3" t="s">
        <v>28</v>
      </c>
      <c r="G657" s="3" t="s">
        <v>13</v>
      </c>
      <c r="H657" s="3" t="s">
        <v>40</v>
      </c>
      <c r="I657" s="3" t="s">
        <v>3212</v>
      </c>
      <c r="J657" s="3" t="s">
        <v>680</v>
      </c>
      <c r="K657" s="4">
        <v>0.17100000000000001</v>
      </c>
      <c r="L657" s="15">
        <v>403000</v>
      </c>
      <c r="M657" s="15">
        <v>2070000</v>
      </c>
      <c r="N657" s="15">
        <v>131167</v>
      </c>
      <c r="O657" s="3">
        <v>253</v>
      </c>
      <c r="P657" s="3" t="s">
        <v>22</v>
      </c>
    </row>
    <row r="658" spans="1:16" x14ac:dyDescent="0.3">
      <c r="A658" s="2">
        <v>2010</v>
      </c>
      <c r="B658" s="3" t="s">
        <v>9</v>
      </c>
      <c r="C658" s="3" t="s">
        <v>61</v>
      </c>
      <c r="D658" s="3">
        <v>6110.19</v>
      </c>
      <c r="E658" s="3" t="s">
        <v>39</v>
      </c>
      <c r="F658" s="3" t="s">
        <v>12</v>
      </c>
      <c r="G658" s="3" t="s">
        <v>29</v>
      </c>
      <c r="H658" s="3" t="s">
        <v>48</v>
      </c>
      <c r="I658" s="3" t="s">
        <v>3213</v>
      </c>
      <c r="J658" s="3" t="s">
        <v>681</v>
      </c>
      <c r="K658" s="4">
        <v>0.22600000000000001</v>
      </c>
      <c r="L658" s="15">
        <v>294000</v>
      </c>
      <c r="M658" s="15">
        <v>1505000</v>
      </c>
      <c r="N658" s="15">
        <v>79876</v>
      </c>
      <c r="O658" s="3">
        <v>268</v>
      </c>
      <c r="P658" s="3" t="s">
        <v>27</v>
      </c>
    </row>
    <row r="659" spans="1:16" x14ac:dyDescent="0.3">
      <c r="A659" s="2">
        <v>2010</v>
      </c>
      <c r="B659" s="3" t="s">
        <v>9</v>
      </c>
      <c r="C659" s="3" t="s">
        <v>61</v>
      </c>
      <c r="D659" s="3">
        <v>236.08</v>
      </c>
      <c r="E659" s="3" t="s">
        <v>39</v>
      </c>
      <c r="F659" s="3" t="s">
        <v>28</v>
      </c>
      <c r="G659" s="3" t="s">
        <v>13</v>
      </c>
      <c r="H659" s="3" t="s">
        <v>48</v>
      </c>
      <c r="I659" s="3" t="s">
        <v>3213</v>
      </c>
      <c r="J659" s="3" t="s">
        <v>682</v>
      </c>
      <c r="K659" s="4">
        <v>9.4E-2</v>
      </c>
      <c r="L659" s="15">
        <v>211000</v>
      </c>
      <c r="M659" s="15">
        <v>3521000</v>
      </c>
      <c r="N659" s="15">
        <v>224208</v>
      </c>
      <c r="O659" s="3">
        <v>332</v>
      </c>
      <c r="P659" s="3" t="s">
        <v>32</v>
      </c>
    </row>
    <row r="660" spans="1:16" x14ac:dyDescent="0.3">
      <c r="A660" s="2">
        <v>2010</v>
      </c>
      <c r="B660" s="3" t="s">
        <v>9</v>
      </c>
      <c r="C660" s="3" t="s">
        <v>61</v>
      </c>
      <c r="D660" s="3">
        <v>7948.31</v>
      </c>
      <c r="E660" s="3" t="s">
        <v>19</v>
      </c>
      <c r="F660" s="3" t="s">
        <v>28</v>
      </c>
      <c r="G660" s="3" t="s">
        <v>20</v>
      </c>
      <c r="H660" s="3" t="s">
        <v>14</v>
      </c>
      <c r="I660" s="3" t="s">
        <v>3210</v>
      </c>
      <c r="J660" s="3" t="s">
        <v>683</v>
      </c>
      <c r="K660" s="4">
        <v>0.17499999999999999</v>
      </c>
      <c r="L660" s="15">
        <v>317000</v>
      </c>
      <c r="M660" s="15">
        <v>2487000</v>
      </c>
      <c r="N660" s="15">
        <v>204846</v>
      </c>
      <c r="O660" s="3">
        <v>312</v>
      </c>
      <c r="P660" s="3" t="s">
        <v>35</v>
      </c>
    </row>
    <row r="661" spans="1:16" x14ac:dyDescent="0.3">
      <c r="A661" s="2">
        <v>2010</v>
      </c>
      <c r="B661" s="3" t="s">
        <v>9</v>
      </c>
      <c r="C661" s="3" t="s">
        <v>61</v>
      </c>
      <c r="D661" s="3">
        <v>4125.25</v>
      </c>
      <c r="E661" s="3" t="s">
        <v>11</v>
      </c>
      <c r="F661" s="3" t="s">
        <v>28</v>
      </c>
      <c r="G661" s="3" t="s">
        <v>13</v>
      </c>
      <c r="H661" s="3" t="s">
        <v>48</v>
      </c>
      <c r="I661" s="3" t="s">
        <v>3211</v>
      </c>
      <c r="J661" s="3" t="s">
        <v>684</v>
      </c>
      <c r="K661" s="4">
        <v>0.21299999999999999</v>
      </c>
      <c r="L661" s="15">
        <v>1597000</v>
      </c>
      <c r="M661" s="15">
        <v>8847000</v>
      </c>
      <c r="N661" s="15">
        <v>1531714</v>
      </c>
      <c r="O661" s="3">
        <v>305</v>
      </c>
      <c r="P661" s="3" t="s">
        <v>38</v>
      </c>
    </row>
    <row r="662" spans="1:16" x14ac:dyDescent="0.3">
      <c r="A662" s="2">
        <v>2010</v>
      </c>
      <c r="B662" s="3" t="s">
        <v>9</v>
      </c>
      <c r="C662" s="3" t="s">
        <v>61</v>
      </c>
      <c r="D662" s="3">
        <v>6630.93</v>
      </c>
      <c r="E662" s="3" t="s">
        <v>23</v>
      </c>
      <c r="F662" s="3" t="s">
        <v>12</v>
      </c>
      <c r="G662" s="3" t="s">
        <v>29</v>
      </c>
      <c r="H662" s="3" t="s">
        <v>25</v>
      </c>
      <c r="I662" s="3" t="s">
        <v>3210</v>
      </c>
      <c r="J662" s="3" t="s">
        <v>685</v>
      </c>
      <c r="K662" s="4">
        <v>0.14599999999999999</v>
      </c>
      <c r="L662" s="15">
        <v>215000</v>
      </c>
      <c r="M662" s="15">
        <v>2545000</v>
      </c>
      <c r="N662" s="15">
        <v>165534</v>
      </c>
      <c r="O662" s="3">
        <v>310</v>
      </c>
      <c r="P662" s="3" t="s">
        <v>16</v>
      </c>
    </row>
    <row r="663" spans="1:16" x14ac:dyDescent="0.3">
      <c r="A663" s="2">
        <v>2010</v>
      </c>
      <c r="B663" s="3" t="s">
        <v>9</v>
      </c>
      <c r="C663" s="3" t="s">
        <v>18</v>
      </c>
      <c r="D663" s="3">
        <v>6949.76</v>
      </c>
      <c r="E663" s="3" t="s">
        <v>39</v>
      </c>
      <c r="F663" s="3" t="s">
        <v>12</v>
      </c>
      <c r="G663" s="3" t="s">
        <v>36</v>
      </c>
      <c r="H663" s="3" t="s">
        <v>25</v>
      </c>
      <c r="I663" s="3" t="s">
        <v>3212</v>
      </c>
      <c r="J663" s="3" t="s">
        <v>686</v>
      </c>
      <c r="K663" s="4">
        <v>0.17499999999999999</v>
      </c>
      <c r="L663" s="15">
        <v>234000</v>
      </c>
      <c r="M663" s="15">
        <v>1365000</v>
      </c>
      <c r="N663" s="15">
        <v>63357</v>
      </c>
      <c r="O663" s="3">
        <v>306</v>
      </c>
      <c r="P663" s="3" t="s">
        <v>22</v>
      </c>
    </row>
    <row r="664" spans="1:16" x14ac:dyDescent="0.3">
      <c r="A664" s="2">
        <v>2010</v>
      </c>
      <c r="B664" s="3" t="s">
        <v>60</v>
      </c>
      <c r="C664" s="3" t="s">
        <v>61</v>
      </c>
      <c r="D664" s="3">
        <v>1068.56</v>
      </c>
      <c r="E664" s="3" t="s">
        <v>19</v>
      </c>
      <c r="F664" s="3" t="s">
        <v>28</v>
      </c>
      <c r="G664" s="3" t="s">
        <v>54</v>
      </c>
      <c r="H664" s="3" t="s">
        <v>30</v>
      </c>
      <c r="I664" s="3" t="s">
        <v>3211</v>
      </c>
      <c r="J664" s="3" t="s">
        <v>687</v>
      </c>
      <c r="K664" s="4">
        <v>0.115</v>
      </c>
      <c r="L664" s="15">
        <v>62000</v>
      </c>
      <c r="M664" s="15">
        <v>1100000</v>
      </c>
      <c r="N664" s="15">
        <v>80213</v>
      </c>
      <c r="O664" s="3">
        <v>296</v>
      </c>
      <c r="P664" s="3" t="s">
        <v>27</v>
      </c>
    </row>
    <row r="665" spans="1:16" x14ac:dyDescent="0.3">
      <c r="A665" s="2">
        <v>2010</v>
      </c>
      <c r="B665" s="3" t="s">
        <v>60</v>
      </c>
      <c r="C665" s="3" t="s">
        <v>10</v>
      </c>
      <c r="D665" s="3">
        <v>330.39</v>
      </c>
      <c r="E665" s="3" t="s">
        <v>19</v>
      </c>
      <c r="F665" s="3" t="s">
        <v>28</v>
      </c>
      <c r="G665" s="3" t="s">
        <v>44</v>
      </c>
      <c r="H665" s="3" t="s">
        <v>25</v>
      </c>
      <c r="I665" s="3" t="s">
        <v>3211</v>
      </c>
      <c r="J665" s="3" t="s">
        <v>688</v>
      </c>
      <c r="K665" s="4">
        <v>0.13800000000000001</v>
      </c>
      <c r="L665" s="15">
        <v>850000</v>
      </c>
      <c r="M665" s="15">
        <v>7359000</v>
      </c>
      <c r="N665" s="15">
        <v>335243</v>
      </c>
      <c r="O665" s="3">
        <v>237</v>
      </c>
      <c r="P665" s="3" t="s">
        <v>32</v>
      </c>
    </row>
    <row r="666" spans="1:16" x14ac:dyDescent="0.3">
      <c r="A666" s="2">
        <v>2010</v>
      </c>
      <c r="B666" s="3" t="s">
        <v>9</v>
      </c>
      <c r="C666" s="3" t="s">
        <v>18</v>
      </c>
      <c r="D666" s="3">
        <v>3831.75</v>
      </c>
      <c r="E666" s="3" t="s">
        <v>19</v>
      </c>
      <c r="F666" s="3" t="s">
        <v>12</v>
      </c>
      <c r="G666" s="3" t="s">
        <v>54</v>
      </c>
      <c r="H666" s="3" t="s">
        <v>25</v>
      </c>
      <c r="I666" s="3" t="s">
        <v>3213</v>
      </c>
      <c r="J666" s="3" t="s">
        <v>689</v>
      </c>
      <c r="K666" s="4">
        <v>7.9000000000000001E-2</v>
      </c>
      <c r="L666" s="15">
        <v>54000</v>
      </c>
      <c r="M666" s="15">
        <v>867000</v>
      </c>
      <c r="N666" s="15">
        <v>13313</v>
      </c>
      <c r="O666" s="3">
        <v>270</v>
      </c>
      <c r="P666" s="3" t="s">
        <v>35</v>
      </c>
    </row>
    <row r="667" spans="1:16" x14ac:dyDescent="0.3">
      <c r="A667" s="2">
        <v>2010</v>
      </c>
      <c r="B667" s="3" t="s">
        <v>60</v>
      </c>
      <c r="C667" s="3" t="s">
        <v>61</v>
      </c>
      <c r="D667" s="3">
        <v>9151.56</v>
      </c>
      <c r="E667" s="3" t="s">
        <v>19</v>
      </c>
      <c r="F667" s="3" t="s">
        <v>12</v>
      </c>
      <c r="G667" s="3" t="s">
        <v>36</v>
      </c>
      <c r="H667" s="3" t="s">
        <v>14</v>
      </c>
      <c r="I667" s="3" t="s">
        <v>3212</v>
      </c>
      <c r="J667" s="3" t="s">
        <v>690</v>
      </c>
      <c r="K667" s="4">
        <v>0.19900000000000001</v>
      </c>
      <c r="L667" s="15">
        <v>36000</v>
      </c>
      <c r="M667" s="15">
        <v>390000</v>
      </c>
      <c r="N667" s="15">
        <v>17995</v>
      </c>
      <c r="O667" s="3">
        <v>750</v>
      </c>
      <c r="P667" s="3" t="s">
        <v>38</v>
      </c>
    </row>
    <row r="668" spans="1:16" x14ac:dyDescent="0.3">
      <c r="A668" s="2">
        <v>2010</v>
      </c>
      <c r="B668" s="3" t="s">
        <v>97</v>
      </c>
      <c r="C668" s="3" t="s">
        <v>61</v>
      </c>
      <c r="D668" s="3">
        <v>3621.16</v>
      </c>
      <c r="E668" s="3" t="s">
        <v>39</v>
      </c>
      <c r="F668" s="3" t="s">
        <v>12</v>
      </c>
      <c r="G668" s="3" t="s">
        <v>24</v>
      </c>
      <c r="H668" s="3" t="s">
        <v>14</v>
      </c>
      <c r="I668" s="3" t="s">
        <v>3213</v>
      </c>
      <c r="J668" s="3" t="s">
        <v>691</v>
      </c>
      <c r="K668" s="4">
        <v>0.111</v>
      </c>
      <c r="L668" s="15">
        <v>63000</v>
      </c>
      <c r="M668" s="15">
        <v>853000</v>
      </c>
      <c r="N668" s="15">
        <v>49114</v>
      </c>
      <c r="O668" s="3">
        <v>261</v>
      </c>
      <c r="P668" s="3" t="s">
        <v>16</v>
      </c>
    </row>
    <row r="669" spans="1:16" x14ac:dyDescent="0.3">
      <c r="A669" s="2">
        <v>2010</v>
      </c>
      <c r="B669" s="3" t="s">
        <v>60</v>
      </c>
      <c r="C669" s="3" t="s">
        <v>61</v>
      </c>
      <c r="D669" s="3">
        <v>408.71</v>
      </c>
      <c r="E669" s="3" t="s">
        <v>19</v>
      </c>
      <c r="F669" s="3" t="s">
        <v>12</v>
      </c>
      <c r="G669" s="3" t="s">
        <v>36</v>
      </c>
      <c r="H669" s="3" t="s">
        <v>48</v>
      </c>
      <c r="I669" s="3" t="s">
        <v>3211</v>
      </c>
      <c r="J669" s="3" t="s">
        <v>692</v>
      </c>
      <c r="K669" s="4">
        <v>0.10199999999999999</v>
      </c>
      <c r="L669" s="15">
        <v>479000</v>
      </c>
      <c r="M669" s="15">
        <v>7502000</v>
      </c>
      <c r="N669" s="15">
        <v>412347</v>
      </c>
      <c r="O669" s="3">
        <v>248</v>
      </c>
      <c r="P669" s="3" t="s">
        <v>22</v>
      </c>
    </row>
    <row r="670" spans="1:16" x14ac:dyDescent="0.3">
      <c r="A670" s="2">
        <v>2010</v>
      </c>
      <c r="B670" s="3" t="s">
        <v>9</v>
      </c>
      <c r="C670" s="3" t="s">
        <v>18</v>
      </c>
      <c r="D670" s="3">
        <v>4568.7299999999996</v>
      </c>
      <c r="E670" s="3" t="s">
        <v>19</v>
      </c>
      <c r="F670" s="3" t="s">
        <v>12</v>
      </c>
      <c r="G670" s="3" t="s">
        <v>54</v>
      </c>
      <c r="H670" s="3" t="s">
        <v>25</v>
      </c>
      <c r="I670" s="3" t="s">
        <v>3211</v>
      </c>
      <c r="J670" s="3" t="s">
        <v>693</v>
      </c>
      <c r="K670" s="4">
        <v>9.2999999999999999E-2</v>
      </c>
      <c r="L670" s="15">
        <v>132000</v>
      </c>
      <c r="M670" s="15">
        <v>1862000</v>
      </c>
      <c r="N670" s="15">
        <v>48949</v>
      </c>
      <c r="O670" s="3">
        <v>307</v>
      </c>
      <c r="P670" s="3" t="s">
        <v>27</v>
      </c>
    </row>
    <row r="671" spans="1:16" x14ac:dyDescent="0.3">
      <c r="A671" s="2">
        <v>2010</v>
      </c>
      <c r="B671" s="3" t="s">
        <v>60</v>
      </c>
      <c r="C671" s="3" t="s">
        <v>61</v>
      </c>
      <c r="D671" s="3">
        <v>403.46</v>
      </c>
      <c r="E671" s="3" t="s">
        <v>19</v>
      </c>
      <c r="F671" s="3" t="s">
        <v>12</v>
      </c>
      <c r="G671" s="3" t="s">
        <v>13</v>
      </c>
      <c r="H671" s="3" t="s">
        <v>30</v>
      </c>
      <c r="I671" s="3" t="s">
        <v>3211</v>
      </c>
      <c r="J671" s="3" t="s">
        <v>694</v>
      </c>
      <c r="K671" s="4">
        <v>0.122</v>
      </c>
      <c r="L671" s="15">
        <v>68000</v>
      </c>
      <c r="M671" s="15">
        <v>597000</v>
      </c>
      <c r="N671" s="15">
        <v>35583</v>
      </c>
      <c r="O671" s="3">
        <v>250</v>
      </c>
      <c r="P671" s="3" t="s">
        <v>32</v>
      </c>
    </row>
    <row r="672" spans="1:16" x14ac:dyDescent="0.3">
      <c r="A672" s="2">
        <v>2010</v>
      </c>
      <c r="B672" s="3" t="s">
        <v>60</v>
      </c>
      <c r="C672" s="3" t="s">
        <v>10</v>
      </c>
      <c r="D672" s="3">
        <v>5196.6899999999996</v>
      </c>
      <c r="E672" s="3" t="s">
        <v>39</v>
      </c>
      <c r="F672" s="3" t="s">
        <v>28</v>
      </c>
      <c r="G672" s="3" t="s">
        <v>29</v>
      </c>
      <c r="H672" s="3" t="s">
        <v>33</v>
      </c>
      <c r="I672" s="3" t="s">
        <v>3213</v>
      </c>
      <c r="J672" s="3" t="s">
        <v>695</v>
      </c>
      <c r="K672" s="4">
        <v>0.13200000000000001</v>
      </c>
      <c r="L672" s="15">
        <v>203000</v>
      </c>
      <c r="M672" s="15">
        <v>3389000</v>
      </c>
      <c r="N672" s="15">
        <v>252044</v>
      </c>
      <c r="O672" s="3">
        <v>315</v>
      </c>
      <c r="P672" s="3" t="s">
        <v>35</v>
      </c>
    </row>
    <row r="673" spans="1:16" x14ac:dyDescent="0.3">
      <c r="A673" s="2">
        <v>2010</v>
      </c>
      <c r="B673" s="3" t="s">
        <v>9</v>
      </c>
      <c r="C673" s="3" t="s">
        <v>18</v>
      </c>
      <c r="D673" s="3">
        <v>4199.88</v>
      </c>
      <c r="E673" s="3" t="s">
        <v>39</v>
      </c>
      <c r="F673" s="3" t="s">
        <v>28</v>
      </c>
      <c r="G673" s="3" t="s">
        <v>36</v>
      </c>
      <c r="H673" s="3" t="s">
        <v>33</v>
      </c>
      <c r="I673" s="3" t="s">
        <v>3211</v>
      </c>
      <c r="J673" s="3" t="s">
        <v>696</v>
      </c>
      <c r="K673" s="4">
        <v>9.0999999999999998E-2</v>
      </c>
      <c r="L673" s="15">
        <v>250000</v>
      </c>
      <c r="M673" s="15">
        <v>3319000</v>
      </c>
      <c r="N673" s="15">
        <v>74060</v>
      </c>
      <c r="O673" s="3">
        <v>203</v>
      </c>
      <c r="P673" s="3" t="s">
        <v>38</v>
      </c>
    </row>
    <row r="674" spans="1:16" x14ac:dyDescent="0.3">
      <c r="A674" s="2">
        <v>2010</v>
      </c>
      <c r="B674" s="3" t="s">
        <v>60</v>
      </c>
      <c r="C674" s="3" t="s">
        <v>61</v>
      </c>
      <c r="D674" s="3">
        <v>8267.99</v>
      </c>
      <c r="E674" s="3" t="s">
        <v>23</v>
      </c>
      <c r="F674" s="3" t="s">
        <v>12</v>
      </c>
      <c r="G674" s="3" t="s">
        <v>13</v>
      </c>
      <c r="H674" s="3" t="s">
        <v>40</v>
      </c>
      <c r="I674" s="3" t="s">
        <v>3212</v>
      </c>
      <c r="J674" s="3" t="s">
        <v>697</v>
      </c>
      <c r="K674" s="4">
        <v>0.13800000000000001</v>
      </c>
      <c r="L674" s="15">
        <v>850000</v>
      </c>
      <c r="M674" s="15">
        <v>7359000</v>
      </c>
      <c r="N674" s="15">
        <v>335243</v>
      </c>
      <c r="O674" s="3">
        <v>237</v>
      </c>
      <c r="P674" s="3" t="s">
        <v>16</v>
      </c>
    </row>
    <row r="675" spans="1:16" x14ac:dyDescent="0.3">
      <c r="A675" s="2">
        <v>2010</v>
      </c>
      <c r="B675" s="3" t="s">
        <v>97</v>
      </c>
      <c r="C675" s="3" t="s">
        <v>61</v>
      </c>
      <c r="D675" s="3">
        <v>5918.92</v>
      </c>
      <c r="E675" s="3" t="s">
        <v>23</v>
      </c>
      <c r="F675" s="3" t="s">
        <v>12</v>
      </c>
      <c r="G675" s="3" t="s">
        <v>42</v>
      </c>
      <c r="H675" s="3" t="s">
        <v>14</v>
      </c>
      <c r="I675" s="3" t="s">
        <v>3211</v>
      </c>
      <c r="J675" s="3" t="s">
        <v>698</v>
      </c>
      <c r="K675" s="4">
        <v>0.124</v>
      </c>
      <c r="L675" s="15">
        <v>19000</v>
      </c>
      <c r="M675" s="15">
        <v>449000</v>
      </c>
      <c r="N675" s="15">
        <v>24578</v>
      </c>
      <c r="O675" s="3">
        <v>307</v>
      </c>
      <c r="P675" s="3" t="s">
        <v>22</v>
      </c>
    </row>
    <row r="676" spans="1:16" x14ac:dyDescent="0.3">
      <c r="A676" s="2">
        <v>2010</v>
      </c>
      <c r="B676" s="3" t="s">
        <v>60</v>
      </c>
      <c r="C676" s="3" t="s">
        <v>61</v>
      </c>
      <c r="D676" s="3">
        <v>3057.38</v>
      </c>
      <c r="E676" s="3" t="s">
        <v>23</v>
      </c>
      <c r="F676" s="3" t="s">
        <v>12</v>
      </c>
      <c r="G676" s="3" t="s">
        <v>36</v>
      </c>
      <c r="H676" s="3" t="s">
        <v>33</v>
      </c>
      <c r="I676" s="3" t="s">
        <v>3212</v>
      </c>
      <c r="J676" s="3" t="s">
        <v>699</v>
      </c>
      <c r="K676" s="4">
        <v>0.14899999999999999</v>
      </c>
      <c r="L676" s="15">
        <v>20000</v>
      </c>
      <c r="M676" s="15">
        <v>335000</v>
      </c>
      <c r="N676" s="15">
        <v>22076</v>
      </c>
      <c r="O676" s="3">
        <v>459</v>
      </c>
      <c r="P676" s="3" t="s">
        <v>27</v>
      </c>
    </row>
    <row r="677" spans="1:16" x14ac:dyDescent="0.3">
      <c r="A677" s="2">
        <v>2010</v>
      </c>
      <c r="B677" s="3" t="s">
        <v>9</v>
      </c>
      <c r="C677" s="3" t="s">
        <v>18</v>
      </c>
      <c r="D677" s="3">
        <v>8068.58</v>
      </c>
      <c r="E677" s="3" t="s">
        <v>23</v>
      </c>
      <c r="F677" s="3" t="s">
        <v>28</v>
      </c>
      <c r="G677" s="3" t="s">
        <v>36</v>
      </c>
      <c r="H677" s="3" t="s">
        <v>48</v>
      </c>
      <c r="I677" s="3" t="s">
        <v>3213</v>
      </c>
      <c r="J677" s="3" t="s">
        <v>700</v>
      </c>
      <c r="K677" s="4">
        <v>0.115</v>
      </c>
      <c r="L677" s="15">
        <v>62000</v>
      </c>
      <c r="M677" s="15">
        <v>1100000</v>
      </c>
      <c r="N677" s="15">
        <v>80213</v>
      </c>
      <c r="O677" s="3">
        <v>296</v>
      </c>
      <c r="P677" s="3" t="s">
        <v>32</v>
      </c>
    </row>
    <row r="678" spans="1:16" x14ac:dyDescent="0.3">
      <c r="A678" s="2">
        <v>2010</v>
      </c>
      <c r="B678" s="3" t="s">
        <v>60</v>
      </c>
      <c r="C678" s="3" t="s">
        <v>61</v>
      </c>
      <c r="D678" s="3">
        <v>4247.58</v>
      </c>
      <c r="E678" s="3" t="s">
        <v>11</v>
      </c>
      <c r="F678" s="3" t="s">
        <v>12</v>
      </c>
      <c r="G678" s="3" t="s">
        <v>13</v>
      </c>
      <c r="H678" s="3" t="s">
        <v>33</v>
      </c>
      <c r="I678" s="3" t="s">
        <v>3213</v>
      </c>
      <c r="J678" s="3" t="s">
        <v>701</v>
      </c>
      <c r="K678" s="4">
        <v>0.155</v>
      </c>
      <c r="L678" s="15">
        <v>19304000</v>
      </c>
      <c r="M678" s="15">
        <v>172292000</v>
      </c>
      <c r="N678" s="15">
        <v>11081330</v>
      </c>
      <c r="O678" s="3">
        <v>291</v>
      </c>
      <c r="P678" s="3" t="s">
        <v>35</v>
      </c>
    </row>
    <row r="679" spans="1:16" x14ac:dyDescent="0.3">
      <c r="A679" s="2">
        <v>2010</v>
      </c>
      <c r="B679" s="3" t="s">
        <v>60</v>
      </c>
      <c r="C679" s="3" t="s">
        <v>10</v>
      </c>
      <c r="D679" s="3">
        <v>7910.95</v>
      </c>
      <c r="E679" s="3" t="s">
        <v>19</v>
      </c>
      <c r="F679" s="3" t="s">
        <v>12</v>
      </c>
      <c r="G679" s="3" t="s">
        <v>20</v>
      </c>
      <c r="H679" s="3" t="s">
        <v>30</v>
      </c>
      <c r="I679" s="3" t="s">
        <v>3212</v>
      </c>
      <c r="J679" s="3" t="s">
        <v>702</v>
      </c>
      <c r="K679" s="4">
        <v>0.17100000000000001</v>
      </c>
      <c r="L679" s="15">
        <v>403000</v>
      </c>
      <c r="M679" s="15">
        <v>2070000</v>
      </c>
      <c r="N679" s="15">
        <v>131167</v>
      </c>
      <c r="O679" s="3">
        <v>253</v>
      </c>
      <c r="P679" s="3" t="s">
        <v>38</v>
      </c>
    </row>
    <row r="680" spans="1:16" x14ac:dyDescent="0.3">
      <c r="A680" s="2">
        <v>2010</v>
      </c>
      <c r="B680" s="3" t="s">
        <v>9</v>
      </c>
      <c r="C680" s="3" t="s">
        <v>18</v>
      </c>
      <c r="D680" s="3">
        <v>848.49</v>
      </c>
      <c r="E680" s="3" t="s">
        <v>23</v>
      </c>
      <c r="F680" s="3" t="s">
        <v>12</v>
      </c>
      <c r="G680" s="3" t="s">
        <v>36</v>
      </c>
      <c r="H680" s="3" t="s">
        <v>14</v>
      </c>
      <c r="I680" s="3" t="s">
        <v>3212</v>
      </c>
      <c r="J680" s="3" t="s">
        <v>703</v>
      </c>
      <c r="K680" s="4">
        <v>0.123</v>
      </c>
      <c r="L680" s="15">
        <v>664000</v>
      </c>
      <c r="M680" s="15">
        <v>6831000</v>
      </c>
      <c r="N680" s="15">
        <v>212046</v>
      </c>
      <c r="O680" s="3">
        <v>250</v>
      </c>
      <c r="P680" s="3" t="s">
        <v>16</v>
      </c>
    </row>
    <row r="681" spans="1:16" x14ac:dyDescent="0.3">
      <c r="A681" s="2">
        <v>2010</v>
      </c>
      <c r="B681" s="3" t="s">
        <v>60</v>
      </c>
      <c r="C681" s="3" t="s">
        <v>61</v>
      </c>
      <c r="D681" s="3">
        <v>5879.35</v>
      </c>
      <c r="E681" s="3" t="s">
        <v>23</v>
      </c>
      <c r="F681" s="3" t="s">
        <v>28</v>
      </c>
      <c r="G681" s="3" t="s">
        <v>29</v>
      </c>
      <c r="H681" s="3" t="s">
        <v>14</v>
      </c>
      <c r="I681" s="3" t="s">
        <v>3211</v>
      </c>
      <c r="J681" s="3" t="s">
        <v>704</v>
      </c>
      <c r="K681" s="4">
        <v>0.13200000000000001</v>
      </c>
      <c r="L681" s="15">
        <v>203000</v>
      </c>
      <c r="M681" s="15">
        <v>3389000</v>
      </c>
      <c r="N681" s="15">
        <v>252044</v>
      </c>
      <c r="O681" s="3">
        <v>315</v>
      </c>
      <c r="P681" s="3" t="s">
        <v>22</v>
      </c>
    </row>
    <row r="682" spans="1:16" x14ac:dyDescent="0.3">
      <c r="A682" s="2">
        <v>2010</v>
      </c>
      <c r="B682" s="3" t="s">
        <v>97</v>
      </c>
      <c r="C682" s="3" t="s">
        <v>61</v>
      </c>
      <c r="D682" s="3">
        <v>7041.58</v>
      </c>
      <c r="E682" s="3" t="s">
        <v>23</v>
      </c>
      <c r="F682" s="3" t="s">
        <v>12</v>
      </c>
      <c r="G682" s="3" t="s">
        <v>42</v>
      </c>
      <c r="H682" s="3" t="s">
        <v>25</v>
      </c>
      <c r="I682" s="3" t="s">
        <v>3211</v>
      </c>
      <c r="J682" s="3" t="s">
        <v>705</v>
      </c>
      <c r="K682" s="4">
        <v>0.19900000000000001</v>
      </c>
      <c r="L682" s="15">
        <v>36000</v>
      </c>
      <c r="M682" s="15">
        <v>390000</v>
      </c>
      <c r="N682" s="15">
        <v>17995</v>
      </c>
      <c r="O682" s="3">
        <v>750</v>
      </c>
      <c r="P682" s="3" t="s">
        <v>27</v>
      </c>
    </row>
    <row r="683" spans="1:16" x14ac:dyDescent="0.3">
      <c r="A683" s="2">
        <v>2010</v>
      </c>
      <c r="B683" s="3" t="s">
        <v>60</v>
      </c>
      <c r="C683" s="3" t="s">
        <v>61</v>
      </c>
      <c r="D683" s="3">
        <v>3905.11</v>
      </c>
      <c r="E683" s="3" t="s">
        <v>39</v>
      </c>
      <c r="F683" s="3" t="s">
        <v>12</v>
      </c>
      <c r="G683" s="3" t="s">
        <v>44</v>
      </c>
      <c r="H683" s="3" t="s">
        <v>40</v>
      </c>
      <c r="I683" s="3" t="s">
        <v>3212</v>
      </c>
      <c r="J683" s="3" t="s">
        <v>706</v>
      </c>
      <c r="K683" s="4">
        <v>0.19700000000000001</v>
      </c>
      <c r="L683" s="15">
        <v>581000</v>
      </c>
      <c r="M683" s="15">
        <v>5240000</v>
      </c>
      <c r="N683" s="15">
        <v>478016</v>
      </c>
      <c r="O683" s="3">
        <v>291</v>
      </c>
      <c r="P683" s="3" t="s">
        <v>32</v>
      </c>
    </row>
    <row r="684" spans="1:16" x14ac:dyDescent="0.3">
      <c r="A684" s="2">
        <v>2010</v>
      </c>
      <c r="B684" s="3" t="s">
        <v>9</v>
      </c>
      <c r="C684" s="3" t="s">
        <v>18</v>
      </c>
      <c r="D684" s="3">
        <v>6769.09</v>
      </c>
      <c r="E684" s="3" t="s">
        <v>23</v>
      </c>
      <c r="F684" s="3" t="s">
        <v>28</v>
      </c>
      <c r="G684" s="3" t="s">
        <v>36</v>
      </c>
      <c r="H684" s="3" t="s">
        <v>14</v>
      </c>
      <c r="I684" s="3" t="s">
        <v>3210</v>
      </c>
      <c r="J684" s="3" t="s">
        <v>707</v>
      </c>
      <c r="K684" s="4">
        <v>0.122</v>
      </c>
      <c r="L684" s="15">
        <v>68000</v>
      </c>
      <c r="M684" s="15">
        <v>597000</v>
      </c>
      <c r="N684" s="15">
        <v>35583</v>
      </c>
      <c r="O684" s="3">
        <v>250</v>
      </c>
      <c r="P684" s="3" t="s">
        <v>35</v>
      </c>
    </row>
    <row r="685" spans="1:16" x14ac:dyDescent="0.3">
      <c r="A685" s="2">
        <v>2010</v>
      </c>
      <c r="B685" s="3" t="s">
        <v>60</v>
      </c>
      <c r="C685" s="3" t="s">
        <v>61</v>
      </c>
      <c r="D685" s="3">
        <v>6575.91</v>
      </c>
      <c r="E685" s="3" t="s">
        <v>11</v>
      </c>
      <c r="F685" s="3" t="s">
        <v>28</v>
      </c>
      <c r="G685" s="3" t="s">
        <v>20</v>
      </c>
      <c r="H685" s="3" t="s">
        <v>48</v>
      </c>
      <c r="I685" s="3" t="s">
        <v>3211</v>
      </c>
      <c r="J685" s="3" t="s">
        <v>708</v>
      </c>
      <c r="K685" s="4">
        <v>7.9000000000000001E-2</v>
      </c>
      <c r="L685" s="15">
        <v>54000</v>
      </c>
      <c r="M685" s="15">
        <v>867000</v>
      </c>
      <c r="N685" s="15">
        <v>13313</v>
      </c>
      <c r="O685" s="3">
        <v>270</v>
      </c>
      <c r="P685" s="3" t="s">
        <v>38</v>
      </c>
    </row>
    <row r="686" spans="1:16" x14ac:dyDescent="0.3">
      <c r="A686" s="2">
        <v>2010</v>
      </c>
      <c r="B686" s="3" t="s">
        <v>60</v>
      </c>
      <c r="C686" s="3" t="s">
        <v>10</v>
      </c>
      <c r="D686" s="3">
        <v>1958.45</v>
      </c>
      <c r="E686" s="3" t="s">
        <v>23</v>
      </c>
      <c r="F686" s="3" t="s">
        <v>28</v>
      </c>
      <c r="G686" s="3" t="s">
        <v>13</v>
      </c>
      <c r="H686" s="3" t="s">
        <v>25</v>
      </c>
      <c r="I686" s="3" t="s">
        <v>3210</v>
      </c>
      <c r="J686" s="3" t="s">
        <v>709</v>
      </c>
      <c r="K686" s="4">
        <v>9.4E-2</v>
      </c>
      <c r="L686" s="15">
        <v>211000</v>
      </c>
      <c r="M686" s="15">
        <v>3521000</v>
      </c>
      <c r="N686" s="15">
        <v>224208</v>
      </c>
      <c r="O686" s="3">
        <v>332</v>
      </c>
      <c r="P686" s="3" t="s">
        <v>16</v>
      </c>
    </row>
    <row r="687" spans="1:16" x14ac:dyDescent="0.3">
      <c r="A687" s="2">
        <v>2010</v>
      </c>
      <c r="B687" s="3" t="s">
        <v>9</v>
      </c>
      <c r="C687" s="3" t="s">
        <v>18</v>
      </c>
      <c r="D687" s="3">
        <v>5821.12</v>
      </c>
      <c r="E687" s="3" t="s">
        <v>11</v>
      </c>
      <c r="F687" s="3" t="s">
        <v>12</v>
      </c>
      <c r="G687" s="3" t="s">
        <v>29</v>
      </c>
      <c r="H687" s="3" t="s">
        <v>33</v>
      </c>
      <c r="I687" s="3" t="s">
        <v>3212</v>
      </c>
      <c r="J687" s="3" t="s">
        <v>710</v>
      </c>
      <c r="K687" s="4">
        <v>0.14199999999999999</v>
      </c>
      <c r="L687" s="15">
        <v>537000</v>
      </c>
      <c r="M687" s="15">
        <v>3986000</v>
      </c>
      <c r="N687" s="15">
        <v>158245</v>
      </c>
      <c r="O687" s="3">
        <v>238</v>
      </c>
      <c r="P687" s="3" t="s">
        <v>22</v>
      </c>
    </row>
    <row r="688" spans="1:16" x14ac:dyDescent="0.3">
      <c r="A688" s="2">
        <v>2010</v>
      </c>
      <c r="B688" s="3" t="s">
        <v>60</v>
      </c>
      <c r="C688" s="3" t="s">
        <v>61</v>
      </c>
      <c r="D688" s="3">
        <v>1686.23</v>
      </c>
      <c r="E688" s="3" t="s">
        <v>19</v>
      </c>
      <c r="F688" s="3" t="s">
        <v>28</v>
      </c>
      <c r="G688" s="3" t="s">
        <v>54</v>
      </c>
      <c r="H688" s="3" t="s">
        <v>30</v>
      </c>
      <c r="I688" s="3" t="s">
        <v>3213</v>
      </c>
      <c r="J688" s="3" t="s">
        <v>711</v>
      </c>
      <c r="K688" s="4">
        <v>0.17100000000000001</v>
      </c>
      <c r="L688" s="15">
        <v>403000</v>
      </c>
      <c r="M688" s="15">
        <v>2070000</v>
      </c>
      <c r="N688" s="15">
        <v>131167</v>
      </c>
      <c r="O688" s="3">
        <v>253</v>
      </c>
      <c r="P688" s="3" t="s">
        <v>27</v>
      </c>
    </row>
    <row r="689" spans="1:16" x14ac:dyDescent="0.3">
      <c r="A689" s="2">
        <v>2010</v>
      </c>
      <c r="B689" s="3" t="s">
        <v>97</v>
      </c>
      <c r="C689" s="3" t="s">
        <v>61</v>
      </c>
      <c r="D689" s="3">
        <v>7894.98</v>
      </c>
      <c r="E689" s="3" t="s">
        <v>39</v>
      </c>
      <c r="F689" s="3" t="s">
        <v>12</v>
      </c>
      <c r="G689" s="3" t="s">
        <v>24</v>
      </c>
      <c r="H689" s="3" t="s">
        <v>48</v>
      </c>
      <c r="I689" s="3" t="s">
        <v>3211</v>
      </c>
      <c r="J689" s="3" t="s">
        <v>712</v>
      </c>
      <c r="K689" s="4">
        <v>0.13800000000000001</v>
      </c>
      <c r="L689" s="15">
        <v>850000</v>
      </c>
      <c r="M689" s="15">
        <v>7359000</v>
      </c>
      <c r="N689" s="15">
        <v>335243</v>
      </c>
      <c r="O689" s="3">
        <v>237</v>
      </c>
      <c r="P689" s="3" t="s">
        <v>32</v>
      </c>
    </row>
    <row r="690" spans="1:16" x14ac:dyDescent="0.3">
      <c r="A690" s="2">
        <v>2010</v>
      </c>
      <c r="B690" s="3" t="s">
        <v>60</v>
      </c>
      <c r="C690" s="3" t="s">
        <v>61</v>
      </c>
      <c r="D690" s="3">
        <v>2787.77</v>
      </c>
      <c r="E690" s="3" t="s">
        <v>11</v>
      </c>
      <c r="F690" s="3" t="s">
        <v>12</v>
      </c>
      <c r="G690" s="3" t="s">
        <v>29</v>
      </c>
      <c r="H690" s="3" t="s">
        <v>30</v>
      </c>
      <c r="I690" s="3" t="s">
        <v>3212</v>
      </c>
      <c r="J690" s="3" t="s">
        <v>713</v>
      </c>
      <c r="K690" s="4">
        <v>0.124</v>
      </c>
      <c r="L690" s="15">
        <v>618000</v>
      </c>
      <c r="M690" s="15">
        <v>5876000</v>
      </c>
      <c r="N690" s="15">
        <v>313123</v>
      </c>
      <c r="O690" s="3">
        <v>233</v>
      </c>
      <c r="P690" s="3" t="s">
        <v>35</v>
      </c>
    </row>
    <row r="691" spans="1:16" x14ac:dyDescent="0.3">
      <c r="A691" s="2">
        <v>2010</v>
      </c>
      <c r="B691" s="3" t="s">
        <v>9</v>
      </c>
      <c r="C691" s="3" t="s">
        <v>18</v>
      </c>
      <c r="D691" s="3">
        <v>5897.32</v>
      </c>
      <c r="E691" s="3" t="s">
        <v>11</v>
      </c>
      <c r="F691" s="3" t="s">
        <v>28</v>
      </c>
      <c r="G691" s="3" t="s">
        <v>24</v>
      </c>
      <c r="H691" s="3" t="s">
        <v>30</v>
      </c>
      <c r="I691" s="3" t="s">
        <v>3211</v>
      </c>
      <c r="J691" s="3" t="s">
        <v>714</v>
      </c>
      <c r="K691" s="4">
        <v>0.155</v>
      </c>
      <c r="L691" s="15">
        <v>19304000</v>
      </c>
      <c r="M691" s="15">
        <v>172292000</v>
      </c>
      <c r="N691" s="15">
        <v>11081330</v>
      </c>
      <c r="O691" s="3">
        <v>291</v>
      </c>
      <c r="P691" s="3" t="s">
        <v>38</v>
      </c>
    </row>
    <row r="692" spans="1:16" x14ac:dyDescent="0.3">
      <c r="A692" s="2">
        <v>2010</v>
      </c>
      <c r="B692" s="3" t="s">
        <v>60</v>
      </c>
      <c r="C692" s="3" t="s">
        <v>61</v>
      </c>
      <c r="D692" s="3">
        <v>2241.69</v>
      </c>
      <c r="E692" s="3" t="s">
        <v>11</v>
      </c>
      <c r="F692" s="3" t="s">
        <v>28</v>
      </c>
      <c r="G692" s="3" t="s">
        <v>13</v>
      </c>
      <c r="H692" s="3" t="s">
        <v>40</v>
      </c>
      <c r="I692" s="3" t="s">
        <v>3210</v>
      </c>
      <c r="J692" s="3" t="s">
        <v>715</v>
      </c>
      <c r="K692" s="4">
        <v>9.0999999999999998E-2</v>
      </c>
      <c r="L692" s="15">
        <v>250000</v>
      </c>
      <c r="M692" s="15">
        <v>3319000</v>
      </c>
      <c r="N692" s="15">
        <v>74060</v>
      </c>
      <c r="O692" s="3">
        <v>203</v>
      </c>
      <c r="P692" s="3" t="s">
        <v>16</v>
      </c>
    </row>
    <row r="693" spans="1:16" x14ac:dyDescent="0.3">
      <c r="A693" s="2">
        <v>2010</v>
      </c>
      <c r="B693" s="3" t="s">
        <v>60</v>
      </c>
      <c r="C693" s="3" t="s">
        <v>10</v>
      </c>
      <c r="D693" s="3">
        <v>8407.5499999999993</v>
      </c>
      <c r="E693" s="3" t="s">
        <v>19</v>
      </c>
      <c r="F693" s="3" t="s">
        <v>12</v>
      </c>
      <c r="G693" s="3" t="s">
        <v>42</v>
      </c>
      <c r="H693" s="3" t="s">
        <v>33</v>
      </c>
      <c r="I693" s="3" t="s">
        <v>3213</v>
      </c>
      <c r="J693" s="3" t="s">
        <v>716</v>
      </c>
      <c r="K693" s="4">
        <v>0.21299999999999999</v>
      </c>
      <c r="L693" s="15">
        <v>1597000</v>
      </c>
      <c r="M693" s="15">
        <v>8847000</v>
      </c>
      <c r="N693" s="15">
        <v>1531714</v>
      </c>
      <c r="O693" s="3">
        <v>305</v>
      </c>
      <c r="P693" s="3" t="s">
        <v>22</v>
      </c>
    </row>
    <row r="694" spans="1:16" x14ac:dyDescent="0.3">
      <c r="A694" s="2">
        <v>2010</v>
      </c>
      <c r="B694" s="3" t="s">
        <v>9</v>
      </c>
      <c r="C694" s="3" t="s">
        <v>10</v>
      </c>
      <c r="D694" s="3">
        <v>2936.76</v>
      </c>
      <c r="E694" s="3" t="s">
        <v>19</v>
      </c>
      <c r="F694" s="3" t="s">
        <v>12</v>
      </c>
      <c r="G694" s="3" t="s">
        <v>29</v>
      </c>
      <c r="H694" s="3" t="s">
        <v>14</v>
      </c>
      <c r="I694" s="3" t="s">
        <v>3210</v>
      </c>
      <c r="J694" s="3" t="s">
        <v>717</v>
      </c>
      <c r="K694" s="4">
        <v>0.22600000000000001</v>
      </c>
      <c r="L694" s="15">
        <v>294000</v>
      </c>
      <c r="M694" s="15">
        <v>1505000</v>
      </c>
      <c r="N694" s="15">
        <v>79876</v>
      </c>
      <c r="O694" s="3">
        <v>268</v>
      </c>
      <c r="P694" s="3" t="s">
        <v>27</v>
      </c>
    </row>
    <row r="695" spans="1:16" x14ac:dyDescent="0.3">
      <c r="A695" s="2">
        <v>2010</v>
      </c>
      <c r="B695" s="3" t="s">
        <v>60</v>
      </c>
      <c r="C695" s="3" t="s">
        <v>10</v>
      </c>
      <c r="D695" s="3">
        <v>6468.55</v>
      </c>
      <c r="E695" s="3" t="s">
        <v>19</v>
      </c>
      <c r="F695" s="3" t="s">
        <v>12</v>
      </c>
      <c r="G695" s="3" t="s">
        <v>44</v>
      </c>
      <c r="H695" s="3" t="s">
        <v>14</v>
      </c>
      <c r="I695" s="3" t="s">
        <v>3213</v>
      </c>
      <c r="J695" s="3" t="s">
        <v>718</v>
      </c>
      <c r="K695" s="4">
        <v>9.4E-2</v>
      </c>
      <c r="L695" s="15">
        <v>211000</v>
      </c>
      <c r="M695" s="15">
        <v>3521000</v>
      </c>
      <c r="N695" s="15">
        <v>224208</v>
      </c>
      <c r="O695" s="3">
        <v>332</v>
      </c>
      <c r="P695" s="3" t="s">
        <v>32</v>
      </c>
    </row>
    <row r="696" spans="1:16" x14ac:dyDescent="0.3">
      <c r="A696" s="2">
        <v>2010</v>
      </c>
      <c r="B696" s="3" t="s">
        <v>9</v>
      </c>
      <c r="C696" s="3" t="s">
        <v>18</v>
      </c>
      <c r="D696" s="3">
        <v>3257.86</v>
      </c>
      <c r="E696" s="3" t="s">
        <v>39</v>
      </c>
      <c r="F696" s="3" t="s">
        <v>12</v>
      </c>
      <c r="G696" s="3" t="s">
        <v>24</v>
      </c>
      <c r="H696" s="3" t="s">
        <v>48</v>
      </c>
      <c r="I696" s="3" t="s">
        <v>3212</v>
      </c>
      <c r="J696" s="3" t="s">
        <v>719</v>
      </c>
      <c r="K696" s="4">
        <v>7.9000000000000001E-2</v>
      </c>
      <c r="L696" s="15">
        <v>54000</v>
      </c>
      <c r="M696" s="15">
        <v>867000</v>
      </c>
      <c r="N696" s="15">
        <v>13313</v>
      </c>
      <c r="O696" s="3">
        <v>270</v>
      </c>
      <c r="P696" s="3" t="s">
        <v>35</v>
      </c>
    </row>
    <row r="697" spans="1:16" x14ac:dyDescent="0.3">
      <c r="A697" s="2">
        <v>2010</v>
      </c>
      <c r="B697" s="3" t="s">
        <v>17</v>
      </c>
      <c r="C697" s="3" t="s">
        <v>18</v>
      </c>
      <c r="D697" s="3">
        <v>3706.27</v>
      </c>
      <c r="E697" s="3" t="s">
        <v>19</v>
      </c>
      <c r="F697" s="3" t="s">
        <v>28</v>
      </c>
      <c r="G697" s="3" t="s">
        <v>13</v>
      </c>
      <c r="H697" s="3" t="s">
        <v>33</v>
      </c>
      <c r="I697" s="3" t="s">
        <v>3212</v>
      </c>
      <c r="J697" s="3" t="s">
        <v>720</v>
      </c>
      <c r="K697" s="4">
        <v>0.123</v>
      </c>
      <c r="L697" s="15">
        <v>664000</v>
      </c>
      <c r="M697" s="15">
        <v>6831000</v>
      </c>
      <c r="N697" s="15">
        <v>212046</v>
      </c>
      <c r="O697" s="3">
        <v>250</v>
      </c>
      <c r="P697" s="3" t="s">
        <v>38</v>
      </c>
    </row>
    <row r="698" spans="1:16" x14ac:dyDescent="0.3">
      <c r="A698" s="2">
        <v>2010</v>
      </c>
      <c r="B698" s="3" t="s">
        <v>17</v>
      </c>
      <c r="C698" s="3" t="s">
        <v>61</v>
      </c>
      <c r="D698" s="3">
        <v>4680.53</v>
      </c>
      <c r="E698" s="3" t="s">
        <v>19</v>
      </c>
      <c r="F698" s="3" t="s">
        <v>12</v>
      </c>
      <c r="G698" s="3" t="s">
        <v>29</v>
      </c>
      <c r="H698" s="3" t="s">
        <v>33</v>
      </c>
      <c r="I698" s="3" t="s">
        <v>3210</v>
      </c>
      <c r="J698" s="3" t="s">
        <v>721</v>
      </c>
      <c r="K698" s="4">
        <v>0.17699999999999999</v>
      </c>
      <c r="L698" s="15">
        <v>109000</v>
      </c>
      <c r="M698" s="15">
        <v>836000</v>
      </c>
      <c r="N698" s="15">
        <v>94270</v>
      </c>
      <c r="O698" s="3">
        <v>265</v>
      </c>
      <c r="P698" s="3" t="s">
        <v>16</v>
      </c>
    </row>
    <row r="699" spans="1:16" x14ac:dyDescent="0.3">
      <c r="A699" s="2">
        <v>2010</v>
      </c>
      <c r="B699" s="3" t="s">
        <v>9</v>
      </c>
      <c r="C699" s="3" t="s">
        <v>61</v>
      </c>
      <c r="D699" s="3">
        <v>431.97</v>
      </c>
      <c r="E699" s="3" t="s">
        <v>39</v>
      </c>
      <c r="F699" s="3" t="s">
        <v>12</v>
      </c>
      <c r="G699" s="3" t="s">
        <v>44</v>
      </c>
      <c r="H699" s="3" t="s">
        <v>33</v>
      </c>
      <c r="I699" s="3" t="s">
        <v>3210</v>
      </c>
      <c r="J699" s="3" t="s">
        <v>722</v>
      </c>
      <c r="K699" s="4">
        <v>0.189</v>
      </c>
      <c r="L699" s="15">
        <v>192000</v>
      </c>
      <c r="M699" s="15">
        <v>1948000</v>
      </c>
      <c r="N699" s="15">
        <v>130178</v>
      </c>
      <c r="O699" s="3">
        <v>298</v>
      </c>
      <c r="P699" s="3" t="s">
        <v>22</v>
      </c>
    </row>
    <row r="700" spans="1:16" x14ac:dyDescent="0.3">
      <c r="A700" s="2">
        <v>2010</v>
      </c>
      <c r="B700" s="3" t="s">
        <v>17</v>
      </c>
      <c r="C700" s="3" t="s">
        <v>18</v>
      </c>
      <c r="D700" s="3">
        <v>1618.18</v>
      </c>
      <c r="E700" s="3" t="s">
        <v>23</v>
      </c>
      <c r="F700" s="3" t="s">
        <v>28</v>
      </c>
      <c r="G700" s="3" t="s">
        <v>24</v>
      </c>
      <c r="H700" s="3" t="s">
        <v>25</v>
      </c>
      <c r="I700" s="3" t="s">
        <v>3211</v>
      </c>
      <c r="J700" s="3" t="s">
        <v>723</v>
      </c>
      <c r="K700" s="4">
        <v>0.19700000000000001</v>
      </c>
      <c r="L700" s="15">
        <v>581000</v>
      </c>
      <c r="M700" s="15">
        <v>5240000</v>
      </c>
      <c r="N700" s="15">
        <v>478016</v>
      </c>
      <c r="O700" s="3">
        <v>291</v>
      </c>
      <c r="P700" s="3" t="s">
        <v>27</v>
      </c>
    </row>
    <row r="701" spans="1:16" x14ac:dyDescent="0.3">
      <c r="A701" s="2">
        <v>2010</v>
      </c>
      <c r="B701" s="3" t="s">
        <v>17</v>
      </c>
      <c r="C701" s="3" t="s">
        <v>18</v>
      </c>
      <c r="D701" s="3">
        <v>5462.18</v>
      </c>
      <c r="E701" s="3" t="s">
        <v>23</v>
      </c>
      <c r="F701" s="3" t="s">
        <v>28</v>
      </c>
      <c r="G701" s="3" t="s">
        <v>42</v>
      </c>
      <c r="H701" s="3" t="s">
        <v>14</v>
      </c>
      <c r="I701" s="3" t="s">
        <v>3213</v>
      </c>
      <c r="J701" s="3" t="s">
        <v>724</v>
      </c>
      <c r="K701" s="4">
        <v>0.23699999999999999</v>
      </c>
      <c r="L701" s="15">
        <v>1781000</v>
      </c>
      <c r="M701" s="15">
        <v>13709000</v>
      </c>
      <c r="N701" s="15">
        <v>1092650</v>
      </c>
      <c r="O701" s="3">
        <v>271</v>
      </c>
      <c r="P701" s="3" t="s">
        <v>32</v>
      </c>
    </row>
    <row r="702" spans="1:16" x14ac:dyDescent="0.3">
      <c r="A702" s="2">
        <v>2010</v>
      </c>
      <c r="B702" s="3" t="s">
        <v>9</v>
      </c>
      <c r="C702" s="3" t="s">
        <v>10</v>
      </c>
      <c r="D702" s="3">
        <v>428.71</v>
      </c>
      <c r="E702" s="3" t="s">
        <v>39</v>
      </c>
      <c r="F702" s="3" t="s">
        <v>28</v>
      </c>
      <c r="G702" s="3" t="s">
        <v>36</v>
      </c>
      <c r="H702" s="3" t="s">
        <v>33</v>
      </c>
      <c r="I702" s="3" t="s">
        <v>3213</v>
      </c>
      <c r="J702" s="3" t="s">
        <v>725</v>
      </c>
      <c r="K702" s="4">
        <v>0.17499999999999999</v>
      </c>
      <c r="L702" s="15">
        <v>317000</v>
      </c>
      <c r="M702" s="15">
        <v>2487000</v>
      </c>
      <c r="N702" s="15">
        <v>204846</v>
      </c>
      <c r="O702" s="3">
        <v>312</v>
      </c>
      <c r="P702" s="3" t="s">
        <v>35</v>
      </c>
    </row>
    <row r="703" spans="1:16" x14ac:dyDescent="0.3">
      <c r="A703" s="2">
        <v>2010</v>
      </c>
      <c r="B703" s="3" t="s">
        <v>60</v>
      </c>
      <c r="C703" s="3" t="s">
        <v>10</v>
      </c>
      <c r="D703" s="3">
        <v>2185.56</v>
      </c>
      <c r="E703" s="3" t="s">
        <v>23</v>
      </c>
      <c r="F703" s="3" t="s">
        <v>28</v>
      </c>
      <c r="G703" s="3" t="s">
        <v>44</v>
      </c>
      <c r="H703" s="3" t="s">
        <v>25</v>
      </c>
      <c r="I703" s="3" t="s">
        <v>3210</v>
      </c>
      <c r="J703" s="3" t="s">
        <v>726</v>
      </c>
      <c r="K703" s="4">
        <v>0.21299999999999999</v>
      </c>
      <c r="L703" s="15">
        <v>1597000</v>
      </c>
      <c r="M703" s="15">
        <v>8847000</v>
      </c>
      <c r="N703" s="15">
        <v>1531714</v>
      </c>
      <c r="O703" s="3">
        <v>305</v>
      </c>
      <c r="P703" s="3" t="s">
        <v>38</v>
      </c>
    </row>
    <row r="704" spans="1:16" x14ac:dyDescent="0.3">
      <c r="A704" s="2">
        <v>2010</v>
      </c>
      <c r="B704" s="3" t="s">
        <v>9</v>
      </c>
      <c r="C704" s="3" t="s">
        <v>18</v>
      </c>
      <c r="D704" s="3">
        <v>8720.42</v>
      </c>
      <c r="E704" s="3" t="s">
        <v>19</v>
      </c>
      <c r="F704" s="3" t="s">
        <v>28</v>
      </c>
      <c r="G704" s="3" t="s">
        <v>44</v>
      </c>
      <c r="H704" s="3" t="s">
        <v>25</v>
      </c>
      <c r="I704" s="3" t="s">
        <v>3213</v>
      </c>
      <c r="J704" s="3" t="s">
        <v>727</v>
      </c>
      <c r="K704" s="4">
        <v>9.0999999999999998E-2</v>
      </c>
      <c r="L704" s="15">
        <v>250000</v>
      </c>
      <c r="M704" s="15">
        <v>3319000</v>
      </c>
      <c r="N704" s="15">
        <v>74060</v>
      </c>
      <c r="O704" s="3">
        <v>203</v>
      </c>
      <c r="P704" s="3" t="s">
        <v>16</v>
      </c>
    </row>
    <row r="705" spans="1:16" x14ac:dyDescent="0.3">
      <c r="A705" s="2">
        <v>2010</v>
      </c>
      <c r="B705" s="3" t="s">
        <v>17</v>
      </c>
      <c r="C705" s="3" t="s">
        <v>18</v>
      </c>
      <c r="D705" s="3">
        <v>8023.53</v>
      </c>
      <c r="E705" s="3" t="s">
        <v>19</v>
      </c>
      <c r="F705" s="3" t="s">
        <v>12</v>
      </c>
      <c r="G705" s="3" t="s">
        <v>13</v>
      </c>
      <c r="H705" s="3" t="s">
        <v>30</v>
      </c>
      <c r="I705" s="3" t="s">
        <v>3210</v>
      </c>
      <c r="J705" s="3" t="s">
        <v>728</v>
      </c>
      <c r="K705" s="4">
        <v>0.14199999999999999</v>
      </c>
      <c r="L705" s="15">
        <v>537000</v>
      </c>
      <c r="M705" s="15">
        <v>3986000</v>
      </c>
      <c r="N705" s="15">
        <v>158245</v>
      </c>
      <c r="O705" s="3">
        <v>238</v>
      </c>
      <c r="P705" s="3" t="s">
        <v>22</v>
      </c>
    </row>
    <row r="706" spans="1:16" x14ac:dyDescent="0.3">
      <c r="A706" s="2">
        <v>2010</v>
      </c>
      <c r="B706" s="3" t="s">
        <v>17</v>
      </c>
      <c r="C706" s="3" t="s">
        <v>61</v>
      </c>
      <c r="D706" s="3">
        <v>8292.6299999999992</v>
      </c>
      <c r="E706" s="3" t="s">
        <v>11</v>
      </c>
      <c r="F706" s="3" t="s">
        <v>28</v>
      </c>
      <c r="G706" s="3" t="s">
        <v>36</v>
      </c>
      <c r="H706" s="3" t="s">
        <v>33</v>
      </c>
      <c r="I706" s="3" t="s">
        <v>3212</v>
      </c>
      <c r="J706" s="3" t="s">
        <v>729</v>
      </c>
      <c r="K706" s="4">
        <v>0.182</v>
      </c>
      <c r="L706" s="15">
        <v>161000</v>
      </c>
      <c r="M706" s="15">
        <v>1326000</v>
      </c>
      <c r="N706" s="15">
        <v>77747</v>
      </c>
      <c r="O706" s="3">
        <v>306</v>
      </c>
      <c r="P706" s="3" t="s">
        <v>27</v>
      </c>
    </row>
    <row r="707" spans="1:16" x14ac:dyDescent="0.3">
      <c r="A707" s="2">
        <v>2010</v>
      </c>
      <c r="B707" s="3" t="s">
        <v>9</v>
      </c>
      <c r="C707" s="3" t="s">
        <v>61</v>
      </c>
      <c r="D707" s="3">
        <v>1585.48</v>
      </c>
      <c r="E707" s="3" t="s">
        <v>23</v>
      </c>
      <c r="F707" s="3" t="s">
        <v>28</v>
      </c>
      <c r="G707" s="3" t="s">
        <v>24</v>
      </c>
      <c r="H707" s="3" t="s">
        <v>30</v>
      </c>
      <c r="I707" s="3" t="s">
        <v>3210</v>
      </c>
      <c r="J707" s="3" t="s">
        <v>730</v>
      </c>
      <c r="K707" s="4">
        <v>0.14599999999999999</v>
      </c>
      <c r="L707" s="15">
        <v>156000</v>
      </c>
      <c r="M707" s="15">
        <v>976000</v>
      </c>
      <c r="N707" s="15">
        <v>33235</v>
      </c>
      <c r="O707" s="3">
        <v>388</v>
      </c>
      <c r="P707" s="3" t="s">
        <v>32</v>
      </c>
    </row>
    <row r="708" spans="1:16" x14ac:dyDescent="0.3">
      <c r="A708" s="2">
        <v>2010</v>
      </c>
      <c r="B708" s="3" t="s">
        <v>17</v>
      </c>
      <c r="C708" s="3" t="s">
        <v>18</v>
      </c>
      <c r="D708" s="3">
        <v>1586.67</v>
      </c>
      <c r="E708" s="3" t="s">
        <v>23</v>
      </c>
      <c r="F708" s="3" t="s">
        <v>28</v>
      </c>
      <c r="G708" s="3" t="s">
        <v>36</v>
      </c>
      <c r="H708" s="3" t="s">
        <v>48</v>
      </c>
      <c r="I708" s="3" t="s">
        <v>3213</v>
      </c>
      <c r="J708" s="3" t="s">
        <v>731</v>
      </c>
      <c r="K708" s="4">
        <v>0.124</v>
      </c>
      <c r="L708" s="15">
        <v>618000</v>
      </c>
      <c r="M708" s="15">
        <v>5876000</v>
      </c>
      <c r="N708" s="15">
        <v>313123</v>
      </c>
      <c r="O708" s="3">
        <v>233</v>
      </c>
      <c r="P708" s="3" t="s">
        <v>35</v>
      </c>
    </row>
    <row r="709" spans="1:16" x14ac:dyDescent="0.3">
      <c r="A709" s="2">
        <v>2010</v>
      </c>
      <c r="B709" s="3" t="s">
        <v>17</v>
      </c>
      <c r="C709" s="3" t="s">
        <v>18</v>
      </c>
      <c r="D709" s="3">
        <v>4861.63</v>
      </c>
      <c r="E709" s="3" t="s">
        <v>39</v>
      </c>
      <c r="F709" s="3" t="s">
        <v>28</v>
      </c>
      <c r="G709" s="3" t="s">
        <v>44</v>
      </c>
      <c r="H709" s="3" t="s">
        <v>25</v>
      </c>
      <c r="I709" s="3" t="s">
        <v>3211</v>
      </c>
      <c r="J709" s="3" t="s">
        <v>732</v>
      </c>
      <c r="K709" s="4">
        <v>0.17499999999999999</v>
      </c>
      <c r="L709" s="15">
        <v>234000</v>
      </c>
      <c r="M709" s="15">
        <v>1365000</v>
      </c>
      <c r="N709" s="15">
        <v>63357</v>
      </c>
      <c r="O709" s="3">
        <v>306</v>
      </c>
      <c r="P709" s="3" t="s">
        <v>38</v>
      </c>
    </row>
    <row r="710" spans="1:16" x14ac:dyDescent="0.3">
      <c r="A710" s="2">
        <v>2010</v>
      </c>
      <c r="B710" s="3" t="s">
        <v>9</v>
      </c>
      <c r="C710" s="3" t="s">
        <v>10</v>
      </c>
      <c r="D710" s="3">
        <v>4872.21</v>
      </c>
      <c r="E710" s="3" t="s">
        <v>23</v>
      </c>
      <c r="F710" s="3" t="s">
        <v>12</v>
      </c>
      <c r="G710" s="3" t="s">
        <v>13</v>
      </c>
      <c r="H710" s="3" t="s">
        <v>30</v>
      </c>
      <c r="I710" s="3" t="s">
        <v>3210</v>
      </c>
      <c r="J710" s="3" t="s">
        <v>733</v>
      </c>
      <c r="K710" s="4">
        <v>0.14599999999999999</v>
      </c>
      <c r="L710" s="15">
        <v>215000</v>
      </c>
      <c r="M710" s="15">
        <v>2545000</v>
      </c>
      <c r="N710" s="15">
        <v>165534</v>
      </c>
      <c r="O710" s="3">
        <v>310</v>
      </c>
      <c r="P710" s="3" t="s">
        <v>16</v>
      </c>
    </row>
    <row r="711" spans="1:16" x14ac:dyDescent="0.3">
      <c r="A711" s="2">
        <v>2010</v>
      </c>
      <c r="B711" s="3" t="s">
        <v>60</v>
      </c>
      <c r="C711" s="3" t="s">
        <v>10</v>
      </c>
      <c r="D711" s="3">
        <v>4278.1400000000003</v>
      </c>
      <c r="E711" s="3" t="s">
        <v>11</v>
      </c>
      <c r="F711" s="3" t="s">
        <v>28</v>
      </c>
      <c r="G711" s="3" t="s">
        <v>44</v>
      </c>
      <c r="H711" s="3" t="s">
        <v>33</v>
      </c>
      <c r="I711" s="3" t="s">
        <v>3211</v>
      </c>
      <c r="J711" s="3" t="s">
        <v>734</v>
      </c>
      <c r="K711" s="4">
        <v>4.3999999999999997E-2</v>
      </c>
      <c r="L711" s="15">
        <v>107000</v>
      </c>
      <c r="M711" s="15">
        <v>4232000</v>
      </c>
      <c r="N711" s="15">
        <v>207121</v>
      </c>
      <c r="O711" s="3">
        <v>190</v>
      </c>
      <c r="P711" s="3" t="s">
        <v>22</v>
      </c>
    </row>
    <row r="712" spans="1:16" x14ac:dyDescent="0.3">
      <c r="A712" s="2">
        <v>2010</v>
      </c>
      <c r="B712" s="3" t="s">
        <v>9</v>
      </c>
      <c r="C712" s="3" t="s">
        <v>18</v>
      </c>
      <c r="D712" s="3">
        <v>2826.27</v>
      </c>
      <c r="E712" s="3" t="s">
        <v>23</v>
      </c>
      <c r="F712" s="3" t="s">
        <v>12</v>
      </c>
      <c r="G712" s="3" t="s">
        <v>44</v>
      </c>
      <c r="H712" s="3" t="s">
        <v>30</v>
      </c>
      <c r="I712" s="3" t="s">
        <v>3212</v>
      </c>
      <c r="J712" s="3" t="s">
        <v>735</v>
      </c>
      <c r="K712" s="4">
        <v>0.123</v>
      </c>
      <c r="L712" s="15">
        <v>664000</v>
      </c>
      <c r="M712" s="15">
        <v>6831000</v>
      </c>
      <c r="N712" s="15">
        <v>212046</v>
      </c>
      <c r="O712" s="3">
        <v>250</v>
      </c>
      <c r="P712" s="3" t="s">
        <v>27</v>
      </c>
    </row>
    <row r="713" spans="1:16" x14ac:dyDescent="0.3">
      <c r="A713" s="2">
        <v>2010</v>
      </c>
      <c r="B713" s="3" t="s">
        <v>17</v>
      </c>
      <c r="C713" s="3" t="s">
        <v>18</v>
      </c>
      <c r="D713" s="3">
        <v>2834.08</v>
      </c>
      <c r="E713" s="3" t="s">
        <v>19</v>
      </c>
      <c r="F713" s="3" t="s">
        <v>28</v>
      </c>
      <c r="G713" s="3" t="s">
        <v>13</v>
      </c>
      <c r="H713" s="3" t="s">
        <v>48</v>
      </c>
      <c r="I713" s="3" t="s">
        <v>3213</v>
      </c>
      <c r="J713" s="3" t="s">
        <v>736</v>
      </c>
      <c r="K713" s="4">
        <v>9.7000000000000003E-2</v>
      </c>
      <c r="L713" s="15">
        <v>35000</v>
      </c>
      <c r="M713" s="15">
        <v>564000</v>
      </c>
      <c r="N713" s="15">
        <v>25379</v>
      </c>
      <c r="O713" s="3">
        <v>330</v>
      </c>
      <c r="P713" s="3" t="s">
        <v>32</v>
      </c>
    </row>
    <row r="714" spans="1:16" x14ac:dyDescent="0.3">
      <c r="A714" s="2">
        <v>2010</v>
      </c>
      <c r="B714" s="3" t="s">
        <v>17</v>
      </c>
      <c r="C714" s="3" t="s">
        <v>61</v>
      </c>
      <c r="D714" s="3">
        <v>3720.24</v>
      </c>
      <c r="E714" s="3" t="s">
        <v>23</v>
      </c>
      <c r="F714" s="3" t="s">
        <v>12</v>
      </c>
      <c r="G714" s="3" t="s">
        <v>13</v>
      </c>
      <c r="H714" s="3" t="s">
        <v>40</v>
      </c>
      <c r="I714" s="3" t="s">
        <v>3212</v>
      </c>
      <c r="J714" s="3" t="s">
        <v>737</v>
      </c>
      <c r="K714" s="4">
        <v>0.189</v>
      </c>
      <c r="L714" s="15">
        <v>192000</v>
      </c>
      <c r="M714" s="15">
        <v>1948000</v>
      </c>
      <c r="N714" s="15">
        <v>130178</v>
      </c>
      <c r="O714" s="3">
        <v>298</v>
      </c>
      <c r="P714" s="3" t="s">
        <v>35</v>
      </c>
    </row>
    <row r="715" spans="1:16" x14ac:dyDescent="0.3">
      <c r="A715" s="2">
        <v>2010</v>
      </c>
      <c r="B715" s="3" t="s">
        <v>9</v>
      </c>
      <c r="C715" s="3" t="s">
        <v>61</v>
      </c>
      <c r="D715" s="3">
        <v>1429.32</v>
      </c>
      <c r="E715" s="3" t="s">
        <v>23</v>
      </c>
      <c r="F715" s="3" t="s">
        <v>28</v>
      </c>
      <c r="G715" s="3" t="s">
        <v>20</v>
      </c>
      <c r="H715" s="3" t="s">
        <v>14</v>
      </c>
      <c r="I715" s="3" t="s">
        <v>3212</v>
      </c>
      <c r="J715" s="3" t="s">
        <v>738</v>
      </c>
      <c r="K715" s="4">
        <v>7.5999999999999998E-2</v>
      </c>
      <c r="L715" s="15">
        <v>25000</v>
      </c>
      <c r="M715" s="15">
        <v>388000</v>
      </c>
      <c r="N715" s="15">
        <v>17666</v>
      </c>
      <c r="O715" s="3">
        <v>183</v>
      </c>
      <c r="P715" s="3" t="s">
        <v>38</v>
      </c>
    </row>
    <row r="716" spans="1:16" x14ac:dyDescent="0.3">
      <c r="A716" s="2">
        <v>2010</v>
      </c>
      <c r="B716" s="3" t="s">
        <v>17</v>
      </c>
      <c r="C716" s="3" t="s">
        <v>18</v>
      </c>
      <c r="D716" s="3">
        <v>7146.06</v>
      </c>
      <c r="E716" s="3" t="s">
        <v>39</v>
      </c>
      <c r="F716" s="3" t="s">
        <v>12</v>
      </c>
      <c r="G716" s="3" t="s">
        <v>29</v>
      </c>
      <c r="H716" s="3" t="s">
        <v>14</v>
      </c>
      <c r="I716" s="3" t="s">
        <v>3210</v>
      </c>
      <c r="J716" s="3" t="s">
        <v>739</v>
      </c>
      <c r="K716" s="4">
        <v>9.8000000000000004E-2</v>
      </c>
      <c r="L716" s="15">
        <v>15000</v>
      </c>
      <c r="M716" s="15">
        <v>450000</v>
      </c>
      <c r="N716" s="15">
        <v>20536</v>
      </c>
      <c r="O716" s="3">
        <v>262</v>
      </c>
      <c r="P716" s="3" t="s">
        <v>16</v>
      </c>
    </row>
    <row r="717" spans="1:16" x14ac:dyDescent="0.3">
      <c r="A717" s="2">
        <v>2010</v>
      </c>
      <c r="B717" s="3" t="s">
        <v>17</v>
      </c>
      <c r="C717" s="3" t="s">
        <v>18</v>
      </c>
      <c r="D717" s="3">
        <v>9850.1</v>
      </c>
      <c r="E717" s="3" t="s">
        <v>23</v>
      </c>
      <c r="F717" s="3" t="s">
        <v>12</v>
      </c>
      <c r="G717" s="3" t="s">
        <v>42</v>
      </c>
      <c r="H717" s="3" t="s">
        <v>25</v>
      </c>
      <c r="I717" s="3" t="s">
        <v>3213</v>
      </c>
      <c r="J717" s="3" t="s">
        <v>740</v>
      </c>
      <c r="K717" s="4">
        <v>9.2999999999999999E-2</v>
      </c>
      <c r="L717" s="15">
        <v>132000</v>
      </c>
      <c r="M717" s="15">
        <v>1862000</v>
      </c>
      <c r="N717" s="15">
        <v>48949</v>
      </c>
      <c r="O717" s="3">
        <v>307</v>
      </c>
      <c r="P717" s="3" t="s">
        <v>22</v>
      </c>
    </row>
    <row r="718" spans="1:16" x14ac:dyDescent="0.3">
      <c r="A718" s="2">
        <v>2010</v>
      </c>
      <c r="B718" s="3" t="s">
        <v>9</v>
      </c>
      <c r="C718" s="3" t="s">
        <v>10</v>
      </c>
      <c r="D718" s="3">
        <v>9027.56</v>
      </c>
      <c r="E718" s="3" t="s">
        <v>11</v>
      </c>
      <c r="F718" s="3" t="s">
        <v>28</v>
      </c>
      <c r="G718" s="3" t="s">
        <v>54</v>
      </c>
      <c r="H718" s="3" t="s">
        <v>48</v>
      </c>
      <c r="I718" s="3" t="s">
        <v>3210</v>
      </c>
      <c r="J718" s="3" t="s">
        <v>741</v>
      </c>
      <c r="K718" s="4">
        <v>0.17699999999999999</v>
      </c>
      <c r="L718" s="15">
        <v>109000</v>
      </c>
      <c r="M718" s="15">
        <v>836000</v>
      </c>
      <c r="N718" s="15">
        <v>94270</v>
      </c>
      <c r="O718" s="3">
        <v>265</v>
      </c>
      <c r="P718" s="3" t="s">
        <v>27</v>
      </c>
    </row>
    <row r="719" spans="1:16" x14ac:dyDescent="0.3">
      <c r="A719" s="2">
        <v>2010</v>
      </c>
      <c r="B719" s="3" t="s">
        <v>60</v>
      </c>
      <c r="C719" s="3" t="s">
        <v>10</v>
      </c>
      <c r="D719" s="3">
        <v>2792.27</v>
      </c>
      <c r="E719" s="3" t="s">
        <v>19</v>
      </c>
      <c r="F719" s="3" t="s">
        <v>12</v>
      </c>
      <c r="G719" s="3" t="s">
        <v>13</v>
      </c>
      <c r="H719" s="3" t="s">
        <v>14</v>
      </c>
      <c r="I719" s="3" t="s">
        <v>3210</v>
      </c>
      <c r="J719" s="3" t="s">
        <v>742</v>
      </c>
      <c r="K719" s="4">
        <v>0.16800000000000001</v>
      </c>
      <c r="L719" s="15">
        <v>552000</v>
      </c>
      <c r="M719" s="15">
        <v>4934000</v>
      </c>
      <c r="N719" s="15">
        <v>545354</v>
      </c>
      <c r="O719" s="3">
        <v>401</v>
      </c>
      <c r="P719" s="3" t="s">
        <v>32</v>
      </c>
    </row>
    <row r="720" spans="1:16" x14ac:dyDescent="0.3">
      <c r="A720" s="2">
        <v>2010</v>
      </c>
      <c r="B720" s="3" t="s">
        <v>9</v>
      </c>
      <c r="C720" s="3" t="s">
        <v>18</v>
      </c>
      <c r="D720" s="3">
        <v>7802.45</v>
      </c>
      <c r="E720" s="3" t="s">
        <v>23</v>
      </c>
      <c r="F720" s="3" t="s">
        <v>12</v>
      </c>
      <c r="G720" s="3" t="s">
        <v>42</v>
      </c>
      <c r="H720" s="3" t="s">
        <v>33</v>
      </c>
      <c r="I720" s="3" t="s">
        <v>3211</v>
      </c>
      <c r="J720" s="3" t="s">
        <v>743</v>
      </c>
      <c r="K720" s="4">
        <v>0.14199999999999999</v>
      </c>
      <c r="L720" s="15">
        <v>537000</v>
      </c>
      <c r="M720" s="15">
        <v>3986000</v>
      </c>
      <c r="N720" s="15">
        <v>158245</v>
      </c>
      <c r="O720" s="3">
        <v>238</v>
      </c>
      <c r="P720" s="3" t="s">
        <v>35</v>
      </c>
    </row>
    <row r="721" spans="1:16" x14ac:dyDescent="0.3">
      <c r="A721" s="2">
        <v>2010</v>
      </c>
      <c r="B721" s="3" t="s">
        <v>17</v>
      </c>
      <c r="C721" s="3" t="s">
        <v>18</v>
      </c>
      <c r="D721" s="3">
        <v>2928.5</v>
      </c>
      <c r="E721" s="3" t="s">
        <v>23</v>
      </c>
      <c r="F721" s="3" t="s">
        <v>28</v>
      </c>
      <c r="G721" s="3" t="s">
        <v>13</v>
      </c>
      <c r="H721" s="3" t="s">
        <v>33</v>
      </c>
      <c r="I721" s="3" t="s">
        <v>3213</v>
      </c>
      <c r="J721" s="3" t="s">
        <v>744</v>
      </c>
      <c r="K721" s="4">
        <v>0.10100000000000001</v>
      </c>
      <c r="L721" s="15">
        <v>22000</v>
      </c>
      <c r="M721" s="15">
        <v>702000</v>
      </c>
      <c r="N721" s="15">
        <v>75240</v>
      </c>
      <c r="O721" s="3">
        <v>342</v>
      </c>
      <c r="P721" s="3" t="s">
        <v>38</v>
      </c>
    </row>
    <row r="722" spans="1:16" x14ac:dyDescent="0.3">
      <c r="A722" s="2">
        <v>2010</v>
      </c>
      <c r="B722" s="3" t="s">
        <v>17</v>
      </c>
      <c r="C722" s="3" t="s">
        <v>61</v>
      </c>
      <c r="D722" s="3">
        <v>9053.16</v>
      </c>
      <c r="E722" s="3" t="s">
        <v>19</v>
      </c>
      <c r="F722" s="3" t="s">
        <v>12</v>
      </c>
      <c r="G722" s="3" t="s">
        <v>20</v>
      </c>
      <c r="H722" s="3" t="s">
        <v>33</v>
      </c>
      <c r="I722" s="3" t="s">
        <v>3213</v>
      </c>
      <c r="J722" s="3" t="s">
        <v>745</v>
      </c>
      <c r="K722" s="4">
        <v>0.14599999999999999</v>
      </c>
      <c r="L722" s="15">
        <v>156000</v>
      </c>
      <c r="M722" s="15">
        <v>976000</v>
      </c>
      <c r="N722" s="15">
        <v>33235</v>
      </c>
      <c r="O722" s="3">
        <v>388</v>
      </c>
      <c r="P722" s="3" t="s">
        <v>16</v>
      </c>
    </row>
    <row r="723" spans="1:16" x14ac:dyDescent="0.3">
      <c r="A723" s="2">
        <v>2010</v>
      </c>
      <c r="B723" s="3" t="s">
        <v>9</v>
      </c>
      <c r="C723" s="3" t="s">
        <v>61</v>
      </c>
      <c r="D723" s="3">
        <v>4978.91</v>
      </c>
      <c r="E723" s="3" t="s">
        <v>11</v>
      </c>
      <c r="F723" s="3" t="s">
        <v>12</v>
      </c>
      <c r="G723" s="3" t="s">
        <v>54</v>
      </c>
      <c r="H723" s="3" t="s">
        <v>30</v>
      </c>
      <c r="I723" s="3" t="s">
        <v>3211</v>
      </c>
      <c r="J723" s="3" t="s">
        <v>746</v>
      </c>
      <c r="K723" s="4">
        <v>0.113</v>
      </c>
      <c r="L723" s="15">
        <v>278000</v>
      </c>
      <c r="M723" s="15">
        <v>3700000</v>
      </c>
      <c r="N723" s="15">
        <v>135208</v>
      </c>
      <c r="O723" s="3">
        <v>243</v>
      </c>
      <c r="P723" s="3" t="s">
        <v>22</v>
      </c>
    </row>
    <row r="724" spans="1:16" x14ac:dyDescent="0.3">
      <c r="A724" s="2">
        <v>2010</v>
      </c>
      <c r="B724" s="3" t="s">
        <v>17</v>
      </c>
      <c r="C724" s="3" t="s">
        <v>18</v>
      </c>
      <c r="D724" s="3">
        <v>2225.4899999999998</v>
      </c>
      <c r="E724" s="3" t="s">
        <v>23</v>
      </c>
      <c r="F724" s="3" t="s">
        <v>28</v>
      </c>
      <c r="G724" s="3" t="s">
        <v>20</v>
      </c>
      <c r="H724" s="3" t="s">
        <v>40</v>
      </c>
      <c r="I724" s="3" t="s">
        <v>3210</v>
      </c>
      <c r="J724" s="3" t="s">
        <v>747</v>
      </c>
      <c r="K724" s="4">
        <v>0.13100000000000001</v>
      </c>
      <c r="L724" s="15">
        <v>327000</v>
      </c>
      <c r="M724" s="15">
        <v>4850000</v>
      </c>
      <c r="N724" s="15">
        <v>378838</v>
      </c>
      <c r="O724" s="3">
        <v>276</v>
      </c>
      <c r="P724" s="3" t="s">
        <v>27</v>
      </c>
    </row>
    <row r="725" spans="1:16" x14ac:dyDescent="0.3">
      <c r="A725" s="2">
        <v>2010</v>
      </c>
      <c r="B725" s="3" t="s">
        <v>17</v>
      </c>
      <c r="C725" s="3" t="s">
        <v>18</v>
      </c>
      <c r="D725" s="3">
        <v>6629.11</v>
      </c>
      <c r="E725" s="3" t="s">
        <v>23</v>
      </c>
      <c r="F725" s="3" t="s">
        <v>12</v>
      </c>
      <c r="G725" s="3" t="s">
        <v>42</v>
      </c>
      <c r="H725" s="3" t="s">
        <v>30</v>
      </c>
      <c r="I725" s="3" t="s">
        <v>3213</v>
      </c>
      <c r="J725" s="3" t="s">
        <v>748</v>
      </c>
      <c r="K725" s="4">
        <v>0.115</v>
      </c>
      <c r="L725" s="15">
        <v>62000</v>
      </c>
      <c r="M725" s="15">
        <v>1100000</v>
      </c>
      <c r="N725" s="15">
        <v>80213</v>
      </c>
      <c r="O725" s="3">
        <v>296</v>
      </c>
      <c r="P725" s="3" t="s">
        <v>32</v>
      </c>
    </row>
    <row r="726" spans="1:16" x14ac:dyDescent="0.3">
      <c r="A726" s="2">
        <v>2010</v>
      </c>
      <c r="B726" s="3" t="s">
        <v>9</v>
      </c>
      <c r="C726" s="3" t="s">
        <v>10</v>
      </c>
      <c r="D726" s="3">
        <v>3520.26</v>
      </c>
      <c r="E726" s="3" t="s">
        <v>39</v>
      </c>
      <c r="F726" s="3" t="s">
        <v>28</v>
      </c>
      <c r="G726" s="3" t="s">
        <v>13</v>
      </c>
      <c r="H726" s="3" t="s">
        <v>48</v>
      </c>
      <c r="I726" s="3" t="s">
        <v>3212</v>
      </c>
      <c r="J726" s="3" t="s">
        <v>749</v>
      </c>
      <c r="K726" s="4">
        <v>0.182</v>
      </c>
      <c r="L726" s="15">
        <v>161000</v>
      </c>
      <c r="M726" s="15">
        <v>1326000</v>
      </c>
      <c r="N726" s="15">
        <v>77747</v>
      </c>
      <c r="O726" s="3">
        <v>306</v>
      </c>
      <c r="P726" s="3" t="s">
        <v>35</v>
      </c>
    </row>
    <row r="727" spans="1:16" x14ac:dyDescent="0.3">
      <c r="A727" s="2">
        <v>2010</v>
      </c>
      <c r="B727" s="3" t="s">
        <v>60</v>
      </c>
      <c r="C727" s="3" t="s">
        <v>10</v>
      </c>
      <c r="D727" s="3">
        <v>6083.16</v>
      </c>
      <c r="E727" s="3" t="s">
        <v>11</v>
      </c>
      <c r="F727" s="3" t="s">
        <v>28</v>
      </c>
      <c r="G727" s="3" t="s">
        <v>29</v>
      </c>
      <c r="H727" s="3" t="s">
        <v>14</v>
      </c>
      <c r="I727" s="3" t="s">
        <v>3210</v>
      </c>
      <c r="J727" s="3" t="s">
        <v>750</v>
      </c>
      <c r="K727" s="5">
        <v>0.08</v>
      </c>
      <c r="L727" s="15">
        <v>26000</v>
      </c>
      <c r="M727" s="15">
        <v>345000</v>
      </c>
      <c r="N727" s="15">
        <v>27883</v>
      </c>
      <c r="O727" s="3">
        <v>300</v>
      </c>
      <c r="P727" s="3" t="s">
        <v>38</v>
      </c>
    </row>
    <row r="728" spans="1:16" x14ac:dyDescent="0.3">
      <c r="A728" s="2">
        <v>2010</v>
      </c>
      <c r="B728" s="3" t="s">
        <v>9</v>
      </c>
      <c r="C728" s="3" t="s">
        <v>18</v>
      </c>
      <c r="D728" s="3">
        <v>4884.6099999999997</v>
      </c>
      <c r="E728" s="3" t="s">
        <v>39</v>
      </c>
      <c r="F728" s="3" t="s">
        <v>28</v>
      </c>
      <c r="G728" s="3" t="s">
        <v>24</v>
      </c>
      <c r="H728" s="3" t="s">
        <v>14</v>
      </c>
      <c r="I728" s="3" t="s">
        <v>3213</v>
      </c>
      <c r="J728" s="3" t="s">
        <v>751</v>
      </c>
      <c r="K728" s="4">
        <v>9.7000000000000003E-2</v>
      </c>
      <c r="L728" s="15">
        <v>35000</v>
      </c>
      <c r="M728" s="15">
        <v>564000</v>
      </c>
      <c r="N728" s="15">
        <v>25379</v>
      </c>
      <c r="O728" s="3">
        <v>330</v>
      </c>
      <c r="P728" s="3" t="s">
        <v>16</v>
      </c>
    </row>
    <row r="729" spans="1:16" x14ac:dyDescent="0.3">
      <c r="A729" s="2">
        <v>2010</v>
      </c>
      <c r="B729" s="3" t="s">
        <v>17</v>
      </c>
      <c r="C729" s="3" t="s">
        <v>10</v>
      </c>
      <c r="D729" s="3">
        <v>6348.27</v>
      </c>
      <c r="E729" s="3" t="s">
        <v>11</v>
      </c>
      <c r="F729" s="3" t="s">
        <v>28</v>
      </c>
      <c r="G729" s="3" t="s">
        <v>44</v>
      </c>
      <c r="H729" s="3" t="s">
        <v>30</v>
      </c>
      <c r="I729" s="3" t="s">
        <v>3210</v>
      </c>
      <c r="J729" s="3" t="s">
        <v>752</v>
      </c>
      <c r="K729" s="4">
        <v>4.3999999999999997E-2</v>
      </c>
      <c r="L729" s="15">
        <v>107000</v>
      </c>
      <c r="M729" s="15">
        <v>4232000</v>
      </c>
      <c r="N729" s="15">
        <v>207121</v>
      </c>
      <c r="O729" s="3">
        <v>190</v>
      </c>
      <c r="P729" s="3" t="s">
        <v>22</v>
      </c>
    </row>
    <row r="730" spans="1:16" x14ac:dyDescent="0.3">
      <c r="A730" s="2">
        <v>2010</v>
      </c>
      <c r="B730" s="3" t="s">
        <v>17</v>
      </c>
      <c r="C730" s="3" t="s">
        <v>61</v>
      </c>
      <c r="D730" s="3">
        <v>5899.18</v>
      </c>
      <c r="E730" s="3" t="s">
        <v>19</v>
      </c>
      <c r="F730" s="3" t="s">
        <v>28</v>
      </c>
      <c r="G730" s="3" t="s">
        <v>13</v>
      </c>
      <c r="H730" s="3" t="s">
        <v>48</v>
      </c>
      <c r="I730" s="3" t="s">
        <v>3212</v>
      </c>
      <c r="J730" s="3" t="s">
        <v>753</v>
      </c>
      <c r="K730" s="5">
        <v>0.08</v>
      </c>
      <c r="L730" s="15">
        <v>26000</v>
      </c>
      <c r="M730" s="15">
        <v>345000</v>
      </c>
      <c r="N730" s="15">
        <v>27883</v>
      </c>
      <c r="O730" s="3">
        <v>300</v>
      </c>
      <c r="P730" s="3" t="s">
        <v>27</v>
      </c>
    </row>
    <row r="731" spans="1:16" x14ac:dyDescent="0.3">
      <c r="A731" s="2">
        <v>2010</v>
      </c>
      <c r="B731" s="3" t="s">
        <v>97</v>
      </c>
      <c r="C731" s="3" t="s">
        <v>10</v>
      </c>
      <c r="D731" s="3">
        <v>280.39999999999998</v>
      </c>
      <c r="E731" s="3" t="s">
        <v>19</v>
      </c>
      <c r="F731" s="3" t="s">
        <v>28</v>
      </c>
      <c r="G731" s="3" t="s">
        <v>54</v>
      </c>
      <c r="H731" s="3" t="s">
        <v>25</v>
      </c>
      <c r="I731" s="3" t="s">
        <v>3210</v>
      </c>
      <c r="J731" s="3" t="s">
        <v>754</v>
      </c>
      <c r="K731" s="4">
        <v>9.7000000000000003E-2</v>
      </c>
      <c r="L731" s="15">
        <v>35000</v>
      </c>
      <c r="M731" s="15">
        <v>564000</v>
      </c>
      <c r="N731" s="15">
        <v>25379</v>
      </c>
      <c r="O731" s="3">
        <v>330</v>
      </c>
      <c r="P731" s="3" t="s">
        <v>32</v>
      </c>
    </row>
    <row r="732" spans="1:16" x14ac:dyDescent="0.3">
      <c r="A732" s="2">
        <v>2010</v>
      </c>
      <c r="B732" s="3" t="s">
        <v>60</v>
      </c>
      <c r="C732" s="3" t="s">
        <v>18</v>
      </c>
      <c r="D732" s="3">
        <v>1161</v>
      </c>
      <c r="E732" s="3" t="s">
        <v>23</v>
      </c>
      <c r="F732" s="3" t="s">
        <v>12</v>
      </c>
      <c r="G732" s="3" t="s">
        <v>54</v>
      </c>
      <c r="H732" s="3" t="s">
        <v>40</v>
      </c>
      <c r="I732" s="3" t="s">
        <v>3213</v>
      </c>
      <c r="J732" s="3" t="s">
        <v>755</v>
      </c>
      <c r="K732" s="4">
        <v>0.19700000000000001</v>
      </c>
      <c r="L732" s="15">
        <v>581000</v>
      </c>
      <c r="M732" s="15">
        <v>5240000</v>
      </c>
      <c r="N732" s="15">
        <v>478016</v>
      </c>
      <c r="O732" s="3">
        <v>291</v>
      </c>
      <c r="P732" s="3" t="s">
        <v>35</v>
      </c>
    </row>
    <row r="733" spans="1:16" x14ac:dyDescent="0.3">
      <c r="A733" s="2">
        <v>2010</v>
      </c>
      <c r="B733" s="3" t="s">
        <v>9</v>
      </c>
      <c r="C733" s="3" t="s">
        <v>18</v>
      </c>
      <c r="D733" s="3">
        <v>5750.71</v>
      </c>
      <c r="E733" s="3" t="s">
        <v>11</v>
      </c>
      <c r="F733" s="3" t="s">
        <v>28</v>
      </c>
      <c r="G733" s="3" t="s">
        <v>36</v>
      </c>
      <c r="H733" s="3" t="s">
        <v>25</v>
      </c>
      <c r="I733" s="3" t="s">
        <v>3210</v>
      </c>
      <c r="J733" s="3" t="s">
        <v>756</v>
      </c>
      <c r="K733" s="4">
        <v>0.123</v>
      </c>
      <c r="L733" s="15">
        <v>664000</v>
      </c>
      <c r="M733" s="15">
        <v>6831000</v>
      </c>
      <c r="N733" s="15">
        <v>212046</v>
      </c>
      <c r="O733" s="3">
        <v>250</v>
      </c>
      <c r="P733" s="3" t="s">
        <v>38</v>
      </c>
    </row>
    <row r="734" spans="1:16" x14ac:dyDescent="0.3">
      <c r="A734" s="2">
        <v>2010</v>
      </c>
      <c r="B734" s="3" t="s">
        <v>9</v>
      </c>
      <c r="C734" s="3" t="s">
        <v>18</v>
      </c>
      <c r="D734" s="3">
        <v>3002.16</v>
      </c>
      <c r="E734" s="3" t="s">
        <v>39</v>
      </c>
      <c r="F734" s="3" t="s">
        <v>12</v>
      </c>
      <c r="G734" s="3" t="s">
        <v>13</v>
      </c>
      <c r="H734" s="3" t="s">
        <v>33</v>
      </c>
      <c r="I734" s="3" t="s">
        <v>3210</v>
      </c>
      <c r="J734" s="3" t="s">
        <v>757</v>
      </c>
      <c r="K734" s="4">
        <v>0.17699999999999999</v>
      </c>
      <c r="L734" s="15">
        <v>109000</v>
      </c>
      <c r="M734" s="15">
        <v>836000</v>
      </c>
      <c r="N734" s="15">
        <v>94270</v>
      </c>
      <c r="O734" s="3">
        <v>265</v>
      </c>
      <c r="P734" s="3" t="s">
        <v>16</v>
      </c>
    </row>
    <row r="735" spans="1:16" x14ac:dyDescent="0.3">
      <c r="A735" s="2">
        <v>2010</v>
      </c>
      <c r="B735" s="3" t="s">
        <v>17</v>
      </c>
      <c r="C735" s="3" t="s">
        <v>10</v>
      </c>
      <c r="D735" s="3">
        <v>4152.41</v>
      </c>
      <c r="E735" s="3" t="s">
        <v>39</v>
      </c>
      <c r="F735" s="3" t="s">
        <v>12</v>
      </c>
      <c r="G735" s="3" t="s">
        <v>54</v>
      </c>
      <c r="H735" s="3" t="s">
        <v>40</v>
      </c>
      <c r="I735" s="3" t="s">
        <v>3210</v>
      </c>
      <c r="J735" s="3" t="s">
        <v>758</v>
      </c>
      <c r="K735" s="4">
        <v>0.16800000000000001</v>
      </c>
      <c r="L735" s="15">
        <v>552000</v>
      </c>
      <c r="M735" s="15">
        <v>4934000</v>
      </c>
      <c r="N735" s="15">
        <v>545354</v>
      </c>
      <c r="O735" s="3">
        <v>401</v>
      </c>
      <c r="P735" s="3" t="s">
        <v>22</v>
      </c>
    </row>
    <row r="736" spans="1:16" x14ac:dyDescent="0.3">
      <c r="A736" s="2">
        <v>2010</v>
      </c>
      <c r="B736" s="3" t="s">
        <v>17</v>
      </c>
      <c r="C736" s="3" t="s">
        <v>61</v>
      </c>
      <c r="D736" s="3">
        <v>4275.04</v>
      </c>
      <c r="E736" s="3" t="s">
        <v>19</v>
      </c>
      <c r="F736" s="3" t="s">
        <v>28</v>
      </c>
      <c r="G736" s="3" t="s">
        <v>20</v>
      </c>
      <c r="H736" s="3" t="s">
        <v>14</v>
      </c>
      <c r="I736" s="3" t="s">
        <v>3213</v>
      </c>
      <c r="J736" s="3" t="s">
        <v>759</v>
      </c>
      <c r="K736" s="4">
        <v>0.159</v>
      </c>
      <c r="L736" s="15">
        <v>419000</v>
      </c>
      <c r="M736" s="15">
        <v>2949000</v>
      </c>
      <c r="N736" s="15">
        <v>108311</v>
      </c>
      <c r="O736" s="3">
        <v>318</v>
      </c>
      <c r="P736" s="3" t="s">
        <v>27</v>
      </c>
    </row>
    <row r="737" spans="1:16" x14ac:dyDescent="0.3">
      <c r="A737" s="2">
        <v>2010</v>
      </c>
      <c r="B737" s="3" t="s">
        <v>97</v>
      </c>
      <c r="C737" s="3" t="s">
        <v>10</v>
      </c>
      <c r="D737" s="3">
        <v>1891.67</v>
      </c>
      <c r="E737" s="3" t="s">
        <v>11</v>
      </c>
      <c r="F737" s="3" t="s">
        <v>12</v>
      </c>
      <c r="G737" s="3" t="s">
        <v>44</v>
      </c>
      <c r="H737" s="3" t="s">
        <v>40</v>
      </c>
      <c r="I737" s="3" t="s">
        <v>3212</v>
      </c>
      <c r="J737" s="3" t="s">
        <v>760</v>
      </c>
      <c r="K737" s="4">
        <v>0.10100000000000001</v>
      </c>
      <c r="L737" s="15">
        <v>22000</v>
      </c>
      <c r="M737" s="15">
        <v>702000</v>
      </c>
      <c r="N737" s="15">
        <v>75240</v>
      </c>
      <c r="O737" s="3">
        <v>342</v>
      </c>
      <c r="P737" s="3" t="s">
        <v>32</v>
      </c>
    </row>
    <row r="738" spans="1:16" x14ac:dyDescent="0.3">
      <c r="A738" s="2">
        <v>2010</v>
      </c>
      <c r="B738" s="3" t="s">
        <v>60</v>
      </c>
      <c r="C738" s="3" t="s">
        <v>18</v>
      </c>
      <c r="D738" s="3">
        <v>9279.06</v>
      </c>
      <c r="E738" s="3" t="s">
        <v>19</v>
      </c>
      <c r="F738" s="3" t="s">
        <v>12</v>
      </c>
      <c r="G738" s="3" t="s">
        <v>42</v>
      </c>
      <c r="H738" s="3" t="s">
        <v>33</v>
      </c>
      <c r="I738" s="3" t="s">
        <v>3213</v>
      </c>
      <c r="J738" s="3" t="s">
        <v>761</v>
      </c>
      <c r="K738" s="4">
        <v>0.124</v>
      </c>
      <c r="L738" s="15">
        <v>618000</v>
      </c>
      <c r="M738" s="15">
        <v>5876000</v>
      </c>
      <c r="N738" s="15">
        <v>313123</v>
      </c>
      <c r="O738" s="3">
        <v>233</v>
      </c>
      <c r="P738" s="3" t="s">
        <v>35</v>
      </c>
    </row>
    <row r="739" spans="1:16" x14ac:dyDescent="0.3">
      <c r="A739" s="2">
        <v>2010</v>
      </c>
      <c r="B739" s="3" t="s">
        <v>9</v>
      </c>
      <c r="C739" s="3" t="s">
        <v>18</v>
      </c>
      <c r="D739" s="3">
        <v>4527.3100000000004</v>
      </c>
      <c r="E739" s="3" t="s">
        <v>39</v>
      </c>
      <c r="F739" s="3" t="s">
        <v>28</v>
      </c>
      <c r="G739" s="3" t="s">
        <v>54</v>
      </c>
      <c r="H739" s="3" t="s">
        <v>40</v>
      </c>
      <c r="I739" s="3" t="s">
        <v>3210</v>
      </c>
      <c r="J739" s="3" t="s">
        <v>762</v>
      </c>
      <c r="K739" s="4">
        <v>0.14199999999999999</v>
      </c>
      <c r="L739" s="15">
        <v>537000</v>
      </c>
      <c r="M739" s="15">
        <v>3986000</v>
      </c>
      <c r="N739" s="15">
        <v>158245</v>
      </c>
      <c r="O739" s="3">
        <v>238</v>
      </c>
      <c r="P739" s="3" t="s">
        <v>38</v>
      </c>
    </row>
    <row r="740" spans="1:16" x14ac:dyDescent="0.3">
      <c r="A740" s="2">
        <v>2010</v>
      </c>
      <c r="B740" s="3" t="s">
        <v>9</v>
      </c>
      <c r="C740" s="3" t="s">
        <v>18</v>
      </c>
      <c r="D740" s="3">
        <v>6198.26</v>
      </c>
      <c r="E740" s="3" t="s">
        <v>23</v>
      </c>
      <c r="F740" s="3" t="s">
        <v>12</v>
      </c>
      <c r="G740" s="3" t="s">
        <v>20</v>
      </c>
      <c r="H740" s="3" t="s">
        <v>40</v>
      </c>
      <c r="I740" s="3" t="s">
        <v>3212</v>
      </c>
      <c r="J740" s="3" t="s">
        <v>763</v>
      </c>
      <c r="K740" s="4">
        <v>0.182</v>
      </c>
      <c r="L740" s="15">
        <v>161000</v>
      </c>
      <c r="M740" s="15">
        <v>1326000</v>
      </c>
      <c r="N740" s="15">
        <v>77747</v>
      </c>
      <c r="O740" s="3">
        <v>306</v>
      </c>
      <c r="P740" s="3" t="s">
        <v>16</v>
      </c>
    </row>
    <row r="741" spans="1:16" x14ac:dyDescent="0.3">
      <c r="A741" s="2">
        <v>2010</v>
      </c>
      <c r="B741" s="3" t="s">
        <v>17</v>
      </c>
      <c r="C741" s="3" t="s">
        <v>10</v>
      </c>
      <c r="D741" s="3">
        <v>3069.2</v>
      </c>
      <c r="E741" s="3" t="s">
        <v>39</v>
      </c>
      <c r="F741" s="3" t="s">
        <v>12</v>
      </c>
      <c r="G741" s="3" t="s">
        <v>54</v>
      </c>
      <c r="H741" s="3" t="s">
        <v>48</v>
      </c>
      <c r="I741" s="3" t="s">
        <v>3211</v>
      </c>
      <c r="J741" s="3" t="s">
        <v>764</v>
      </c>
      <c r="K741" s="5">
        <v>0.08</v>
      </c>
      <c r="L741" s="15">
        <v>26000</v>
      </c>
      <c r="M741" s="15">
        <v>345000</v>
      </c>
      <c r="N741" s="15">
        <v>27883</v>
      </c>
      <c r="O741" s="3">
        <v>300</v>
      </c>
      <c r="P741" s="3" t="s">
        <v>22</v>
      </c>
    </row>
    <row r="742" spans="1:16" x14ac:dyDescent="0.3">
      <c r="A742" s="2">
        <v>2010</v>
      </c>
      <c r="B742" s="3" t="s">
        <v>17</v>
      </c>
      <c r="C742" s="3" t="s">
        <v>61</v>
      </c>
      <c r="D742" s="3">
        <v>757.79</v>
      </c>
      <c r="E742" s="3" t="s">
        <v>39</v>
      </c>
      <c r="F742" s="3" t="s">
        <v>12</v>
      </c>
      <c r="G742" s="3" t="s">
        <v>24</v>
      </c>
      <c r="H742" s="3" t="s">
        <v>25</v>
      </c>
      <c r="I742" s="3" t="s">
        <v>3212</v>
      </c>
      <c r="J742" s="3" t="s">
        <v>364</v>
      </c>
      <c r="K742" s="4">
        <v>0.153</v>
      </c>
      <c r="L742" s="15">
        <v>404000</v>
      </c>
      <c r="M742" s="15">
        <v>2316000</v>
      </c>
      <c r="N742" s="15">
        <v>74640</v>
      </c>
      <c r="O742" s="3">
        <v>258</v>
      </c>
      <c r="P742" s="3" t="s">
        <v>27</v>
      </c>
    </row>
    <row r="743" spans="1:16" x14ac:dyDescent="0.3">
      <c r="A743" s="2">
        <v>2010</v>
      </c>
      <c r="B743" s="3" t="s">
        <v>97</v>
      </c>
      <c r="C743" s="3" t="s">
        <v>10</v>
      </c>
      <c r="D743" s="3">
        <v>8471.48</v>
      </c>
      <c r="E743" s="3" t="s">
        <v>23</v>
      </c>
      <c r="F743" s="3" t="s">
        <v>28</v>
      </c>
      <c r="G743" s="3" t="s">
        <v>42</v>
      </c>
      <c r="H743" s="3" t="s">
        <v>25</v>
      </c>
      <c r="I743" s="3" t="s">
        <v>3210</v>
      </c>
      <c r="J743" s="3" t="s">
        <v>765</v>
      </c>
      <c r="K743" s="4">
        <v>0.19600000000000001</v>
      </c>
      <c r="L743" s="15">
        <v>178000</v>
      </c>
      <c r="M743" s="15">
        <v>884000</v>
      </c>
      <c r="N743" s="15">
        <v>47497</v>
      </c>
      <c r="O743" s="3">
        <v>212</v>
      </c>
      <c r="P743" s="3" t="s">
        <v>32</v>
      </c>
    </row>
    <row r="744" spans="1:16" x14ac:dyDescent="0.3">
      <c r="A744" s="2">
        <v>2010</v>
      </c>
      <c r="B744" s="3" t="s">
        <v>60</v>
      </c>
      <c r="C744" s="3" t="s">
        <v>18</v>
      </c>
      <c r="D744" s="3">
        <v>7159.16</v>
      </c>
      <c r="E744" s="3" t="s">
        <v>39</v>
      </c>
      <c r="F744" s="3" t="s">
        <v>12</v>
      </c>
      <c r="G744" s="3" t="s">
        <v>29</v>
      </c>
      <c r="H744" s="3" t="s">
        <v>33</v>
      </c>
      <c r="I744" s="3" t="s">
        <v>3210</v>
      </c>
      <c r="J744" s="3" t="s">
        <v>766</v>
      </c>
      <c r="K744" s="4">
        <v>9.8000000000000004E-2</v>
      </c>
      <c r="L744" s="15">
        <v>15000</v>
      </c>
      <c r="M744" s="15">
        <v>450000</v>
      </c>
      <c r="N744" s="15">
        <v>20536</v>
      </c>
      <c r="O744" s="3">
        <v>262</v>
      </c>
      <c r="P744" s="3" t="s">
        <v>35</v>
      </c>
    </row>
    <row r="745" spans="1:16" x14ac:dyDescent="0.3">
      <c r="A745" s="2">
        <v>2010</v>
      </c>
      <c r="B745" s="3" t="s">
        <v>9</v>
      </c>
      <c r="C745" s="3" t="s">
        <v>18</v>
      </c>
      <c r="D745" s="3">
        <v>6607.8</v>
      </c>
      <c r="E745" s="3" t="s">
        <v>39</v>
      </c>
      <c r="F745" s="3" t="s">
        <v>12</v>
      </c>
      <c r="G745" s="3" t="s">
        <v>29</v>
      </c>
      <c r="H745" s="3" t="s">
        <v>48</v>
      </c>
      <c r="I745" s="3" t="s">
        <v>3210</v>
      </c>
      <c r="J745" s="3" t="s">
        <v>767</v>
      </c>
      <c r="K745" s="4">
        <v>9.7000000000000003E-2</v>
      </c>
      <c r="L745" s="15">
        <v>35000</v>
      </c>
      <c r="M745" s="15">
        <v>564000</v>
      </c>
      <c r="N745" s="15">
        <v>25379</v>
      </c>
      <c r="O745" s="3">
        <v>330</v>
      </c>
      <c r="P745" s="3" t="s">
        <v>38</v>
      </c>
    </row>
    <row r="746" spans="1:16" x14ac:dyDescent="0.3">
      <c r="A746" s="2">
        <v>2010</v>
      </c>
      <c r="B746" s="3" t="s">
        <v>9</v>
      </c>
      <c r="C746" s="3" t="s">
        <v>18</v>
      </c>
      <c r="D746" s="3">
        <v>5437.04</v>
      </c>
      <c r="E746" s="3" t="s">
        <v>11</v>
      </c>
      <c r="F746" s="3" t="s">
        <v>12</v>
      </c>
      <c r="G746" s="3" t="s">
        <v>29</v>
      </c>
      <c r="H746" s="3" t="s">
        <v>48</v>
      </c>
      <c r="I746" s="3" t="s">
        <v>3213</v>
      </c>
      <c r="J746" s="3" t="s">
        <v>768</v>
      </c>
      <c r="K746" s="4">
        <v>0.189</v>
      </c>
      <c r="L746" s="15">
        <v>192000</v>
      </c>
      <c r="M746" s="15">
        <v>1948000</v>
      </c>
      <c r="N746" s="15">
        <v>130178</v>
      </c>
      <c r="O746" s="3">
        <v>298</v>
      </c>
      <c r="P746" s="3" t="s">
        <v>16</v>
      </c>
    </row>
    <row r="747" spans="1:16" x14ac:dyDescent="0.3">
      <c r="A747" s="2">
        <v>2010</v>
      </c>
      <c r="B747" s="3" t="s">
        <v>17</v>
      </c>
      <c r="C747" s="3" t="s">
        <v>10</v>
      </c>
      <c r="D747" s="3">
        <v>2301.38</v>
      </c>
      <c r="E747" s="3" t="s">
        <v>19</v>
      </c>
      <c r="F747" s="3" t="s">
        <v>28</v>
      </c>
      <c r="G747" s="3" t="s">
        <v>44</v>
      </c>
      <c r="H747" s="3" t="s">
        <v>25</v>
      </c>
      <c r="I747" s="3" t="s">
        <v>3212</v>
      </c>
      <c r="J747" s="3" t="s">
        <v>769</v>
      </c>
      <c r="K747" s="4">
        <v>0.159</v>
      </c>
      <c r="L747" s="15">
        <v>419000</v>
      </c>
      <c r="M747" s="15">
        <v>2949000</v>
      </c>
      <c r="N747" s="15">
        <v>108311</v>
      </c>
      <c r="O747" s="3">
        <v>318</v>
      </c>
      <c r="P747" s="3" t="s">
        <v>22</v>
      </c>
    </row>
    <row r="748" spans="1:16" x14ac:dyDescent="0.3">
      <c r="A748" s="2">
        <v>2010</v>
      </c>
      <c r="B748" s="3" t="s">
        <v>17</v>
      </c>
      <c r="C748" s="3" t="s">
        <v>61</v>
      </c>
      <c r="D748" s="3">
        <v>3889.71</v>
      </c>
      <c r="E748" s="3" t="s">
        <v>19</v>
      </c>
      <c r="F748" s="3" t="s">
        <v>12</v>
      </c>
      <c r="G748" s="3" t="s">
        <v>20</v>
      </c>
      <c r="H748" s="3" t="s">
        <v>48</v>
      </c>
      <c r="I748" s="3" t="s">
        <v>3213</v>
      </c>
      <c r="J748" s="3" t="s">
        <v>770</v>
      </c>
      <c r="K748" s="4">
        <v>0.111</v>
      </c>
      <c r="L748" s="15">
        <v>63000</v>
      </c>
      <c r="M748" s="15">
        <v>853000</v>
      </c>
      <c r="N748" s="15">
        <v>49114</v>
      </c>
      <c r="O748" s="3">
        <v>261</v>
      </c>
      <c r="P748" s="3" t="s">
        <v>27</v>
      </c>
    </row>
    <row r="749" spans="1:16" x14ac:dyDescent="0.3">
      <c r="A749" s="2">
        <v>2010</v>
      </c>
      <c r="B749" s="3" t="s">
        <v>97</v>
      </c>
      <c r="C749" s="3" t="s">
        <v>10</v>
      </c>
      <c r="D749" s="3">
        <v>5993.5</v>
      </c>
      <c r="E749" s="3" t="s">
        <v>11</v>
      </c>
      <c r="F749" s="3" t="s">
        <v>28</v>
      </c>
      <c r="G749" s="3" t="s">
        <v>42</v>
      </c>
      <c r="H749" s="3" t="s">
        <v>25</v>
      </c>
      <c r="I749" s="3" t="s">
        <v>3212</v>
      </c>
      <c r="J749" s="3" t="s">
        <v>771</v>
      </c>
      <c r="K749" s="4">
        <v>0.23699999999999999</v>
      </c>
      <c r="L749" s="15">
        <v>1781000</v>
      </c>
      <c r="M749" s="15">
        <v>13709000</v>
      </c>
      <c r="N749" s="15">
        <v>1092650</v>
      </c>
      <c r="O749" s="3">
        <v>271</v>
      </c>
      <c r="P749" s="3" t="s">
        <v>32</v>
      </c>
    </row>
    <row r="750" spans="1:16" x14ac:dyDescent="0.3">
      <c r="A750" s="2">
        <v>2010</v>
      </c>
      <c r="B750" s="3" t="s">
        <v>60</v>
      </c>
      <c r="C750" s="3" t="s">
        <v>18</v>
      </c>
      <c r="D750" s="3">
        <v>1028.3900000000001</v>
      </c>
      <c r="E750" s="3" t="s">
        <v>19</v>
      </c>
      <c r="F750" s="3" t="s">
        <v>12</v>
      </c>
      <c r="G750" s="3" t="s">
        <v>54</v>
      </c>
      <c r="H750" s="3" t="s">
        <v>30</v>
      </c>
      <c r="I750" s="3" t="s">
        <v>3210</v>
      </c>
      <c r="J750" s="3" t="s">
        <v>772</v>
      </c>
      <c r="K750" s="4">
        <v>0.13100000000000001</v>
      </c>
      <c r="L750" s="15">
        <v>327000</v>
      </c>
      <c r="M750" s="15">
        <v>4850000</v>
      </c>
      <c r="N750" s="15">
        <v>378838</v>
      </c>
      <c r="O750" s="3">
        <v>276</v>
      </c>
      <c r="P750" s="3" t="s">
        <v>35</v>
      </c>
    </row>
    <row r="751" spans="1:16" x14ac:dyDescent="0.3">
      <c r="A751" s="2">
        <v>2010</v>
      </c>
      <c r="B751" s="3" t="s">
        <v>9</v>
      </c>
      <c r="C751" s="3" t="s">
        <v>18</v>
      </c>
      <c r="D751" s="3">
        <v>9115</v>
      </c>
      <c r="E751" s="3" t="s">
        <v>39</v>
      </c>
      <c r="F751" s="3" t="s">
        <v>12</v>
      </c>
      <c r="G751" s="3" t="s">
        <v>42</v>
      </c>
      <c r="H751" s="3" t="s">
        <v>30</v>
      </c>
      <c r="I751" s="3" t="s">
        <v>3210</v>
      </c>
      <c r="J751" s="3" t="s">
        <v>773</v>
      </c>
      <c r="K751" s="4">
        <v>0.10100000000000001</v>
      </c>
      <c r="L751" s="15">
        <v>22000</v>
      </c>
      <c r="M751" s="15">
        <v>702000</v>
      </c>
      <c r="N751" s="15">
        <v>75240</v>
      </c>
      <c r="O751" s="3">
        <v>342</v>
      </c>
      <c r="P751" s="3" t="s">
        <v>38</v>
      </c>
    </row>
    <row r="752" spans="1:16" x14ac:dyDescent="0.3">
      <c r="A752" s="2">
        <v>2010</v>
      </c>
      <c r="B752" s="3" t="s">
        <v>9</v>
      </c>
      <c r="C752" s="3" t="s">
        <v>18</v>
      </c>
      <c r="D752" s="3">
        <v>1549.72</v>
      </c>
      <c r="E752" s="3" t="s">
        <v>23</v>
      </c>
      <c r="F752" s="3" t="s">
        <v>28</v>
      </c>
      <c r="G752" s="3" t="s">
        <v>20</v>
      </c>
      <c r="H752" s="3" t="s">
        <v>30</v>
      </c>
      <c r="I752" s="3" t="s">
        <v>3210</v>
      </c>
      <c r="J752" s="3" t="s">
        <v>774</v>
      </c>
      <c r="K752" s="4">
        <v>0.14599999999999999</v>
      </c>
      <c r="L752" s="15">
        <v>156000</v>
      </c>
      <c r="M752" s="15">
        <v>976000</v>
      </c>
      <c r="N752" s="15">
        <v>33235</v>
      </c>
      <c r="O752" s="3">
        <v>388</v>
      </c>
      <c r="P752" s="3" t="s">
        <v>16</v>
      </c>
    </row>
    <row r="753" spans="1:16" x14ac:dyDescent="0.3">
      <c r="A753" s="2">
        <v>2010</v>
      </c>
      <c r="B753" s="3" t="s">
        <v>17</v>
      </c>
      <c r="C753" s="3" t="s">
        <v>10</v>
      </c>
      <c r="D753" s="3">
        <v>1980.37</v>
      </c>
      <c r="E753" s="3" t="s">
        <v>11</v>
      </c>
      <c r="F753" s="3" t="s">
        <v>12</v>
      </c>
      <c r="G753" s="3" t="s">
        <v>42</v>
      </c>
      <c r="H753" s="3" t="s">
        <v>40</v>
      </c>
      <c r="I753" s="3" t="s">
        <v>3213</v>
      </c>
      <c r="J753" s="3" t="s">
        <v>775</v>
      </c>
      <c r="K753" s="4">
        <v>0.153</v>
      </c>
      <c r="L753" s="15">
        <v>404000</v>
      </c>
      <c r="M753" s="15">
        <v>2316000</v>
      </c>
      <c r="N753" s="15">
        <v>74640</v>
      </c>
      <c r="O753" s="3">
        <v>258</v>
      </c>
      <c r="P753" s="3" t="s">
        <v>22</v>
      </c>
    </row>
    <row r="754" spans="1:16" x14ac:dyDescent="0.3">
      <c r="A754" s="2">
        <v>2010</v>
      </c>
      <c r="B754" s="3" t="s">
        <v>17</v>
      </c>
      <c r="C754" s="3" t="s">
        <v>61</v>
      </c>
      <c r="D754" s="3">
        <v>6293.94</v>
      </c>
      <c r="E754" s="3" t="s">
        <v>39</v>
      </c>
      <c r="F754" s="3" t="s">
        <v>12</v>
      </c>
      <c r="G754" s="3" t="s">
        <v>54</v>
      </c>
      <c r="H754" s="3" t="s">
        <v>48</v>
      </c>
      <c r="I754" s="3" t="s">
        <v>3210</v>
      </c>
      <c r="J754" s="3" t="s">
        <v>776</v>
      </c>
      <c r="K754" s="4">
        <v>0.124</v>
      </c>
      <c r="L754" s="15">
        <v>19000</v>
      </c>
      <c r="M754" s="15">
        <v>449000</v>
      </c>
      <c r="N754" s="15">
        <v>24578</v>
      </c>
      <c r="O754" s="3">
        <v>307</v>
      </c>
      <c r="P754" s="3" t="s">
        <v>27</v>
      </c>
    </row>
    <row r="755" spans="1:16" x14ac:dyDescent="0.3">
      <c r="A755" s="2">
        <v>2010</v>
      </c>
      <c r="B755" s="3" t="s">
        <v>97</v>
      </c>
      <c r="C755" s="3" t="s">
        <v>10</v>
      </c>
      <c r="D755" s="3">
        <v>3928.4</v>
      </c>
      <c r="E755" s="3" t="s">
        <v>19</v>
      </c>
      <c r="F755" s="3" t="s">
        <v>28</v>
      </c>
      <c r="G755" s="3" t="s">
        <v>13</v>
      </c>
      <c r="H755" s="3" t="s">
        <v>33</v>
      </c>
      <c r="I755" s="3" t="s">
        <v>3212</v>
      </c>
      <c r="J755" s="3" t="s">
        <v>777</v>
      </c>
      <c r="K755" s="4">
        <v>0.17499999999999999</v>
      </c>
      <c r="L755" s="15">
        <v>234000</v>
      </c>
      <c r="M755" s="15">
        <v>1365000</v>
      </c>
      <c r="N755" s="15">
        <v>63357</v>
      </c>
      <c r="O755" s="3">
        <v>306</v>
      </c>
      <c r="P755" s="3" t="s">
        <v>32</v>
      </c>
    </row>
    <row r="756" spans="1:16" x14ac:dyDescent="0.3">
      <c r="A756" s="2">
        <v>2010</v>
      </c>
      <c r="B756" s="3" t="s">
        <v>17</v>
      </c>
      <c r="C756" s="3" t="s">
        <v>18</v>
      </c>
      <c r="D756" s="3">
        <v>168.83</v>
      </c>
      <c r="E756" s="3" t="s">
        <v>23</v>
      </c>
      <c r="F756" s="3" t="s">
        <v>12</v>
      </c>
      <c r="G756" s="3" t="s">
        <v>13</v>
      </c>
      <c r="H756" s="3" t="s">
        <v>40</v>
      </c>
      <c r="I756" s="3" t="s">
        <v>3212</v>
      </c>
      <c r="J756" s="3" t="s">
        <v>778</v>
      </c>
      <c r="K756" s="4">
        <v>0.182</v>
      </c>
      <c r="L756" s="15">
        <v>161000</v>
      </c>
      <c r="M756" s="15">
        <v>1326000</v>
      </c>
      <c r="N756" s="15">
        <v>77747</v>
      </c>
      <c r="O756" s="3">
        <v>306</v>
      </c>
      <c r="P756" s="3" t="s">
        <v>35</v>
      </c>
    </row>
    <row r="757" spans="1:16" x14ac:dyDescent="0.3">
      <c r="A757" s="2">
        <v>2010</v>
      </c>
      <c r="B757" s="3" t="s">
        <v>9</v>
      </c>
      <c r="C757" s="3" t="s">
        <v>18</v>
      </c>
      <c r="D757" s="3">
        <v>7548.51</v>
      </c>
      <c r="E757" s="3" t="s">
        <v>19</v>
      </c>
      <c r="F757" s="3" t="s">
        <v>28</v>
      </c>
      <c r="G757" s="3" t="s">
        <v>13</v>
      </c>
      <c r="H757" s="3" t="s">
        <v>48</v>
      </c>
      <c r="I757" s="3" t="s">
        <v>3212</v>
      </c>
      <c r="J757" s="3" t="s">
        <v>779</v>
      </c>
      <c r="K757" s="4">
        <v>0.17499999999999999</v>
      </c>
      <c r="L757" s="15">
        <v>234000</v>
      </c>
      <c r="M757" s="15">
        <v>1365000</v>
      </c>
      <c r="N757" s="15">
        <v>63357</v>
      </c>
      <c r="O757" s="3">
        <v>306</v>
      </c>
      <c r="P757" s="3" t="s">
        <v>38</v>
      </c>
    </row>
    <row r="758" spans="1:16" x14ac:dyDescent="0.3">
      <c r="A758" s="2">
        <v>2010</v>
      </c>
      <c r="B758" s="3" t="s">
        <v>97</v>
      </c>
      <c r="C758" s="3" t="s">
        <v>18</v>
      </c>
      <c r="D758" s="3">
        <v>2846.07</v>
      </c>
      <c r="E758" s="3" t="s">
        <v>39</v>
      </c>
      <c r="F758" s="3" t="s">
        <v>28</v>
      </c>
      <c r="G758" s="3" t="s">
        <v>20</v>
      </c>
      <c r="H758" s="3" t="s">
        <v>30</v>
      </c>
      <c r="I758" s="3" t="s">
        <v>3210</v>
      </c>
      <c r="J758" s="3" t="s">
        <v>780</v>
      </c>
      <c r="K758" s="4">
        <v>0.182</v>
      </c>
      <c r="L758" s="15">
        <v>161000</v>
      </c>
      <c r="M758" s="15">
        <v>1326000</v>
      </c>
      <c r="N758" s="15">
        <v>77747</v>
      </c>
      <c r="O758" s="3">
        <v>306</v>
      </c>
      <c r="P758" s="3" t="s">
        <v>16</v>
      </c>
    </row>
    <row r="759" spans="1:16" x14ac:dyDescent="0.3">
      <c r="A759" s="2">
        <v>2010</v>
      </c>
      <c r="B759" s="3" t="s">
        <v>97</v>
      </c>
      <c r="C759" s="3" t="s">
        <v>61</v>
      </c>
      <c r="D759" s="3">
        <v>4240.6099999999997</v>
      </c>
      <c r="E759" s="3" t="s">
        <v>23</v>
      </c>
      <c r="F759" s="3" t="s">
        <v>28</v>
      </c>
      <c r="G759" s="3" t="s">
        <v>42</v>
      </c>
      <c r="H759" s="3" t="s">
        <v>33</v>
      </c>
      <c r="I759" s="3" t="s">
        <v>3211</v>
      </c>
      <c r="J759" s="3" t="s">
        <v>781</v>
      </c>
      <c r="K759" s="4">
        <v>0.23699999999999999</v>
      </c>
      <c r="L759" s="15">
        <v>1781000</v>
      </c>
      <c r="M759" s="15">
        <v>13709000</v>
      </c>
      <c r="N759" s="15">
        <v>1092650</v>
      </c>
      <c r="O759" s="3">
        <v>271</v>
      </c>
      <c r="P759" s="3" t="s">
        <v>22</v>
      </c>
    </row>
    <row r="760" spans="1:16" x14ac:dyDescent="0.3">
      <c r="A760" s="2">
        <v>2010</v>
      </c>
      <c r="B760" s="3" t="s">
        <v>17</v>
      </c>
      <c r="C760" s="3" t="s">
        <v>61</v>
      </c>
      <c r="D760" s="3">
        <v>5417.35</v>
      </c>
      <c r="E760" s="3" t="s">
        <v>39</v>
      </c>
      <c r="F760" s="3" t="s">
        <v>12</v>
      </c>
      <c r="G760" s="3" t="s">
        <v>13</v>
      </c>
      <c r="H760" s="3" t="s">
        <v>25</v>
      </c>
      <c r="I760" s="3" t="s">
        <v>3211</v>
      </c>
      <c r="J760" s="3" t="s">
        <v>782</v>
      </c>
      <c r="K760" s="4">
        <v>0.115</v>
      </c>
      <c r="L760" s="15">
        <v>62000</v>
      </c>
      <c r="M760" s="15">
        <v>1100000</v>
      </c>
      <c r="N760" s="15">
        <v>80213</v>
      </c>
      <c r="O760" s="3">
        <v>296</v>
      </c>
      <c r="P760" s="3" t="s">
        <v>27</v>
      </c>
    </row>
    <row r="761" spans="1:16" x14ac:dyDescent="0.3">
      <c r="A761" s="2">
        <v>2010</v>
      </c>
      <c r="B761" s="3" t="s">
        <v>60</v>
      </c>
      <c r="C761" s="3" t="s">
        <v>61</v>
      </c>
      <c r="D761" s="3">
        <v>5996.82</v>
      </c>
      <c r="E761" s="3" t="s">
        <v>11</v>
      </c>
      <c r="F761" s="3" t="s">
        <v>28</v>
      </c>
      <c r="G761" s="3" t="s">
        <v>36</v>
      </c>
      <c r="H761" s="3" t="s">
        <v>40</v>
      </c>
      <c r="I761" s="3" t="s">
        <v>3211</v>
      </c>
      <c r="J761" s="3" t="s">
        <v>783</v>
      </c>
      <c r="K761" s="4">
        <v>0.123</v>
      </c>
      <c r="L761" s="15">
        <v>664000</v>
      </c>
      <c r="M761" s="15">
        <v>6831000</v>
      </c>
      <c r="N761" s="15">
        <v>212046</v>
      </c>
      <c r="O761" s="3">
        <v>250</v>
      </c>
      <c r="P761" s="3" t="s">
        <v>32</v>
      </c>
    </row>
    <row r="762" spans="1:16" x14ac:dyDescent="0.3">
      <c r="A762" s="2">
        <v>2010</v>
      </c>
      <c r="B762" s="3" t="s">
        <v>17</v>
      </c>
      <c r="C762" s="3" t="s">
        <v>18</v>
      </c>
      <c r="D762" s="3">
        <v>3789.62</v>
      </c>
      <c r="E762" s="3" t="s">
        <v>39</v>
      </c>
      <c r="F762" s="3" t="s">
        <v>28</v>
      </c>
      <c r="G762" s="3" t="s">
        <v>13</v>
      </c>
      <c r="H762" s="3" t="s">
        <v>30</v>
      </c>
      <c r="I762" s="3" t="s">
        <v>3213</v>
      </c>
      <c r="J762" s="3" t="s">
        <v>784</v>
      </c>
      <c r="K762" s="4">
        <v>0.189</v>
      </c>
      <c r="L762" s="15">
        <v>192000</v>
      </c>
      <c r="M762" s="15">
        <v>1948000</v>
      </c>
      <c r="N762" s="15">
        <v>130178</v>
      </c>
      <c r="O762" s="3">
        <v>298</v>
      </c>
      <c r="P762" s="3" t="s">
        <v>35</v>
      </c>
    </row>
    <row r="763" spans="1:16" x14ac:dyDescent="0.3">
      <c r="A763" s="2">
        <v>2010</v>
      </c>
      <c r="B763" s="3" t="s">
        <v>9</v>
      </c>
      <c r="C763" s="3" t="s">
        <v>18</v>
      </c>
      <c r="D763" s="3">
        <v>9345.36</v>
      </c>
      <c r="E763" s="3" t="s">
        <v>23</v>
      </c>
      <c r="F763" s="3" t="s">
        <v>28</v>
      </c>
      <c r="G763" s="3" t="s">
        <v>44</v>
      </c>
      <c r="H763" s="3" t="s">
        <v>40</v>
      </c>
      <c r="I763" s="3" t="s">
        <v>3210</v>
      </c>
      <c r="J763" s="3" t="s">
        <v>87</v>
      </c>
      <c r="K763" s="4">
        <v>9.2999999999999999E-2</v>
      </c>
      <c r="L763" s="15">
        <v>132000</v>
      </c>
      <c r="M763" s="15">
        <v>1862000</v>
      </c>
      <c r="N763" s="15">
        <v>48949</v>
      </c>
      <c r="O763" s="3">
        <v>307</v>
      </c>
      <c r="P763" s="3" t="s">
        <v>38</v>
      </c>
    </row>
    <row r="764" spans="1:16" x14ac:dyDescent="0.3">
      <c r="A764" s="2">
        <v>2010</v>
      </c>
      <c r="B764" s="3" t="s">
        <v>97</v>
      </c>
      <c r="C764" s="3" t="s">
        <v>18</v>
      </c>
      <c r="D764" s="3">
        <v>2349.9699999999998</v>
      </c>
      <c r="E764" s="3" t="s">
        <v>23</v>
      </c>
      <c r="F764" s="3" t="s">
        <v>12</v>
      </c>
      <c r="G764" s="3" t="s">
        <v>36</v>
      </c>
      <c r="H764" s="3" t="s">
        <v>48</v>
      </c>
      <c r="I764" s="3" t="s">
        <v>3210</v>
      </c>
      <c r="J764" s="3" t="s">
        <v>785</v>
      </c>
      <c r="K764" s="4">
        <v>0.189</v>
      </c>
      <c r="L764" s="15">
        <v>192000</v>
      </c>
      <c r="M764" s="15">
        <v>1948000</v>
      </c>
      <c r="N764" s="15">
        <v>130178</v>
      </c>
      <c r="O764" s="3">
        <v>298</v>
      </c>
      <c r="P764" s="3" t="s">
        <v>16</v>
      </c>
    </row>
    <row r="765" spans="1:16" x14ac:dyDescent="0.3">
      <c r="A765" s="2">
        <v>2010</v>
      </c>
      <c r="B765" s="3" t="s">
        <v>97</v>
      </c>
      <c r="C765" s="3" t="s">
        <v>61</v>
      </c>
      <c r="D765" s="3">
        <v>7209.42</v>
      </c>
      <c r="E765" s="3" t="s">
        <v>39</v>
      </c>
      <c r="F765" s="3" t="s">
        <v>12</v>
      </c>
      <c r="G765" s="3" t="s">
        <v>20</v>
      </c>
      <c r="H765" s="3" t="s">
        <v>30</v>
      </c>
      <c r="I765" s="3" t="s">
        <v>3213</v>
      </c>
      <c r="J765" s="3" t="s">
        <v>786</v>
      </c>
      <c r="K765" s="4">
        <v>0.17499999999999999</v>
      </c>
      <c r="L765" s="15">
        <v>234000</v>
      </c>
      <c r="M765" s="15">
        <v>1365000</v>
      </c>
      <c r="N765" s="15">
        <v>63357</v>
      </c>
      <c r="O765" s="3">
        <v>306</v>
      </c>
      <c r="P765" s="3" t="s">
        <v>22</v>
      </c>
    </row>
    <row r="766" spans="1:16" x14ac:dyDescent="0.3">
      <c r="A766" s="2">
        <v>2010</v>
      </c>
      <c r="B766" s="3" t="s">
        <v>17</v>
      </c>
      <c r="C766" s="3" t="s">
        <v>61</v>
      </c>
      <c r="D766" s="3">
        <v>3100.97</v>
      </c>
      <c r="E766" s="3" t="s">
        <v>19</v>
      </c>
      <c r="F766" s="3" t="s">
        <v>28</v>
      </c>
      <c r="G766" s="3" t="s">
        <v>20</v>
      </c>
      <c r="H766" s="3" t="s">
        <v>33</v>
      </c>
      <c r="I766" s="3" t="s">
        <v>3211</v>
      </c>
      <c r="J766" s="3" t="s">
        <v>672</v>
      </c>
      <c r="K766" s="4">
        <v>0.122</v>
      </c>
      <c r="L766" s="15">
        <v>68000</v>
      </c>
      <c r="M766" s="15">
        <v>597000</v>
      </c>
      <c r="N766" s="15">
        <v>35583</v>
      </c>
      <c r="O766" s="3">
        <v>250</v>
      </c>
      <c r="P766" s="3" t="s">
        <v>27</v>
      </c>
    </row>
    <row r="767" spans="1:16" x14ac:dyDescent="0.3">
      <c r="A767" s="2">
        <v>2010</v>
      </c>
      <c r="B767" s="3" t="s">
        <v>60</v>
      </c>
      <c r="C767" s="3" t="s">
        <v>61</v>
      </c>
      <c r="D767" s="3">
        <v>707.36</v>
      </c>
      <c r="E767" s="3" t="s">
        <v>23</v>
      </c>
      <c r="F767" s="3" t="s">
        <v>12</v>
      </c>
      <c r="G767" s="3" t="s">
        <v>36</v>
      </c>
      <c r="H767" s="3" t="s">
        <v>40</v>
      </c>
      <c r="I767" s="3" t="s">
        <v>3213</v>
      </c>
      <c r="J767" s="3" t="s">
        <v>787</v>
      </c>
      <c r="K767" s="4">
        <v>0.14199999999999999</v>
      </c>
      <c r="L767" s="15">
        <v>537000</v>
      </c>
      <c r="M767" s="15">
        <v>3986000</v>
      </c>
      <c r="N767" s="15">
        <v>158245</v>
      </c>
      <c r="O767" s="3">
        <v>238</v>
      </c>
      <c r="P767" s="3" t="s">
        <v>32</v>
      </c>
    </row>
    <row r="768" spans="1:16" x14ac:dyDescent="0.3">
      <c r="A768" s="2">
        <v>2010</v>
      </c>
      <c r="B768" s="3" t="s">
        <v>17</v>
      </c>
      <c r="C768" s="3" t="s">
        <v>18</v>
      </c>
      <c r="D768" s="3">
        <v>8831.08</v>
      </c>
      <c r="E768" s="3" t="s">
        <v>23</v>
      </c>
      <c r="F768" s="3" t="s">
        <v>28</v>
      </c>
      <c r="G768" s="3" t="s">
        <v>13</v>
      </c>
      <c r="H768" s="3" t="s">
        <v>33</v>
      </c>
      <c r="I768" s="3" t="s">
        <v>3211</v>
      </c>
      <c r="J768" s="3" t="s">
        <v>788</v>
      </c>
      <c r="K768" s="4">
        <v>0.14599999999999999</v>
      </c>
      <c r="L768" s="15">
        <v>156000</v>
      </c>
      <c r="M768" s="15">
        <v>976000</v>
      </c>
      <c r="N768" s="15">
        <v>33235</v>
      </c>
      <c r="O768" s="3">
        <v>388</v>
      </c>
      <c r="P768" s="3" t="s">
        <v>35</v>
      </c>
    </row>
    <row r="769" spans="1:16" x14ac:dyDescent="0.3">
      <c r="A769" s="2">
        <v>2010</v>
      </c>
      <c r="B769" s="3" t="s">
        <v>9</v>
      </c>
      <c r="C769" s="3" t="s">
        <v>18</v>
      </c>
      <c r="D769" s="3">
        <v>3941.07</v>
      </c>
      <c r="E769" s="3" t="s">
        <v>39</v>
      </c>
      <c r="F769" s="3" t="s">
        <v>12</v>
      </c>
      <c r="G769" s="3" t="s">
        <v>36</v>
      </c>
      <c r="H769" s="3" t="s">
        <v>40</v>
      </c>
      <c r="I769" s="3" t="s">
        <v>3212</v>
      </c>
      <c r="J769" s="3" t="s">
        <v>789</v>
      </c>
      <c r="K769" s="4">
        <v>0.115</v>
      </c>
      <c r="L769" s="15">
        <v>62000</v>
      </c>
      <c r="M769" s="15">
        <v>1100000</v>
      </c>
      <c r="N769" s="15">
        <v>80213</v>
      </c>
      <c r="O769" s="3">
        <v>296</v>
      </c>
      <c r="P769" s="3" t="s">
        <v>38</v>
      </c>
    </row>
    <row r="770" spans="1:16" x14ac:dyDescent="0.3">
      <c r="A770" s="2">
        <v>2010</v>
      </c>
      <c r="B770" s="3" t="s">
        <v>97</v>
      </c>
      <c r="C770" s="3" t="s">
        <v>18</v>
      </c>
      <c r="D770" s="3">
        <v>7641.8</v>
      </c>
      <c r="E770" s="3" t="s">
        <v>19</v>
      </c>
      <c r="F770" s="3" t="s">
        <v>28</v>
      </c>
      <c r="G770" s="3" t="s">
        <v>24</v>
      </c>
      <c r="H770" s="3" t="s">
        <v>25</v>
      </c>
      <c r="I770" s="3" t="s">
        <v>3212</v>
      </c>
      <c r="J770" s="3" t="s">
        <v>780</v>
      </c>
      <c r="K770" s="4">
        <v>0.14599999999999999</v>
      </c>
      <c r="L770" s="15">
        <v>156000</v>
      </c>
      <c r="M770" s="15">
        <v>976000</v>
      </c>
      <c r="N770" s="15">
        <v>33235</v>
      </c>
      <c r="O770" s="3">
        <v>388</v>
      </c>
      <c r="P770" s="3" t="s">
        <v>16</v>
      </c>
    </row>
    <row r="771" spans="1:16" x14ac:dyDescent="0.3">
      <c r="A771" s="2">
        <v>2010</v>
      </c>
      <c r="B771" s="3" t="s">
        <v>97</v>
      </c>
      <c r="C771" s="3" t="s">
        <v>61</v>
      </c>
      <c r="D771" s="3">
        <v>8846.2999999999993</v>
      </c>
      <c r="E771" s="3" t="s">
        <v>19</v>
      </c>
      <c r="F771" s="3" t="s">
        <v>28</v>
      </c>
      <c r="G771" s="3" t="s">
        <v>29</v>
      </c>
      <c r="H771" s="3" t="s">
        <v>30</v>
      </c>
      <c r="I771" s="3" t="s">
        <v>3212</v>
      </c>
      <c r="J771" s="3" t="s">
        <v>790</v>
      </c>
      <c r="K771" s="4">
        <v>9.2999999999999999E-2</v>
      </c>
      <c r="L771" s="15">
        <v>132000</v>
      </c>
      <c r="M771" s="15">
        <v>1862000</v>
      </c>
      <c r="N771" s="15">
        <v>48949</v>
      </c>
      <c r="O771" s="3">
        <v>307</v>
      </c>
      <c r="P771" s="3" t="s">
        <v>22</v>
      </c>
    </row>
    <row r="772" spans="1:16" x14ac:dyDescent="0.3">
      <c r="A772" s="2">
        <v>2010</v>
      </c>
      <c r="B772" s="3" t="s">
        <v>17</v>
      </c>
      <c r="C772" s="3" t="s">
        <v>61</v>
      </c>
      <c r="D772" s="3">
        <v>3750.2</v>
      </c>
      <c r="E772" s="3" t="s">
        <v>39</v>
      </c>
      <c r="F772" s="3" t="s">
        <v>28</v>
      </c>
      <c r="G772" s="3" t="s">
        <v>13</v>
      </c>
      <c r="H772" s="3" t="s">
        <v>48</v>
      </c>
      <c r="I772" s="3" t="s">
        <v>3213</v>
      </c>
      <c r="J772" s="3" t="s">
        <v>791</v>
      </c>
      <c r="K772" s="4">
        <v>0.155</v>
      </c>
      <c r="L772" s="15">
        <v>19304000</v>
      </c>
      <c r="M772" s="15">
        <v>172292000</v>
      </c>
      <c r="N772" s="15">
        <v>11081330</v>
      </c>
      <c r="O772" s="3">
        <v>291</v>
      </c>
      <c r="P772" s="3" t="s">
        <v>27</v>
      </c>
    </row>
    <row r="773" spans="1:16" x14ac:dyDescent="0.3">
      <c r="A773" s="2">
        <v>2010</v>
      </c>
      <c r="B773" s="3" t="s">
        <v>60</v>
      </c>
      <c r="C773" s="3" t="s">
        <v>61</v>
      </c>
      <c r="D773" s="3">
        <v>5227.8100000000004</v>
      </c>
      <c r="E773" s="3" t="s">
        <v>11</v>
      </c>
      <c r="F773" s="3" t="s">
        <v>12</v>
      </c>
      <c r="G773" s="3" t="s">
        <v>20</v>
      </c>
      <c r="H773" s="3" t="s">
        <v>25</v>
      </c>
      <c r="I773" s="3" t="s">
        <v>3212</v>
      </c>
      <c r="J773" s="3" t="s">
        <v>792</v>
      </c>
      <c r="K773" s="4">
        <v>9.7000000000000003E-2</v>
      </c>
      <c r="L773" s="15">
        <v>35000</v>
      </c>
      <c r="M773" s="15">
        <v>564000</v>
      </c>
      <c r="N773" s="15">
        <v>25379</v>
      </c>
      <c r="O773" s="3">
        <v>330</v>
      </c>
      <c r="P773" s="3" t="s">
        <v>32</v>
      </c>
    </row>
    <row r="774" spans="1:16" x14ac:dyDescent="0.3">
      <c r="A774" s="2">
        <v>2010</v>
      </c>
      <c r="B774" s="3" t="s">
        <v>17</v>
      </c>
      <c r="C774" s="3" t="s">
        <v>18</v>
      </c>
      <c r="D774" s="3">
        <v>9519.76</v>
      </c>
      <c r="E774" s="3" t="s">
        <v>39</v>
      </c>
      <c r="F774" s="3" t="s">
        <v>12</v>
      </c>
      <c r="G774" s="3" t="s">
        <v>13</v>
      </c>
      <c r="H774" s="3" t="s">
        <v>40</v>
      </c>
      <c r="I774" s="3" t="s">
        <v>3213</v>
      </c>
      <c r="J774" s="3" t="s">
        <v>793</v>
      </c>
      <c r="K774" s="4">
        <v>7.5999999999999998E-2</v>
      </c>
      <c r="L774" s="15">
        <v>25000</v>
      </c>
      <c r="M774" s="15">
        <v>388000</v>
      </c>
      <c r="N774" s="15">
        <v>17666</v>
      </c>
      <c r="O774" s="3">
        <v>183</v>
      </c>
      <c r="P774" s="3" t="s">
        <v>35</v>
      </c>
    </row>
    <row r="775" spans="1:16" x14ac:dyDescent="0.3">
      <c r="A775" s="2">
        <v>2010</v>
      </c>
      <c r="B775" s="3" t="s">
        <v>9</v>
      </c>
      <c r="C775" s="3" t="s">
        <v>18</v>
      </c>
      <c r="D775" s="3">
        <v>242.38</v>
      </c>
      <c r="E775" s="3" t="s">
        <v>23</v>
      </c>
      <c r="F775" s="3" t="s">
        <v>12</v>
      </c>
      <c r="G775" s="3" t="s">
        <v>42</v>
      </c>
      <c r="H775" s="3" t="s">
        <v>25</v>
      </c>
      <c r="I775" s="3" t="s">
        <v>3211</v>
      </c>
      <c r="J775" s="3" t="s">
        <v>794</v>
      </c>
      <c r="K775" s="4">
        <v>0.122</v>
      </c>
      <c r="L775" s="15">
        <v>68000</v>
      </c>
      <c r="M775" s="15">
        <v>597000</v>
      </c>
      <c r="N775" s="15">
        <v>35583</v>
      </c>
      <c r="O775" s="3">
        <v>250</v>
      </c>
      <c r="P775" s="3" t="s">
        <v>38</v>
      </c>
    </row>
    <row r="776" spans="1:16" x14ac:dyDescent="0.3">
      <c r="A776" s="2">
        <v>2010</v>
      </c>
      <c r="B776" s="3" t="s">
        <v>97</v>
      </c>
      <c r="C776" s="3" t="s">
        <v>18</v>
      </c>
      <c r="D776" s="3">
        <v>8821.6299999999992</v>
      </c>
      <c r="E776" s="3" t="s">
        <v>23</v>
      </c>
      <c r="F776" s="3" t="s">
        <v>12</v>
      </c>
      <c r="G776" s="3" t="s">
        <v>54</v>
      </c>
      <c r="H776" s="3" t="s">
        <v>25</v>
      </c>
      <c r="I776" s="3" t="s">
        <v>3212</v>
      </c>
      <c r="J776" s="3" t="s">
        <v>795</v>
      </c>
      <c r="K776" s="4">
        <v>7.5999999999999998E-2</v>
      </c>
      <c r="L776" s="15">
        <v>25000</v>
      </c>
      <c r="M776" s="15">
        <v>388000</v>
      </c>
      <c r="N776" s="15">
        <v>17666</v>
      </c>
      <c r="O776" s="3">
        <v>183</v>
      </c>
      <c r="P776" s="3" t="s">
        <v>16</v>
      </c>
    </row>
    <row r="777" spans="1:16" x14ac:dyDescent="0.3">
      <c r="A777" s="2">
        <v>2010</v>
      </c>
      <c r="B777" s="3" t="s">
        <v>97</v>
      </c>
      <c r="C777" s="3" t="s">
        <v>61</v>
      </c>
      <c r="D777" s="3">
        <v>763.46</v>
      </c>
      <c r="E777" s="3" t="s">
        <v>39</v>
      </c>
      <c r="F777" s="3" t="s">
        <v>12</v>
      </c>
      <c r="G777" s="3" t="s">
        <v>20</v>
      </c>
      <c r="H777" s="3" t="s">
        <v>30</v>
      </c>
      <c r="I777" s="3" t="s">
        <v>3211</v>
      </c>
      <c r="J777" s="3" t="s">
        <v>796</v>
      </c>
      <c r="K777" s="4">
        <v>0.115</v>
      </c>
      <c r="L777" s="15">
        <v>62000</v>
      </c>
      <c r="M777" s="15">
        <v>1100000</v>
      </c>
      <c r="N777" s="15">
        <v>80213</v>
      </c>
      <c r="O777" s="3">
        <v>296</v>
      </c>
      <c r="P777" s="3" t="s">
        <v>22</v>
      </c>
    </row>
    <row r="778" spans="1:16" x14ac:dyDescent="0.3">
      <c r="A778" s="2">
        <v>2010</v>
      </c>
      <c r="B778" s="3" t="s">
        <v>17</v>
      </c>
      <c r="C778" s="3" t="s">
        <v>61</v>
      </c>
      <c r="D778" s="3">
        <v>4038.87</v>
      </c>
      <c r="E778" s="3" t="s">
        <v>19</v>
      </c>
      <c r="F778" s="3" t="s">
        <v>12</v>
      </c>
      <c r="G778" s="3" t="s">
        <v>20</v>
      </c>
      <c r="H778" s="3" t="s">
        <v>40</v>
      </c>
      <c r="I778" s="3" t="s">
        <v>3210</v>
      </c>
      <c r="J778" s="3" t="s">
        <v>797</v>
      </c>
      <c r="K778" s="4">
        <v>7.9000000000000001E-2</v>
      </c>
      <c r="L778" s="15">
        <v>54000</v>
      </c>
      <c r="M778" s="15">
        <v>867000</v>
      </c>
      <c r="N778" s="15">
        <v>13313</v>
      </c>
      <c r="O778" s="3">
        <v>270</v>
      </c>
      <c r="P778" s="3" t="s">
        <v>27</v>
      </c>
    </row>
    <row r="779" spans="1:16" x14ac:dyDescent="0.3">
      <c r="A779" s="2">
        <v>2010</v>
      </c>
      <c r="B779" s="3" t="s">
        <v>60</v>
      </c>
      <c r="C779" s="3" t="s">
        <v>61</v>
      </c>
      <c r="D779" s="3">
        <v>7188.89</v>
      </c>
      <c r="E779" s="3" t="s">
        <v>23</v>
      </c>
      <c r="F779" s="3" t="s">
        <v>28</v>
      </c>
      <c r="G779" s="3" t="s">
        <v>44</v>
      </c>
      <c r="H779" s="3" t="s">
        <v>33</v>
      </c>
      <c r="I779" s="3" t="s">
        <v>3213</v>
      </c>
      <c r="J779" s="3" t="s">
        <v>798</v>
      </c>
      <c r="K779" s="4">
        <v>0.10100000000000001</v>
      </c>
      <c r="L779" s="15">
        <v>22000</v>
      </c>
      <c r="M779" s="15">
        <v>702000</v>
      </c>
      <c r="N779" s="15">
        <v>75240</v>
      </c>
      <c r="O779" s="3">
        <v>342</v>
      </c>
      <c r="P779" s="3" t="s">
        <v>32</v>
      </c>
    </row>
    <row r="780" spans="1:16" x14ac:dyDescent="0.3">
      <c r="A780" s="2">
        <v>2010</v>
      </c>
      <c r="B780" s="3" t="s">
        <v>17</v>
      </c>
      <c r="C780" s="3" t="s">
        <v>18</v>
      </c>
      <c r="D780" s="3">
        <v>3028.66</v>
      </c>
      <c r="E780" s="3" t="s">
        <v>39</v>
      </c>
      <c r="F780" s="3" t="s">
        <v>12</v>
      </c>
      <c r="G780" s="3" t="s">
        <v>42</v>
      </c>
      <c r="H780" s="3" t="s">
        <v>30</v>
      </c>
      <c r="I780" s="3" t="s">
        <v>3210</v>
      </c>
      <c r="J780" s="3" t="s">
        <v>799</v>
      </c>
      <c r="K780" s="4">
        <v>0.113</v>
      </c>
      <c r="L780" s="15">
        <v>278000</v>
      </c>
      <c r="M780" s="15">
        <v>3700000</v>
      </c>
      <c r="N780" s="15">
        <v>135208</v>
      </c>
      <c r="O780" s="3">
        <v>243</v>
      </c>
      <c r="P780" s="3" t="s">
        <v>35</v>
      </c>
    </row>
    <row r="781" spans="1:16" x14ac:dyDescent="0.3">
      <c r="A781" s="2">
        <v>2010</v>
      </c>
      <c r="B781" s="3" t="s">
        <v>9</v>
      </c>
      <c r="C781" s="3" t="s">
        <v>18</v>
      </c>
      <c r="D781" s="3">
        <v>1853.11</v>
      </c>
      <c r="E781" s="3" t="s">
        <v>19</v>
      </c>
      <c r="F781" s="3" t="s">
        <v>28</v>
      </c>
      <c r="G781" s="3" t="s">
        <v>36</v>
      </c>
      <c r="H781" s="3" t="s">
        <v>33</v>
      </c>
      <c r="I781" s="3" t="s">
        <v>3210</v>
      </c>
      <c r="J781" s="3" t="s">
        <v>800</v>
      </c>
      <c r="K781" s="4">
        <v>0.155</v>
      </c>
      <c r="L781" s="15">
        <v>19304000</v>
      </c>
      <c r="M781" s="15">
        <v>172292000</v>
      </c>
      <c r="N781" s="15">
        <v>11081330</v>
      </c>
      <c r="O781" s="3">
        <v>291</v>
      </c>
      <c r="P781" s="3" t="s">
        <v>38</v>
      </c>
    </row>
    <row r="782" spans="1:16" x14ac:dyDescent="0.3">
      <c r="A782" s="2">
        <v>2010</v>
      </c>
      <c r="B782" s="3" t="s">
        <v>97</v>
      </c>
      <c r="C782" s="3" t="s">
        <v>18</v>
      </c>
      <c r="D782" s="3">
        <v>5717.17</v>
      </c>
      <c r="E782" s="3" t="s">
        <v>11</v>
      </c>
      <c r="F782" s="3" t="s">
        <v>12</v>
      </c>
      <c r="G782" s="3" t="s">
        <v>42</v>
      </c>
      <c r="H782" s="3" t="s">
        <v>33</v>
      </c>
      <c r="I782" s="3" t="s">
        <v>3211</v>
      </c>
      <c r="J782" s="3" t="s">
        <v>801</v>
      </c>
      <c r="K782" s="4">
        <v>0.113</v>
      </c>
      <c r="L782" s="15">
        <v>278000</v>
      </c>
      <c r="M782" s="15">
        <v>3700000</v>
      </c>
      <c r="N782" s="15">
        <v>135208</v>
      </c>
      <c r="O782" s="3">
        <v>243</v>
      </c>
      <c r="P782" s="3" t="s">
        <v>16</v>
      </c>
    </row>
    <row r="783" spans="1:16" x14ac:dyDescent="0.3">
      <c r="A783" s="2">
        <v>2010</v>
      </c>
      <c r="B783" s="3" t="s">
        <v>97</v>
      </c>
      <c r="C783" s="3" t="s">
        <v>10</v>
      </c>
      <c r="D783" s="3">
        <v>3178.72</v>
      </c>
      <c r="E783" s="3" t="s">
        <v>23</v>
      </c>
      <c r="F783" s="3" t="s">
        <v>28</v>
      </c>
      <c r="G783" s="3" t="s">
        <v>24</v>
      </c>
      <c r="H783" s="3" t="s">
        <v>25</v>
      </c>
      <c r="I783" s="3" t="s">
        <v>3213</v>
      </c>
      <c r="J783" s="3" t="s">
        <v>802</v>
      </c>
      <c r="K783" s="4">
        <v>0.11899999999999999</v>
      </c>
      <c r="L783" s="15">
        <v>939000</v>
      </c>
      <c r="M783" s="15">
        <v>10895000</v>
      </c>
      <c r="N783" s="15">
        <v>224014</v>
      </c>
      <c r="O783" s="3">
        <v>178</v>
      </c>
      <c r="P783" s="3" t="s">
        <v>22</v>
      </c>
    </row>
    <row r="784" spans="1:16" x14ac:dyDescent="0.3">
      <c r="A784" s="2">
        <v>2010</v>
      </c>
      <c r="B784" s="3" t="s">
        <v>17</v>
      </c>
      <c r="C784" s="3" t="s">
        <v>18</v>
      </c>
      <c r="D784" s="3">
        <v>4148.63</v>
      </c>
      <c r="E784" s="3" t="s">
        <v>39</v>
      </c>
      <c r="F784" s="3" t="s">
        <v>12</v>
      </c>
      <c r="G784" s="3" t="s">
        <v>13</v>
      </c>
      <c r="H784" s="3" t="s">
        <v>30</v>
      </c>
      <c r="I784" s="3" t="s">
        <v>3212</v>
      </c>
      <c r="J784" s="3" t="s">
        <v>803</v>
      </c>
      <c r="K784" s="4">
        <v>0.185</v>
      </c>
      <c r="L784" s="15">
        <v>3826000</v>
      </c>
      <c r="M784" s="15">
        <v>19552000</v>
      </c>
      <c r="N784" s="15">
        <v>1415428</v>
      </c>
      <c r="O784" s="3">
        <v>309</v>
      </c>
      <c r="P784" s="3" t="s">
        <v>27</v>
      </c>
    </row>
    <row r="785" spans="1:16" x14ac:dyDescent="0.3">
      <c r="A785" s="2">
        <v>2010</v>
      </c>
      <c r="B785" s="3" t="s">
        <v>97</v>
      </c>
      <c r="C785" s="3" t="s">
        <v>61</v>
      </c>
      <c r="D785" s="3">
        <v>7405.18</v>
      </c>
      <c r="E785" s="3" t="s">
        <v>23</v>
      </c>
      <c r="F785" s="3" t="s">
        <v>28</v>
      </c>
      <c r="G785" s="3" t="s">
        <v>13</v>
      </c>
      <c r="H785" s="3" t="s">
        <v>33</v>
      </c>
      <c r="I785" s="3" t="s">
        <v>3210</v>
      </c>
      <c r="J785" s="3" t="s">
        <v>804</v>
      </c>
      <c r="K785" s="4">
        <v>0.13800000000000001</v>
      </c>
      <c r="L785" s="15">
        <v>850000</v>
      </c>
      <c r="M785" s="15">
        <v>7359000</v>
      </c>
      <c r="N785" s="15">
        <v>335243</v>
      </c>
      <c r="O785" s="3">
        <v>237</v>
      </c>
      <c r="P785" s="3" t="s">
        <v>32</v>
      </c>
    </row>
    <row r="786" spans="1:16" x14ac:dyDescent="0.3">
      <c r="A786" s="2">
        <v>2010</v>
      </c>
      <c r="B786" s="3" t="s">
        <v>17</v>
      </c>
      <c r="C786" s="3" t="s">
        <v>10</v>
      </c>
      <c r="D786" s="3">
        <v>3473.96</v>
      </c>
      <c r="E786" s="3" t="s">
        <v>39</v>
      </c>
      <c r="F786" s="3" t="s">
        <v>28</v>
      </c>
      <c r="G786" s="3" t="s">
        <v>54</v>
      </c>
      <c r="H786" s="3" t="s">
        <v>33</v>
      </c>
      <c r="I786" s="3" t="s">
        <v>3210</v>
      </c>
      <c r="J786" s="3" t="s">
        <v>805</v>
      </c>
      <c r="K786" s="4">
        <v>0.13200000000000001</v>
      </c>
      <c r="L786" s="15">
        <v>398000</v>
      </c>
      <c r="M786" s="15">
        <v>5450000</v>
      </c>
      <c r="N786" s="15">
        <v>249395</v>
      </c>
      <c r="O786" s="3">
        <v>322</v>
      </c>
      <c r="P786" s="3" t="s">
        <v>35</v>
      </c>
    </row>
    <row r="787" spans="1:16" x14ac:dyDescent="0.3">
      <c r="A787" s="2">
        <v>2010</v>
      </c>
      <c r="B787" s="3" t="s">
        <v>17</v>
      </c>
      <c r="C787" s="3" t="s">
        <v>10</v>
      </c>
      <c r="D787" s="3">
        <v>4645.4399999999996</v>
      </c>
      <c r="E787" s="3" t="s">
        <v>39</v>
      </c>
      <c r="F787" s="3" t="s">
        <v>12</v>
      </c>
      <c r="G787" s="3" t="s">
        <v>20</v>
      </c>
      <c r="H787" s="3" t="s">
        <v>30</v>
      </c>
      <c r="I787" s="3" t="s">
        <v>3210</v>
      </c>
      <c r="J787" s="3" t="s">
        <v>806</v>
      </c>
      <c r="K787" s="4">
        <v>7.5999999999999998E-2</v>
      </c>
      <c r="L787" s="15">
        <v>25000</v>
      </c>
      <c r="M787" s="15">
        <v>388000</v>
      </c>
      <c r="N787" s="15">
        <v>17666</v>
      </c>
      <c r="O787" s="3">
        <v>183</v>
      </c>
      <c r="P787" s="3" t="s">
        <v>38</v>
      </c>
    </row>
    <row r="788" spans="1:16" x14ac:dyDescent="0.3">
      <c r="A788" s="2">
        <v>2010</v>
      </c>
      <c r="B788" s="3" t="s">
        <v>17</v>
      </c>
      <c r="C788" s="3" t="s">
        <v>61</v>
      </c>
      <c r="D788" s="3">
        <v>2653.24</v>
      </c>
      <c r="E788" s="3" t="s">
        <v>11</v>
      </c>
      <c r="F788" s="3" t="s">
        <v>12</v>
      </c>
      <c r="G788" s="3" t="s">
        <v>13</v>
      </c>
      <c r="H788" s="3" t="s">
        <v>25</v>
      </c>
      <c r="I788" s="3" t="s">
        <v>3213</v>
      </c>
      <c r="J788" s="3" t="s">
        <v>807</v>
      </c>
      <c r="K788" s="4">
        <v>0.159</v>
      </c>
      <c r="L788" s="15">
        <v>419000</v>
      </c>
      <c r="M788" s="15">
        <v>2949000</v>
      </c>
      <c r="N788" s="15">
        <v>108311</v>
      </c>
      <c r="O788" s="3">
        <v>318</v>
      </c>
      <c r="P788" s="3" t="s">
        <v>16</v>
      </c>
    </row>
    <row r="789" spans="1:16" x14ac:dyDescent="0.3">
      <c r="A789" s="2">
        <v>2010</v>
      </c>
      <c r="B789" s="3" t="s">
        <v>97</v>
      </c>
      <c r="C789" s="3" t="s">
        <v>10</v>
      </c>
      <c r="D789" s="3">
        <v>2696.41</v>
      </c>
      <c r="E789" s="3" t="s">
        <v>19</v>
      </c>
      <c r="F789" s="3" t="s">
        <v>28</v>
      </c>
      <c r="G789" s="3" t="s">
        <v>24</v>
      </c>
      <c r="H789" s="3" t="s">
        <v>40</v>
      </c>
      <c r="I789" s="3" t="s">
        <v>3210</v>
      </c>
      <c r="J789" s="3" t="s">
        <v>808</v>
      </c>
      <c r="K789" s="4">
        <v>0.122</v>
      </c>
      <c r="L789" s="15">
        <v>68000</v>
      </c>
      <c r="M789" s="15">
        <v>597000</v>
      </c>
      <c r="N789" s="15">
        <v>35583</v>
      </c>
      <c r="O789" s="3">
        <v>250</v>
      </c>
      <c r="P789" s="3" t="s">
        <v>22</v>
      </c>
    </row>
    <row r="790" spans="1:16" x14ac:dyDescent="0.3">
      <c r="A790" s="2">
        <v>2010</v>
      </c>
      <c r="B790" s="3" t="s">
        <v>97</v>
      </c>
      <c r="C790" s="3" t="s">
        <v>10</v>
      </c>
      <c r="D790" s="3">
        <v>9452.85</v>
      </c>
      <c r="E790" s="3" t="s">
        <v>23</v>
      </c>
      <c r="F790" s="3" t="s">
        <v>12</v>
      </c>
      <c r="G790" s="3" t="s">
        <v>29</v>
      </c>
      <c r="H790" s="3" t="s">
        <v>25</v>
      </c>
      <c r="I790" s="3" t="s">
        <v>3212</v>
      </c>
      <c r="J790" s="3" t="s">
        <v>809</v>
      </c>
      <c r="K790" s="4">
        <v>0.153</v>
      </c>
      <c r="L790" s="15">
        <v>143000</v>
      </c>
      <c r="M790" s="15">
        <v>1897000</v>
      </c>
      <c r="N790" s="15">
        <v>164415</v>
      </c>
      <c r="O790" s="3">
        <v>187</v>
      </c>
      <c r="P790" s="3" t="s">
        <v>27</v>
      </c>
    </row>
    <row r="791" spans="1:16" x14ac:dyDescent="0.3">
      <c r="A791" s="2">
        <v>2010</v>
      </c>
      <c r="B791" s="3" t="s">
        <v>17</v>
      </c>
      <c r="C791" s="3" t="s">
        <v>18</v>
      </c>
      <c r="D791" s="3">
        <v>5311.39</v>
      </c>
      <c r="E791" s="3" t="s">
        <v>11</v>
      </c>
      <c r="F791" s="3" t="s">
        <v>12</v>
      </c>
      <c r="G791" s="3" t="s">
        <v>36</v>
      </c>
      <c r="H791" s="3" t="s">
        <v>40</v>
      </c>
      <c r="I791" s="3" t="s">
        <v>3213</v>
      </c>
      <c r="J791" s="3" t="s">
        <v>810</v>
      </c>
      <c r="K791" s="4">
        <v>0.13900000000000001</v>
      </c>
      <c r="L791" s="15">
        <v>137000</v>
      </c>
      <c r="M791" s="15">
        <v>1659000</v>
      </c>
      <c r="N791" s="15">
        <v>89566</v>
      </c>
      <c r="O791" s="3">
        <v>247</v>
      </c>
      <c r="P791" s="3" t="s">
        <v>32</v>
      </c>
    </row>
    <row r="792" spans="1:16" x14ac:dyDescent="0.3">
      <c r="A792" s="2">
        <v>2010</v>
      </c>
      <c r="B792" s="3" t="s">
        <v>97</v>
      </c>
      <c r="C792" s="3" t="s">
        <v>61</v>
      </c>
      <c r="D792" s="3">
        <v>3435.27</v>
      </c>
      <c r="E792" s="3" t="s">
        <v>11</v>
      </c>
      <c r="F792" s="3" t="s">
        <v>28</v>
      </c>
      <c r="G792" s="3" t="s">
        <v>36</v>
      </c>
      <c r="H792" s="3" t="s">
        <v>30</v>
      </c>
      <c r="I792" s="3" t="s">
        <v>3210</v>
      </c>
      <c r="J792" s="3" t="s">
        <v>811</v>
      </c>
      <c r="K792" s="4">
        <v>0.13200000000000001</v>
      </c>
      <c r="L792" s="15">
        <v>203000</v>
      </c>
      <c r="M792" s="15">
        <v>3389000</v>
      </c>
      <c r="N792" s="15">
        <v>252044</v>
      </c>
      <c r="O792" s="3">
        <v>315</v>
      </c>
      <c r="P792" s="3" t="s">
        <v>35</v>
      </c>
    </row>
    <row r="793" spans="1:16" x14ac:dyDescent="0.3">
      <c r="A793" s="2">
        <v>2010</v>
      </c>
      <c r="B793" s="3" t="s">
        <v>17</v>
      </c>
      <c r="C793" s="3" t="s">
        <v>10</v>
      </c>
      <c r="D793" s="3">
        <v>3436.33</v>
      </c>
      <c r="E793" s="3" t="s">
        <v>23</v>
      </c>
      <c r="F793" s="3" t="s">
        <v>12</v>
      </c>
      <c r="G793" s="3" t="s">
        <v>13</v>
      </c>
      <c r="H793" s="3" t="s">
        <v>48</v>
      </c>
      <c r="I793" s="3" t="s">
        <v>3210</v>
      </c>
      <c r="J793" s="3" t="s">
        <v>812</v>
      </c>
      <c r="K793" s="4">
        <v>0.14399999999999999</v>
      </c>
      <c r="L793" s="15">
        <v>266000</v>
      </c>
      <c r="M793" s="15">
        <v>3369000</v>
      </c>
      <c r="N793" s="15">
        <v>231705</v>
      </c>
      <c r="O793" s="3">
        <v>299</v>
      </c>
      <c r="P793" s="3" t="s">
        <v>38</v>
      </c>
    </row>
    <row r="794" spans="1:16" x14ac:dyDescent="0.3">
      <c r="A794" s="2">
        <v>2010</v>
      </c>
      <c r="B794" s="3" t="s">
        <v>17</v>
      </c>
      <c r="C794" s="3" t="s">
        <v>10</v>
      </c>
      <c r="D794" s="3">
        <v>2396.2800000000002</v>
      </c>
      <c r="E794" s="3" t="s">
        <v>23</v>
      </c>
      <c r="F794" s="3" t="s">
        <v>28</v>
      </c>
      <c r="G794" s="3" t="s">
        <v>29</v>
      </c>
      <c r="H794" s="3" t="s">
        <v>48</v>
      </c>
      <c r="I794" s="3" t="s">
        <v>3213</v>
      </c>
      <c r="J794" s="3" t="s">
        <v>813</v>
      </c>
      <c r="K794" s="4">
        <v>0.113</v>
      </c>
      <c r="L794" s="15">
        <v>278000</v>
      </c>
      <c r="M794" s="15">
        <v>3700000</v>
      </c>
      <c r="N794" s="15">
        <v>135208</v>
      </c>
      <c r="O794" s="3">
        <v>243</v>
      </c>
      <c r="P794" s="3" t="s">
        <v>16</v>
      </c>
    </row>
    <row r="795" spans="1:16" x14ac:dyDescent="0.3">
      <c r="A795" s="2">
        <v>2010</v>
      </c>
      <c r="B795" s="3" t="s">
        <v>17</v>
      </c>
      <c r="C795" s="3" t="s">
        <v>61</v>
      </c>
      <c r="D795" s="3">
        <v>9758.5400000000009</v>
      </c>
      <c r="E795" s="3" t="s">
        <v>11</v>
      </c>
      <c r="F795" s="3" t="s">
        <v>28</v>
      </c>
      <c r="G795" s="3" t="s">
        <v>20</v>
      </c>
      <c r="H795" s="3" t="s">
        <v>14</v>
      </c>
      <c r="I795" s="3" t="s">
        <v>3210</v>
      </c>
      <c r="J795" s="3" t="s">
        <v>814</v>
      </c>
      <c r="K795" s="4">
        <v>0.153</v>
      </c>
      <c r="L795" s="15">
        <v>404000</v>
      </c>
      <c r="M795" s="15">
        <v>2316000</v>
      </c>
      <c r="N795" s="15">
        <v>74640</v>
      </c>
      <c r="O795" s="3">
        <v>258</v>
      </c>
      <c r="P795" s="3" t="s">
        <v>22</v>
      </c>
    </row>
    <row r="796" spans="1:16" x14ac:dyDescent="0.3">
      <c r="A796" s="2">
        <v>2010</v>
      </c>
      <c r="B796" s="3" t="s">
        <v>97</v>
      </c>
      <c r="C796" s="3" t="s">
        <v>10</v>
      </c>
      <c r="D796" s="3">
        <v>9412.7199999999993</v>
      </c>
      <c r="E796" s="3" t="s">
        <v>23</v>
      </c>
      <c r="F796" s="3" t="s">
        <v>12</v>
      </c>
      <c r="G796" s="3" t="s">
        <v>44</v>
      </c>
      <c r="H796" s="3" t="s">
        <v>40</v>
      </c>
      <c r="I796" s="3" t="s">
        <v>3210</v>
      </c>
      <c r="J796" s="3" t="s">
        <v>234</v>
      </c>
      <c r="K796" s="4">
        <v>0.155</v>
      </c>
      <c r="L796" s="15">
        <v>19304000</v>
      </c>
      <c r="M796" s="15">
        <v>172292000</v>
      </c>
      <c r="N796" s="15">
        <v>11081330</v>
      </c>
      <c r="O796" s="3">
        <v>291</v>
      </c>
      <c r="P796" s="3" t="s">
        <v>27</v>
      </c>
    </row>
    <row r="797" spans="1:16" x14ac:dyDescent="0.3">
      <c r="A797" s="2">
        <v>2010</v>
      </c>
      <c r="B797" s="3" t="s">
        <v>97</v>
      </c>
      <c r="C797" s="3" t="s">
        <v>10</v>
      </c>
      <c r="D797" s="3">
        <v>5433.15</v>
      </c>
      <c r="E797" s="3" t="s">
        <v>19</v>
      </c>
      <c r="F797" s="3" t="s">
        <v>12</v>
      </c>
      <c r="G797" s="3" t="s">
        <v>29</v>
      </c>
      <c r="H797" s="3" t="s">
        <v>48</v>
      </c>
      <c r="I797" s="3" t="s">
        <v>3213</v>
      </c>
      <c r="J797" s="3" t="s">
        <v>815</v>
      </c>
      <c r="K797" s="4">
        <v>0.185</v>
      </c>
      <c r="L797" s="15">
        <v>3826000</v>
      </c>
      <c r="M797" s="15">
        <v>19552000</v>
      </c>
      <c r="N797" s="15">
        <v>1415428</v>
      </c>
      <c r="O797" s="3">
        <v>309</v>
      </c>
      <c r="P797" s="3" t="s">
        <v>32</v>
      </c>
    </row>
    <row r="798" spans="1:16" x14ac:dyDescent="0.3">
      <c r="A798" s="2">
        <v>2010</v>
      </c>
      <c r="B798" s="3" t="s">
        <v>17</v>
      </c>
      <c r="C798" s="3" t="s">
        <v>18</v>
      </c>
      <c r="D798" s="3">
        <v>2819.84</v>
      </c>
      <c r="E798" s="3" t="s">
        <v>11</v>
      </c>
      <c r="F798" s="3" t="s">
        <v>12</v>
      </c>
      <c r="G798" s="3" t="s">
        <v>13</v>
      </c>
      <c r="H798" s="3" t="s">
        <v>14</v>
      </c>
      <c r="I798" s="3" t="s">
        <v>3210</v>
      </c>
      <c r="J798" s="3" t="s">
        <v>816</v>
      </c>
      <c r="K798" s="4">
        <v>0.22600000000000001</v>
      </c>
      <c r="L798" s="15">
        <v>294000</v>
      </c>
      <c r="M798" s="15">
        <v>1505000</v>
      </c>
      <c r="N798" s="15">
        <v>79876</v>
      </c>
      <c r="O798" s="3">
        <v>268</v>
      </c>
      <c r="P798" s="3" t="s">
        <v>35</v>
      </c>
    </row>
    <row r="799" spans="1:16" x14ac:dyDescent="0.3">
      <c r="A799" s="2">
        <v>2010</v>
      </c>
      <c r="B799" s="3" t="s">
        <v>97</v>
      </c>
      <c r="C799" s="3" t="s">
        <v>61</v>
      </c>
      <c r="D799" s="3">
        <v>9555.1</v>
      </c>
      <c r="E799" s="3" t="s">
        <v>39</v>
      </c>
      <c r="F799" s="3" t="s">
        <v>12</v>
      </c>
      <c r="G799" s="3" t="s">
        <v>29</v>
      </c>
      <c r="H799" s="3" t="s">
        <v>30</v>
      </c>
      <c r="I799" s="3" t="s">
        <v>3212</v>
      </c>
      <c r="J799" s="3" t="s">
        <v>817</v>
      </c>
      <c r="K799" s="4">
        <v>0.17100000000000001</v>
      </c>
      <c r="L799" s="15">
        <v>403000</v>
      </c>
      <c r="M799" s="15">
        <v>2070000</v>
      </c>
      <c r="N799" s="15">
        <v>131167</v>
      </c>
      <c r="O799" s="3">
        <v>253</v>
      </c>
      <c r="P799" s="3" t="s">
        <v>38</v>
      </c>
    </row>
    <row r="800" spans="1:16" x14ac:dyDescent="0.3">
      <c r="A800" s="2">
        <v>2010</v>
      </c>
      <c r="B800" s="3" t="s">
        <v>17</v>
      </c>
      <c r="C800" s="3" t="s">
        <v>10</v>
      </c>
      <c r="D800" s="3">
        <v>8911.9599999999991</v>
      </c>
      <c r="E800" s="3" t="s">
        <v>23</v>
      </c>
      <c r="F800" s="3" t="s">
        <v>12</v>
      </c>
      <c r="G800" s="3" t="s">
        <v>54</v>
      </c>
      <c r="H800" s="3" t="s">
        <v>48</v>
      </c>
      <c r="I800" s="3" t="s">
        <v>3213</v>
      </c>
      <c r="J800" s="3" t="s">
        <v>818</v>
      </c>
      <c r="K800" s="4">
        <v>0.16900000000000001</v>
      </c>
      <c r="L800" s="15">
        <v>410000</v>
      </c>
      <c r="M800" s="15">
        <v>3288000</v>
      </c>
      <c r="N800" s="15">
        <v>179445</v>
      </c>
      <c r="O800" s="3">
        <v>230</v>
      </c>
      <c r="P800" s="3" t="s">
        <v>16</v>
      </c>
    </row>
    <row r="801" spans="1:16" x14ac:dyDescent="0.3">
      <c r="A801" s="2">
        <v>2010</v>
      </c>
      <c r="B801" s="3" t="s">
        <v>17</v>
      </c>
      <c r="C801" s="3" t="s">
        <v>10</v>
      </c>
      <c r="D801" s="3">
        <v>1316.91</v>
      </c>
      <c r="E801" s="3" t="s">
        <v>23</v>
      </c>
      <c r="F801" s="3" t="s">
        <v>12</v>
      </c>
      <c r="G801" s="3" t="s">
        <v>13</v>
      </c>
      <c r="H801" s="3" t="s">
        <v>30</v>
      </c>
      <c r="I801" s="3" t="s">
        <v>3212</v>
      </c>
      <c r="J801" s="3" t="s">
        <v>819</v>
      </c>
      <c r="K801" s="4">
        <v>0.11899999999999999</v>
      </c>
      <c r="L801" s="15">
        <v>939000</v>
      </c>
      <c r="M801" s="15">
        <v>10895000</v>
      </c>
      <c r="N801" s="15">
        <v>224014</v>
      </c>
      <c r="O801" s="3">
        <v>178</v>
      </c>
      <c r="P801" s="3" t="s">
        <v>22</v>
      </c>
    </row>
    <row r="802" spans="1:16" x14ac:dyDescent="0.3">
      <c r="A802" s="2">
        <v>2010</v>
      </c>
      <c r="B802" s="3" t="s">
        <v>17</v>
      </c>
      <c r="C802" s="3" t="s">
        <v>61</v>
      </c>
      <c r="D802" s="3">
        <v>8371.25</v>
      </c>
      <c r="E802" s="3" t="s">
        <v>11</v>
      </c>
      <c r="F802" s="3" t="s">
        <v>28</v>
      </c>
      <c r="G802" s="3" t="s">
        <v>36</v>
      </c>
      <c r="H802" s="3" t="s">
        <v>33</v>
      </c>
      <c r="I802" s="3" t="s">
        <v>3211</v>
      </c>
      <c r="J802" s="3" t="s">
        <v>820</v>
      </c>
      <c r="K802" s="4">
        <v>0.111</v>
      </c>
      <c r="L802" s="15">
        <v>63000</v>
      </c>
      <c r="M802" s="15">
        <v>853000</v>
      </c>
      <c r="N802" s="15">
        <v>49114</v>
      </c>
      <c r="O802" s="3">
        <v>261</v>
      </c>
      <c r="P802" s="3" t="s">
        <v>27</v>
      </c>
    </row>
    <row r="803" spans="1:16" x14ac:dyDescent="0.3">
      <c r="A803" s="2">
        <v>2010</v>
      </c>
      <c r="B803" s="3" t="s">
        <v>97</v>
      </c>
      <c r="C803" s="3" t="s">
        <v>10</v>
      </c>
      <c r="D803" s="3">
        <v>349.41</v>
      </c>
      <c r="E803" s="3" t="s">
        <v>23</v>
      </c>
      <c r="F803" s="3" t="s">
        <v>12</v>
      </c>
      <c r="G803" s="3" t="s">
        <v>20</v>
      </c>
      <c r="H803" s="3" t="s">
        <v>48</v>
      </c>
      <c r="I803" s="3" t="s">
        <v>3212</v>
      </c>
      <c r="J803" s="3" t="s">
        <v>821</v>
      </c>
      <c r="K803" s="4">
        <v>7.9000000000000001E-2</v>
      </c>
      <c r="L803" s="15">
        <v>54000</v>
      </c>
      <c r="M803" s="15">
        <v>867000</v>
      </c>
      <c r="N803" s="15">
        <v>13313</v>
      </c>
      <c r="O803" s="3">
        <v>270</v>
      </c>
      <c r="P803" s="3" t="s">
        <v>32</v>
      </c>
    </row>
    <row r="804" spans="1:16" x14ac:dyDescent="0.3">
      <c r="A804" s="2">
        <v>2010</v>
      </c>
      <c r="B804" s="3" t="s">
        <v>97</v>
      </c>
      <c r="C804" s="3" t="s">
        <v>10</v>
      </c>
      <c r="D804" s="3">
        <v>7041.28</v>
      </c>
      <c r="E804" s="3" t="s">
        <v>39</v>
      </c>
      <c r="F804" s="3" t="s">
        <v>28</v>
      </c>
      <c r="G804" s="3" t="s">
        <v>54</v>
      </c>
      <c r="H804" s="3" t="s">
        <v>14</v>
      </c>
      <c r="I804" s="3" t="s">
        <v>3211</v>
      </c>
      <c r="J804" s="3" t="s">
        <v>822</v>
      </c>
      <c r="K804" s="4">
        <v>0.13900000000000001</v>
      </c>
      <c r="L804" s="15">
        <v>137000</v>
      </c>
      <c r="M804" s="15">
        <v>1659000</v>
      </c>
      <c r="N804" s="15">
        <v>89566</v>
      </c>
      <c r="O804" s="3">
        <v>247</v>
      </c>
      <c r="P804" s="3" t="s">
        <v>35</v>
      </c>
    </row>
    <row r="805" spans="1:16" x14ac:dyDescent="0.3">
      <c r="A805" s="2">
        <v>2010</v>
      </c>
      <c r="B805" s="3" t="s">
        <v>17</v>
      </c>
      <c r="C805" s="3" t="s">
        <v>18</v>
      </c>
      <c r="D805" s="3">
        <v>4891.49</v>
      </c>
      <c r="E805" s="3" t="s">
        <v>11</v>
      </c>
      <c r="F805" s="3" t="s">
        <v>28</v>
      </c>
      <c r="G805" s="3" t="s">
        <v>42</v>
      </c>
      <c r="H805" s="3" t="s">
        <v>48</v>
      </c>
      <c r="I805" s="3" t="s">
        <v>3213</v>
      </c>
      <c r="J805" s="3" t="s">
        <v>823</v>
      </c>
      <c r="K805" s="4">
        <v>0.17499999999999999</v>
      </c>
      <c r="L805" s="15">
        <v>317000</v>
      </c>
      <c r="M805" s="15">
        <v>2487000</v>
      </c>
      <c r="N805" s="15">
        <v>204846</v>
      </c>
      <c r="O805" s="3">
        <v>312</v>
      </c>
      <c r="P805" s="3" t="s">
        <v>38</v>
      </c>
    </row>
    <row r="806" spans="1:16" x14ac:dyDescent="0.3">
      <c r="A806" s="2">
        <v>2010</v>
      </c>
      <c r="B806" s="3" t="s">
        <v>97</v>
      </c>
      <c r="C806" s="3" t="s">
        <v>61</v>
      </c>
      <c r="D806" s="3">
        <v>7542.3</v>
      </c>
      <c r="E806" s="3" t="s">
        <v>39</v>
      </c>
      <c r="F806" s="3" t="s">
        <v>12</v>
      </c>
      <c r="G806" s="3" t="s">
        <v>24</v>
      </c>
      <c r="H806" s="3" t="s">
        <v>14</v>
      </c>
      <c r="I806" s="3" t="s">
        <v>3210</v>
      </c>
      <c r="J806" s="3" t="s">
        <v>824</v>
      </c>
      <c r="K806" s="4">
        <v>9.4E-2</v>
      </c>
      <c r="L806" s="15">
        <v>211000</v>
      </c>
      <c r="M806" s="15">
        <v>3521000</v>
      </c>
      <c r="N806" s="15">
        <v>224208</v>
      </c>
      <c r="O806" s="3">
        <v>332</v>
      </c>
      <c r="P806" s="3" t="s">
        <v>16</v>
      </c>
    </row>
    <row r="807" spans="1:16" x14ac:dyDescent="0.3">
      <c r="A807" s="2">
        <v>2010</v>
      </c>
      <c r="B807" s="3" t="s">
        <v>17</v>
      </c>
      <c r="C807" s="3" t="s">
        <v>10</v>
      </c>
      <c r="D807" s="3">
        <v>9019.51</v>
      </c>
      <c r="E807" s="3" t="s">
        <v>23</v>
      </c>
      <c r="F807" s="3" t="s">
        <v>28</v>
      </c>
      <c r="G807" s="3" t="s">
        <v>54</v>
      </c>
      <c r="H807" s="3" t="s">
        <v>33</v>
      </c>
      <c r="I807" s="3" t="s">
        <v>3212</v>
      </c>
      <c r="J807" s="3" t="s">
        <v>825</v>
      </c>
      <c r="K807" s="4">
        <v>0.14799999999999999</v>
      </c>
      <c r="L807" s="15">
        <v>339000</v>
      </c>
      <c r="M807" s="15">
        <v>3825000</v>
      </c>
      <c r="N807" s="15">
        <v>168884</v>
      </c>
      <c r="O807" s="3">
        <v>259</v>
      </c>
      <c r="P807" s="3" t="s">
        <v>22</v>
      </c>
    </row>
    <row r="808" spans="1:16" x14ac:dyDescent="0.3">
      <c r="A808" s="2">
        <v>2010</v>
      </c>
      <c r="B808" s="3" t="s">
        <v>17</v>
      </c>
      <c r="C808" s="3" t="s">
        <v>10</v>
      </c>
      <c r="D808" s="3">
        <v>4883.49</v>
      </c>
      <c r="E808" s="3" t="s">
        <v>11</v>
      </c>
      <c r="F808" s="3" t="s">
        <v>28</v>
      </c>
      <c r="G808" s="3" t="s">
        <v>29</v>
      </c>
      <c r="H808" s="3" t="s">
        <v>14</v>
      </c>
      <c r="I808" s="3" t="s">
        <v>3213</v>
      </c>
      <c r="J808" s="3" t="s">
        <v>826</v>
      </c>
      <c r="K808" s="4">
        <v>0.153</v>
      </c>
      <c r="L808" s="15">
        <v>143000</v>
      </c>
      <c r="M808" s="15">
        <v>1897000</v>
      </c>
      <c r="N808" s="15">
        <v>164415</v>
      </c>
      <c r="O808" s="3">
        <v>187</v>
      </c>
      <c r="P808" s="3" t="s">
        <v>27</v>
      </c>
    </row>
    <row r="809" spans="1:16" x14ac:dyDescent="0.3">
      <c r="A809" s="2">
        <v>2010</v>
      </c>
      <c r="B809" s="3" t="s">
        <v>17</v>
      </c>
      <c r="C809" s="3" t="s">
        <v>61</v>
      </c>
      <c r="D809" s="3">
        <v>1342.31</v>
      </c>
      <c r="E809" s="3" t="s">
        <v>11</v>
      </c>
      <c r="F809" s="3" t="s">
        <v>12</v>
      </c>
      <c r="G809" s="3" t="s">
        <v>20</v>
      </c>
      <c r="H809" s="3" t="s">
        <v>30</v>
      </c>
      <c r="I809" s="3" t="s">
        <v>3212</v>
      </c>
      <c r="J809" s="3" t="s">
        <v>827</v>
      </c>
      <c r="K809" s="4">
        <v>0.124</v>
      </c>
      <c r="L809" s="15">
        <v>19000</v>
      </c>
      <c r="M809" s="15">
        <v>449000</v>
      </c>
      <c r="N809" s="15">
        <v>24578</v>
      </c>
      <c r="O809" s="3">
        <v>307</v>
      </c>
      <c r="P809" s="3" t="s">
        <v>32</v>
      </c>
    </row>
    <row r="810" spans="1:16" x14ac:dyDescent="0.3">
      <c r="A810" s="2">
        <v>2010</v>
      </c>
      <c r="B810" s="3" t="s">
        <v>97</v>
      </c>
      <c r="C810" s="3" t="s">
        <v>10</v>
      </c>
      <c r="D810" s="3">
        <v>9052.01</v>
      </c>
      <c r="E810" s="3" t="s">
        <v>11</v>
      </c>
      <c r="F810" s="3" t="s">
        <v>12</v>
      </c>
      <c r="G810" s="3" t="s">
        <v>54</v>
      </c>
      <c r="H810" s="3" t="s">
        <v>30</v>
      </c>
      <c r="I810" s="3" t="s">
        <v>3212</v>
      </c>
      <c r="J810" s="3" t="s">
        <v>828</v>
      </c>
      <c r="K810" s="4">
        <v>9.0999999999999998E-2</v>
      </c>
      <c r="L810" s="15">
        <v>250000</v>
      </c>
      <c r="M810" s="15">
        <v>3319000</v>
      </c>
      <c r="N810" s="15">
        <v>74060</v>
      </c>
      <c r="O810" s="3">
        <v>203</v>
      </c>
      <c r="P810" s="3" t="s">
        <v>35</v>
      </c>
    </row>
    <row r="811" spans="1:16" x14ac:dyDescent="0.3">
      <c r="A811" s="2">
        <v>2010</v>
      </c>
      <c r="B811" s="3" t="s">
        <v>97</v>
      </c>
      <c r="C811" s="3" t="s">
        <v>10</v>
      </c>
      <c r="D811" s="3">
        <v>2265.27</v>
      </c>
      <c r="E811" s="3" t="s">
        <v>19</v>
      </c>
      <c r="F811" s="3" t="s">
        <v>28</v>
      </c>
      <c r="G811" s="3" t="s">
        <v>24</v>
      </c>
      <c r="H811" s="3" t="s">
        <v>40</v>
      </c>
      <c r="I811" s="3" t="s">
        <v>3211</v>
      </c>
      <c r="J811" s="3" t="s">
        <v>829</v>
      </c>
      <c r="K811" s="4">
        <v>0.22600000000000001</v>
      </c>
      <c r="L811" s="15">
        <v>294000</v>
      </c>
      <c r="M811" s="15">
        <v>1505000</v>
      </c>
      <c r="N811" s="15">
        <v>79876</v>
      </c>
      <c r="O811" s="3">
        <v>268</v>
      </c>
      <c r="P811" s="3" t="s">
        <v>38</v>
      </c>
    </row>
    <row r="812" spans="1:16" x14ac:dyDescent="0.3">
      <c r="A812" s="2">
        <v>2010</v>
      </c>
      <c r="B812" s="3" t="s">
        <v>17</v>
      </c>
      <c r="C812" s="3" t="s">
        <v>18</v>
      </c>
      <c r="D812" s="3">
        <v>7248.45</v>
      </c>
      <c r="E812" s="3" t="s">
        <v>23</v>
      </c>
      <c r="F812" s="3" t="s">
        <v>28</v>
      </c>
      <c r="G812" s="3" t="s">
        <v>20</v>
      </c>
      <c r="H812" s="3" t="s">
        <v>48</v>
      </c>
      <c r="I812" s="3" t="s">
        <v>3211</v>
      </c>
      <c r="J812" s="3" t="s">
        <v>830</v>
      </c>
      <c r="K812" s="4">
        <v>0.14599999999999999</v>
      </c>
      <c r="L812" s="15">
        <v>215000</v>
      </c>
      <c r="M812" s="15">
        <v>2545000</v>
      </c>
      <c r="N812" s="15">
        <v>165534</v>
      </c>
      <c r="O812" s="3">
        <v>310</v>
      </c>
      <c r="P812" s="3" t="s">
        <v>16</v>
      </c>
    </row>
    <row r="813" spans="1:16" x14ac:dyDescent="0.3">
      <c r="A813" s="2">
        <v>2010</v>
      </c>
      <c r="B813" s="3" t="s">
        <v>97</v>
      </c>
      <c r="C813" s="3" t="s">
        <v>61</v>
      </c>
      <c r="D813" s="3">
        <v>9510.27</v>
      </c>
      <c r="E813" s="3" t="s">
        <v>23</v>
      </c>
      <c r="F813" s="3" t="s">
        <v>28</v>
      </c>
      <c r="G813" s="3" t="s">
        <v>13</v>
      </c>
      <c r="H813" s="3" t="s">
        <v>33</v>
      </c>
      <c r="I813" s="3" t="s">
        <v>3213</v>
      </c>
      <c r="J813" s="3" t="s">
        <v>831</v>
      </c>
      <c r="K813" s="4">
        <v>0.21299999999999999</v>
      </c>
      <c r="L813" s="15">
        <v>1597000</v>
      </c>
      <c r="M813" s="15">
        <v>8847000</v>
      </c>
      <c r="N813" s="15">
        <v>1531714</v>
      </c>
      <c r="O813" s="3">
        <v>305</v>
      </c>
      <c r="P813" s="3" t="s">
        <v>22</v>
      </c>
    </row>
    <row r="814" spans="1:16" x14ac:dyDescent="0.3">
      <c r="A814" s="2">
        <v>2010</v>
      </c>
      <c r="B814" s="3" t="s">
        <v>17</v>
      </c>
      <c r="C814" s="3" t="s">
        <v>10</v>
      </c>
      <c r="D814" s="3">
        <v>9465.11</v>
      </c>
      <c r="E814" s="3" t="s">
        <v>11</v>
      </c>
      <c r="F814" s="3" t="s">
        <v>28</v>
      </c>
      <c r="G814" s="3" t="s">
        <v>13</v>
      </c>
      <c r="H814" s="3" t="s">
        <v>30</v>
      </c>
      <c r="I814" s="3" t="s">
        <v>3210</v>
      </c>
      <c r="J814" s="3" t="s">
        <v>832</v>
      </c>
      <c r="K814" s="4">
        <v>0.17299999999999999</v>
      </c>
      <c r="L814" s="15">
        <v>58000</v>
      </c>
      <c r="M814" s="15">
        <v>510000</v>
      </c>
      <c r="N814" s="15">
        <v>51758</v>
      </c>
      <c r="O814" s="3">
        <v>306</v>
      </c>
      <c r="P814" s="3" t="s">
        <v>27</v>
      </c>
    </row>
    <row r="815" spans="1:16" x14ac:dyDescent="0.3">
      <c r="A815" s="2">
        <v>2010</v>
      </c>
      <c r="B815" s="3" t="s">
        <v>9</v>
      </c>
      <c r="C815" s="3" t="s">
        <v>61</v>
      </c>
      <c r="D815" s="3">
        <v>8958.7900000000009</v>
      </c>
      <c r="E815" s="3" t="s">
        <v>11</v>
      </c>
      <c r="F815" s="3" t="s">
        <v>28</v>
      </c>
      <c r="G815" s="3" t="s">
        <v>44</v>
      </c>
      <c r="H815" s="3" t="s">
        <v>40</v>
      </c>
      <c r="I815" s="3" t="s">
        <v>3211</v>
      </c>
      <c r="J815" s="3" t="s">
        <v>833</v>
      </c>
      <c r="K815" s="4">
        <v>0.19900000000000001</v>
      </c>
      <c r="L815" s="15">
        <v>36000</v>
      </c>
      <c r="M815" s="15">
        <v>390000</v>
      </c>
      <c r="N815" s="15">
        <v>17995</v>
      </c>
      <c r="O815" s="3">
        <v>750</v>
      </c>
      <c r="P815" s="3" t="s">
        <v>32</v>
      </c>
    </row>
    <row r="816" spans="1:16" x14ac:dyDescent="0.3">
      <c r="A816" s="2">
        <v>2010</v>
      </c>
      <c r="B816" s="3" t="s">
        <v>17</v>
      </c>
      <c r="C816" s="3" t="s">
        <v>10</v>
      </c>
      <c r="D816" s="3">
        <v>7070.39</v>
      </c>
      <c r="E816" s="3" t="s">
        <v>19</v>
      </c>
      <c r="F816" s="3" t="s">
        <v>28</v>
      </c>
      <c r="G816" s="3" t="s">
        <v>54</v>
      </c>
      <c r="H816" s="3" t="s">
        <v>40</v>
      </c>
      <c r="I816" s="3" t="s">
        <v>3212</v>
      </c>
      <c r="J816" s="3" t="s">
        <v>834</v>
      </c>
      <c r="K816" s="4">
        <v>0.17499999999999999</v>
      </c>
      <c r="L816" s="15">
        <v>317000</v>
      </c>
      <c r="M816" s="15">
        <v>2487000</v>
      </c>
      <c r="N816" s="15">
        <v>204846</v>
      </c>
      <c r="O816" s="3">
        <v>312</v>
      </c>
      <c r="P816" s="3" t="s">
        <v>35</v>
      </c>
    </row>
    <row r="817" spans="1:16" x14ac:dyDescent="0.3">
      <c r="A817" s="2">
        <v>2010</v>
      </c>
      <c r="B817" s="3" t="s">
        <v>97</v>
      </c>
      <c r="C817" s="3" t="s">
        <v>18</v>
      </c>
      <c r="D817" s="3">
        <v>5909.73</v>
      </c>
      <c r="E817" s="3" t="s">
        <v>11</v>
      </c>
      <c r="F817" s="3" t="s">
        <v>28</v>
      </c>
      <c r="G817" s="3" t="s">
        <v>42</v>
      </c>
      <c r="H817" s="3" t="s">
        <v>14</v>
      </c>
      <c r="I817" s="3" t="s">
        <v>3211</v>
      </c>
      <c r="J817" s="3" t="s">
        <v>835</v>
      </c>
      <c r="K817" s="4">
        <v>0.22600000000000001</v>
      </c>
      <c r="L817" s="15">
        <v>294000</v>
      </c>
      <c r="M817" s="15">
        <v>1505000</v>
      </c>
      <c r="N817" s="15">
        <v>79876</v>
      </c>
      <c r="O817" s="3">
        <v>268</v>
      </c>
      <c r="P817" s="3" t="s">
        <v>38</v>
      </c>
    </row>
    <row r="818" spans="1:16" x14ac:dyDescent="0.3">
      <c r="A818" s="2">
        <v>2010</v>
      </c>
      <c r="B818" s="3" t="s">
        <v>9</v>
      </c>
      <c r="C818" s="3" t="s">
        <v>61</v>
      </c>
      <c r="D818" s="3">
        <v>8007.95</v>
      </c>
      <c r="E818" s="3" t="s">
        <v>39</v>
      </c>
      <c r="F818" s="3" t="s">
        <v>12</v>
      </c>
      <c r="G818" s="3" t="s">
        <v>36</v>
      </c>
      <c r="H818" s="3" t="s">
        <v>30</v>
      </c>
      <c r="I818" s="3" t="s">
        <v>3213</v>
      </c>
      <c r="J818" s="3" t="s">
        <v>836</v>
      </c>
      <c r="K818" s="4">
        <v>0.13800000000000001</v>
      </c>
      <c r="L818" s="15">
        <v>850000</v>
      </c>
      <c r="M818" s="15">
        <v>7359000</v>
      </c>
      <c r="N818" s="15">
        <v>335243</v>
      </c>
      <c r="O818" s="3">
        <v>237</v>
      </c>
      <c r="P818" s="3" t="s">
        <v>16</v>
      </c>
    </row>
    <row r="819" spans="1:16" x14ac:dyDescent="0.3">
      <c r="A819" s="2">
        <v>2010</v>
      </c>
      <c r="B819" s="3" t="s">
        <v>17</v>
      </c>
      <c r="C819" s="3" t="s">
        <v>10</v>
      </c>
      <c r="D819" s="3">
        <v>3598.87</v>
      </c>
      <c r="E819" s="3" t="s">
        <v>19</v>
      </c>
      <c r="F819" s="3" t="s">
        <v>28</v>
      </c>
      <c r="G819" s="3" t="s">
        <v>54</v>
      </c>
      <c r="H819" s="3" t="s">
        <v>40</v>
      </c>
      <c r="I819" s="3" t="s">
        <v>3213</v>
      </c>
      <c r="J819" s="3" t="s">
        <v>837</v>
      </c>
      <c r="K819" s="4">
        <v>0.14599999999999999</v>
      </c>
      <c r="L819" s="15">
        <v>215000</v>
      </c>
      <c r="M819" s="15">
        <v>2545000</v>
      </c>
      <c r="N819" s="15">
        <v>165534</v>
      </c>
      <c r="O819" s="3">
        <v>310</v>
      </c>
      <c r="P819" s="3" t="s">
        <v>22</v>
      </c>
    </row>
    <row r="820" spans="1:16" x14ac:dyDescent="0.3">
      <c r="A820" s="2">
        <v>2010</v>
      </c>
      <c r="B820" s="3" t="s">
        <v>97</v>
      </c>
      <c r="C820" s="3" t="s">
        <v>18</v>
      </c>
      <c r="D820" s="3">
        <v>2704.81</v>
      </c>
      <c r="E820" s="3" t="s">
        <v>11</v>
      </c>
      <c r="F820" s="3" t="s">
        <v>12</v>
      </c>
      <c r="G820" s="3" t="s">
        <v>29</v>
      </c>
      <c r="H820" s="3" t="s">
        <v>30</v>
      </c>
      <c r="I820" s="3" t="s">
        <v>3213</v>
      </c>
      <c r="J820" s="3" t="s">
        <v>838</v>
      </c>
      <c r="K820" s="4">
        <v>0.17499999999999999</v>
      </c>
      <c r="L820" s="15">
        <v>317000</v>
      </c>
      <c r="M820" s="15">
        <v>2487000</v>
      </c>
      <c r="N820" s="15">
        <v>204846</v>
      </c>
      <c r="O820" s="3">
        <v>312</v>
      </c>
      <c r="P820" s="3" t="s">
        <v>27</v>
      </c>
    </row>
    <row r="821" spans="1:16" x14ac:dyDescent="0.3">
      <c r="A821" s="2">
        <v>2010</v>
      </c>
      <c r="B821" s="3" t="s">
        <v>9</v>
      </c>
      <c r="C821" s="3" t="s">
        <v>61</v>
      </c>
      <c r="D821" s="3">
        <v>9462.41</v>
      </c>
      <c r="E821" s="3" t="s">
        <v>23</v>
      </c>
      <c r="F821" s="3" t="s">
        <v>28</v>
      </c>
      <c r="G821" s="3" t="s">
        <v>42</v>
      </c>
      <c r="H821" s="3" t="s">
        <v>25</v>
      </c>
      <c r="I821" s="3" t="s">
        <v>3213</v>
      </c>
      <c r="J821" s="3" t="s">
        <v>839</v>
      </c>
      <c r="K821" s="4">
        <v>0.13200000000000001</v>
      </c>
      <c r="L821" s="15">
        <v>203000</v>
      </c>
      <c r="M821" s="15">
        <v>3389000</v>
      </c>
      <c r="N821" s="15">
        <v>252044</v>
      </c>
      <c r="O821" s="3">
        <v>315</v>
      </c>
      <c r="P821" s="3" t="s">
        <v>32</v>
      </c>
    </row>
    <row r="822" spans="1:16" x14ac:dyDescent="0.3">
      <c r="A822" s="2">
        <v>2010</v>
      </c>
      <c r="B822" s="3" t="s">
        <v>17</v>
      </c>
      <c r="C822" s="3" t="s">
        <v>10</v>
      </c>
      <c r="D822" s="3">
        <v>7965.7</v>
      </c>
      <c r="E822" s="3" t="s">
        <v>23</v>
      </c>
      <c r="F822" s="3" t="s">
        <v>12</v>
      </c>
      <c r="G822" s="3" t="s">
        <v>36</v>
      </c>
      <c r="H822" s="3" t="s">
        <v>14</v>
      </c>
      <c r="I822" s="3" t="s">
        <v>3211</v>
      </c>
      <c r="J822" s="3" t="s">
        <v>840</v>
      </c>
      <c r="K822" s="4">
        <v>0.17699999999999999</v>
      </c>
      <c r="L822" s="15">
        <v>109000</v>
      </c>
      <c r="M822" s="15">
        <v>836000</v>
      </c>
      <c r="N822" s="15">
        <v>94270</v>
      </c>
      <c r="O822" s="3">
        <v>265</v>
      </c>
      <c r="P822" s="3" t="s">
        <v>35</v>
      </c>
    </row>
    <row r="823" spans="1:16" x14ac:dyDescent="0.3">
      <c r="A823" s="2">
        <v>2010</v>
      </c>
      <c r="B823" s="3" t="s">
        <v>97</v>
      </c>
      <c r="C823" s="3" t="s">
        <v>18</v>
      </c>
      <c r="D823" s="3">
        <v>3761.15</v>
      </c>
      <c r="E823" s="3" t="s">
        <v>39</v>
      </c>
      <c r="F823" s="3" t="s">
        <v>12</v>
      </c>
      <c r="G823" s="3" t="s">
        <v>24</v>
      </c>
      <c r="H823" s="3" t="s">
        <v>33</v>
      </c>
      <c r="I823" s="3" t="s">
        <v>3212</v>
      </c>
      <c r="J823" s="3" t="s">
        <v>841</v>
      </c>
      <c r="K823" s="4">
        <v>0.14599999999999999</v>
      </c>
      <c r="L823" s="15">
        <v>215000</v>
      </c>
      <c r="M823" s="15">
        <v>2545000</v>
      </c>
      <c r="N823" s="15">
        <v>165534</v>
      </c>
      <c r="O823" s="3">
        <v>310</v>
      </c>
      <c r="P823" s="3" t="s">
        <v>38</v>
      </c>
    </row>
    <row r="824" spans="1:16" x14ac:dyDescent="0.3">
      <c r="A824" s="2">
        <v>2010</v>
      </c>
      <c r="B824" s="3" t="s">
        <v>9</v>
      </c>
      <c r="C824" s="3" t="s">
        <v>61</v>
      </c>
      <c r="D824" s="3">
        <v>2945.87</v>
      </c>
      <c r="E824" s="3" t="s">
        <v>19</v>
      </c>
      <c r="F824" s="3" t="s">
        <v>12</v>
      </c>
      <c r="G824" s="3" t="s">
        <v>42</v>
      </c>
      <c r="H824" s="3" t="s">
        <v>30</v>
      </c>
      <c r="I824" s="3" t="s">
        <v>3211</v>
      </c>
      <c r="J824" s="3" t="s">
        <v>842</v>
      </c>
      <c r="K824" s="4">
        <v>0.17100000000000001</v>
      </c>
      <c r="L824" s="15">
        <v>403000</v>
      </c>
      <c r="M824" s="15">
        <v>2070000</v>
      </c>
      <c r="N824" s="15">
        <v>131167</v>
      </c>
      <c r="O824" s="3">
        <v>253</v>
      </c>
      <c r="P824" s="3" t="s">
        <v>16</v>
      </c>
    </row>
    <row r="825" spans="1:16" x14ac:dyDescent="0.3">
      <c r="A825" s="2">
        <v>2010</v>
      </c>
      <c r="B825" s="3" t="s">
        <v>17</v>
      </c>
      <c r="C825" s="3" t="s">
        <v>10</v>
      </c>
      <c r="D825" s="3">
        <v>3133.99</v>
      </c>
      <c r="E825" s="3" t="s">
        <v>19</v>
      </c>
      <c r="F825" s="3" t="s">
        <v>12</v>
      </c>
      <c r="G825" s="3" t="s">
        <v>20</v>
      </c>
      <c r="H825" s="3" t="s">
        <v>33</v>
      </c>
      <c r="I825" s="3" t="s">
        <v>3212</v>
      </c>
      <c r="J825" s="3" t="s">
        <v>843</v>
      </c>
      <c r="K825" s="4">
        <v>0.182</v>
      </c>
      <c r="L825" s="15">
        <v>161000</v>
      </c>
      <c r="M825" s="15">
        <v>1326000</v>
      </c>
      <c r="N825" s="15">
        <v>77747</v>
      </c>
      <c r="O825" s="3">
        <v>306</v>
      </c>
      <c r="P825" s="3" t="s">
        <v>22</v>
      </c>
    </row>
    <row r="826" spans="1:16" x14ac:dyDescent="0.3">
      <c r="A826" s="2">
        <v>2010</v>
      </c>
      <c r="B826" s="3" t="s">
        <v>97</v>
      </c>
      <c r="C826" s="3" t="s">
        <v>18</v>
      </c>
      <c r="D826" s="3">
        <v>8292.7800000000007</v>
      </c>
      <c r="E826" s="3" t="s">
        <v>19</v>
      </c>
      <c r="F826" s="3" t="s">
        <v>28</v>
      </c>
      <c r="G826" s="3" t="s">
        <v>42</v>
      </c>
      <c r="H826" s="3" t="s">
        <v>14</v>
      </c>
      <c r="I826" s="3" t="s">
        <v>3211</v>
      </c>
      <c r="J826" s="3" t="s">
        <v>844</v>
      </c>
      <c r="K826" s="4">
        <v>0.17699999999999999</v>
      </c>
      <c r="L826" s="15">
        <v>109000</v>
      </c>
      <c r="M826" s="15">
        <v>836000</v>
      </c>
      <c r="N826" s="15">
        <v>94270</v>
      </c>
      <c r="O826" s="3">
        <v>265</v>
      </c>
      <c r="P826" s="3" t="s">
        <v>27</v>
      </c>
    </row>
    <row r="827" spans="1:16" x14ac:dyDescent="0.3">
      <c r="A827" s="2">
        <v>2010</v>
      </c>
      <c r="B827" s="3" t="s">
        <v>9</v>
      </c>
      <c r="C827" s="3" t="s">
        <v>61</v>
      </c>
      <c r="D827" s="3">
        <v>5606.29</v>
      </c>
      <c r="E827" s="3" t="s">
        <v>39</v>
      </c>
      <c r="F827" s="3" t="s">
        <v>28</v>
      </c>
      <c r="G827" s="3" t="s">
        <v>24</v>
      </c>
      <c r="H827" s="3" t="s">
        <v>48</v>
      </c>
      <c r="I827" s="3" t="s">
        <v>3213</v>
      </c>
      <c r="J827" s="3" t="s">
        <v>757</v>
      </c>
      <c r="K827" s="4">
        <v>9.4E-2</v>
      </c>
      <c r="L827" s="15">
        <v>211000</v>
      </c>
      <c r="M827" s="15">
        <v>3521000</v>
      </c>
      <c r="N827" s="15">
        <v>224208</v>
      </c>
      <c r="O827" s="3">
        <v>332</v>
      </c>
      <c r="P827" s="3" t="s">
        <v>32</v>
      </c>
    </row>
    <row r="828" spans="1:16" x14ac:dyDescent="0.3">
      <c r="A828" s="2">
        <v>2010</v>
      </c>
      <c r="B828" s="3" t="s">
        <v>97</v>
      </c>
      <c r="C828" s="3" t="s">
        <v>10</v>
      </c>
      <c r="D828" s="3">
        <v>3299.71</v>
      </c>
      <c r="E828" s="3" t="s">
        <v>39</v>
      </c>
      <c r="F828" s="3" t="s">
        <v>12</v>
      </c>
      <c r="G828" s="3" t="s">
        <v>42</v>
      </c>
      <c r="H828" s="3" t="s">
        <v>30</v>
      </c>
      <c r="I828" s="3" t="s">
        <v>3211</v>
      </c>
      <c r="J828" s="3" t="s">
        <v>845</v>
      </c>
      <c r="K828" s="4">
        <v>0.19600000000000001</v>
      </c>
      <c r="L828" s="15">
        <v>178000</v>
      </c>
      <c r="M828" s="15">
        <v>884000</v>
      </c>
      <c r="N828" s="15">
        <v>47497</v>
      </c>
      <c r="O828" s="3">
        <v>212</v>
      </c>
      <c r="P828" s="3" t="s">
        <v>35</v>
      </c>
    </row>
    <row r="829" spans="1:16" x14ac:dyDescent="0.3">
      <c r="A829" s="2">
        <v>2010</v>
      </c>
      <c r="B829" s="3" t="s">
        <v>17</v>
      </c>
      <c r="C829" s="3" t="s">
        <v>10</v>
      </c>
      <c r="D829" s="3">
        <v>6355.19</v>
      </c>
      <c r="E829" s="3" t="s">
        <v>23</v>
      </c>
      <c r="F829" s="3" t="s">
        <v>12</v>
      </c>
      <c r="G829" s="3" t="s">
        <v>13</v>
      </c>
      <c r="H829" s="3" t="s">
        <v>40</v>
      </c>
      <c r="I829" s="3" t="s">
        <v>3212</v>
      </c>
      <c r="J829" s="3" t="s">
        <v>846</v>
      </c>
      <c r="K829" s="4">
        <v>0.14899999999999999</v>
      </c>
      <c r="L829" s="15">
        <v>20000</v>
      </c>
      <c r="M829" s="15">
        <v>335000</v>
      </c>
      <c r="N829" s="15">
        <v>22076</v>
      </c>
      <c r="O829" s="3">
        <v>459</v>
      </c>
      <c r="P829" s="3" t="s">
        <v>38</v>
      </c>
    </row>
    <row r="830" spans="1:16" x14ac:dyDescent="0.3">
      <c r="A830" s="2">
        <v>2010</v>
      </c>
      <c r="B830" s="3" t="s">
        <v>17</v>
      </c>
      <c r="C830" s="3" t="s">
        <v>61</v>
      </c>
      <c r="D830" s="3">
        <v>9802.32</v>
      </c>
      <c r="E830" s="3" t="s">
        <v>23</v>
      </c>
      <c r="F830" s="3" t="s">
        <v>12</v>
      </c>
      <c r="G830" s="3" t="s">
        <v>36</v>
      </c>
      <c r="H830" s="3" t="s">
        <v>25</v>
      </c>
      <c r="I830" s="3" t="s">
        <v>3212</v>
      </c>
      <c r="J830" s="3" t="s">
        <v>847</v>
      </c>
      <c r="K830" s="4">
        <v>0.21299999999999999</v>
      </c>
      <c r="L830" s="15">
        <v>1597000</v>
      </c>
      <c r="M830" s="15">
        <v>8847000</v>
      </c>
      <c r="N830" s="15">
        <v>1531714</v>
      </c>
      <c r="O830" s="3">
        <v>305</v>
      </c>
      <c r="P830" s="3" t="s">
        <v>16</v>
      </c>
    </row>
    <row r="831" spans="1:16" x14ac:dyDescent="0.3">
      <c r="A831" s="2">
        <v>2010</v>
      </c>
      <c r="B831" s="3" t="s">
        <v>97</v>
      </c>
      <c r="C831" s="3" t="s">
        <v>18</v>
      </c>
      <c r="D831" s="3">
        <v>1209.19</v>
      </c>
      <c r="E831" s="3" t="s">
        <v>39</v>
      </c>
      <c r="F831" s="3" t="s">
        <v>12</v>
      </c>
      <c r="G831" s="3" t="s">
        <v>42</v>
      </c>
      <c r="H831" s="3" t="s">
        <v>40</v>
      </c>
      <c r="I831" s="3" t="s">
        <v>3211</v>
      </c>
      <c r="J831" s="3" t="s">
        <v>848</v>
      </c>
      <c r="K831" s="4">
        <v>0.14599999999999999</v>
      </c>
      <c r="L831" s="15">
        <v>215000</v>
      </c>
      <c r="M831" s="15">
        <v>2545000</v>
      </c>
      <c r="N831" s="15">
        <v>165534</v>
      </c>
      <c r="O831" s="3">
        <v>310</v>
      </c>
      <c r="P831" s="3" t="s">
        <v>22</v>
      </c>
    </row>
    <row r="832" spans="1:16" x14ac:dyDescent="0.3">
      <c r="A832" s="2">
        <v>2010</v>
      </c>
      <c r="B832" s="3" t="s">
        <v>97</v>
      </c>
      <c r="C832" s="3" t="s">
        <v>10</v>
      </c>
      <c r="D832" s="3">
        <v>853.7</v>
      </c>
      <c r="E832" s="3" t="s">
        <v>19</v>
      </c>
      <c r="F832" s="3" t="s">
        <v>12</v>
      </c>
      <c r="G832" s="3" t="s">
        <v>36</v>
      </c>
      <c r="H832" s="3" t="s">
        <v>40</v>
      </c>
      <c r="I832" s="3" t="s">
        <v>3212</v>
      </c>
      <c r="J832" s="3" t="s">
        <v>849</v>
      </c>
      <c r="K832" s="4">
        <v>0.23699999999999999</v>
      </c>
      <c r="L832" s="15">
        <v>1781000</v>
      </c>
      <c r="M832" s="15">
        <v>13709000</v>
      </c>
      <c r="N832" s="15">
        <v>1092650</v>
      </c>
      <c r="O832" s="3">
        <v>271</v>
      </c>
      <c r="P832" s="3" t="s">
        <v>27</v>
      </c>
    </row>
    <row r="833" spans="1:16" x14ac:dyDescent="0.3">
      <c r="A833" s="2">
        <v>2010</v>
      </c>
      <c r="B833" s="3" t="s">
        <v>17</v>
      </c>
      <c r="C833" s="3" t="s">
        <v>10</v>
      </c>
      <c r="D833" s="3">
        <v>5358.58</v>
      </c>
      <c r="E833" s="3" t="s">
        <v>39</v>
      </c>
      <c r="F833" s="3" t="s">
        <v>12</v>
      </c>
      <c r="G833" s="3" t="s">
        <v>44</v>
      </c>
      <c r="H833" s="3" t="s">
        <v>48</v>
      </c>
      <c r="I833" s="3" t="s">
        <v>3211</v>
      </c>
      <c r="J833" s="3" t="s">
        <v>850</v>
      </c>
      <c r="K833" s="4">
        <v>0.19700000000000001</v>
      </c>
      <c r="L833" s="15">
        <v>581000</v>
      </c>
      <c r="M833" s="15">
        <v>5240000</v>
      </c>
      <c r="N833" s="15">
        <v>478016</v>
      </c>
      <c r="O833" s="3">
        <v>291</v>
      </c>
      <c r="P833" s="3" t="s">
        <v>32</v>
      </c>
    </row>
    <row r="834" spans="1:16" x14ac:dyDescent="0.3">
      <c r="A834" s="2">
        <v>2010</v>
      </c>
      <c r="B834" s="3" t="s">
        <v>17</v>
      </c>
      <c r="C834" s="3" t="s">
        <v>61</v>
      </c>
      <c r="D834" s="3">
        <v>3969.97</v>
      </c>
      <c r="E834" s="3" t="s">
        <v>19</v>
      </c>
      <c r="F834" s="3" t="s">
        <v>12</v>
      </c>
      <c r="G834" s="3" t="s">
        <v>29</v>
      </c>
      <c r="H834" s="3" t="s">
        <v>40</v>
      </c>
      <c r="I834" s="3" t="s">
        <v>3213</v>
      </c>
      <c r="J834" s="3" t="s">
        <v>851</v>
      </c>
      <c r="K834" s="4">
        <v>4.3999999999999997E-2</v>
      </c>
      <c r="L834" s="15">
        <v>107000</v>
      </c>
      <c r="M834" s="15">
        <v>4232000</v>
      </c>
      <c r="N834" s="15">
        <v>207121</v>
      </c>
      <c r="O834" s="3">
        <v>190</v>
      </c>
      <c r="P834" s="3" t="s">
        <v>35</v>
      </c>
    </row>
    <row r="835" spans="1:16" x14ac:dyDescent="0.3">
      <c r="A835" s="2">
        <v>2010</v>
      </c>
      <c r="B835" s="3" t="s">
        <v>97</v>
      </c>
      <c r="C835" s="3" t="s">
        <v>18</v>
      </c>
      <c r="D835" s="3">
        <v>901.1</v>
      </c>
      <c r="E835" s="3" t="s">
        <v>39</v>
      </c>
      <c r="F835" s="3" t="s">
        <v>12</v>
      </c>
      <c r="G835" s="3" t="s">
        <v>36</v>
      </c>
      <c r="H835" s="3" t="s">
        <v>30</v>
      </c>
      <c r="I835" s="3" t="s">
        <v>3210</v>
      </c>
      <c r="J835" s="3" t="s">
        <v>852</v>
      </c>
      <c r="K835" s="4">
        <v>0.17699999999999999</v>
      </c>
      <c r="L835" s="15">
        <v>109000</v>
      </c>
      <c r="M835" s="15">
        <v>836000</v>
      </c>
      <c r="N835" s="15">
        <v>94270</v>
      </c>
      <c r="O835" s="3">
        <v>265</v>
      </c>
      <c r="P835" s="3" t="s">
        <v>38</v>
      </c>
    </row>
    <row r="836" spans="1:16" x14ac:dyDescent="0.3">
      <c r="A836" s="2">
        <v>2010</v>
      </c>
      <c r="B836" s="3" t="s">
        <v>97</v>
      </c>
      <c r="C836" s="3" t="s">
        <v>10</v>
      </c>
      <c r="D836" s="3">
        <v>8913.5499999999993</v>
      </c>
      <c r="E836" s="3" t="s">
        <v>39</v>
      </c>
      <c r="F836" s="3" t="s">
        <v>28</v>
      </c>
      <c r="G836" s="3" t="s">
        <v>54</v>
      </c>
      <c r="H836" s="3" t="s">
        <v>48</v>
      </c>
      <c r="I836" s="3" t="s">
        <v>3210</v>
      </c>
      <c r="J836" s="3" t="s">
        <v>853</v>
      </c>
      <c r="K836" s="4">
        <v>0.17499999999999999</v>
      </c>
      <c r="L836" s="15">
        <v>234000</v>
      </c>
      <c r="M836" s="15">
        <v>1365000</v>
      </c>
      <c r="N836" s="15">
        <v>63357</v>
      </c>
      <c r="O836" s="3">
        <v>306</v>
      </c>
      <c r="P836" s="3" t="s">
        <v>16</v>
      </c>
    </row>
    <row r="837" spans="1:16" x14ac:dyDescent="0.3">
      <c r="A837" s="2">
        <v>2010</v>
      </c>
      <c r="B837" s="3" t="s">
        <v>17</v>
      </c>
      <c r="C837" s="3" t="s">
        <v>10</v>
      </c>
      <c r="D837" s="3">
        <v>5104.01</v>
      </c>
      <c r="E837" s="3" t="s">
        <v>11</v>
      </c>
      <c r="F837" s="3" t="s">
        <v>12</v>
      </c>
      <c r="G837" s="3" t="s">
        <v>20</v>
      </c>
      <c r="H837" s="3" t="s">
        <v>25</v>
      </c>
      <c r="I837" s="3" t="s">
        <v>3213</v>
      </c>
      <c r="J837" s="3" t="s">
        <v>854</v>
      </c>
      <c r="K837" s="4">
        <v>0.124</v>
      </c>
      <c r="L837" s="15">
        <v>618000</v>
      </c>
      <c r="M837" s="15">
        <v>5876000</v>
      </c>
      <c r="N837" s="15">
        <v>313123</v>
      </c>
      <c r="O837" s="3">
        <v>233</v>
      </c>
      <c r="P837" s="3" t="s">
        <v>22</v>
      </c>
    </row>
    <row r="838" spans="1:16" x14ac:dyDescent="0.3">
      <c r="A838" s="2">
        <v>2010</v>
      </c>
      <c r="B838" s="3" t="s">
        <v>17</v>
      </c>
      <c r="C838" s="3" t="s">
        <v>61</v>
      </c>
      <c r="D838" s="3">
        <v>8897.7199999999993</v>
      </c>
      <c r="E838" s="3" t="s">
        <v>11</v>
      </c>
      <c r="F838" s="3" t="s">
        <v>12</v>
      </c>
      <c r="G838" s="3" t="s">
        <v>20</v>
      </c>
      <c r="H838" s="3" t="s">
        <v>30</v>
      </c>
      <c r="I838" s="3" t="s">
        <v>3211</v>
      </c>
      <c r="J838" s="3" t="s">
        <v>855</v>
      </c>
      <c r="K838" s="4">
        <v>0.16800000000000001</v>
      </c>
      <c r="L838" s="15">
        <v>552000</v>
      </c>
      <c r="M838" s="15">
        <v>4934000</v>
      </c>
      <c r="N838" s="15">
        <v>545354</v>
      </c>
      <c r="O838" s="3">
        <v>401</v>
      </c>
      <c r="P838" s="3" t="s">
        <v>27</v>
      </c>
    </row>
    <row r="839" spans="1:16" x14ac:dyDescent="0.3">
      <c r="A839" s="2">
        <v>2010</v>
      </c>
      <c r="B839" s="3" t="s">
        <v>97</v>
      </c>
      <c r="C839" s="3" t="s">
        <v>18</v>
      </c>
      <c r="D839" s="3">
        <v>3741.08</v>
      </c>
      <c r="E839" s="3" t="s">
        <v>11</v>
      </c>
      <c r="F839" s="3" t="s">
        <v>12</v>
      </c>
      <c r="G839" s="3" t="s">
        <v>13</v>
      </c>
      <c r="H839" s="3" t="s">
        <v>14</v>
      </c>
      <c r="I839" s="3" t="s">
        <v>3213</v>
      </c>
      <c r="J839" s="3" t="s">
        <v>856</v>
      </c>
      <c r="K839" s="4">
        <v>0.182</v>
      </c>
      <c r="L839" s="15">
        <v>161000</v>
      </c>
      <c r="M839" s="15">
        <v>1326000</v>
      </c>
      <c r="N839" s="15">
        <v>77747</v>
      </c>
      <c r="O839" s="3">
        <v>306</v>
      </c>
      <c r="P839" s="3" t="s">
        <v>32</v>
      </c>
    </row>
    <row r="840" spans="1:16" x14ac:dyDescent="0.3">
      <c r="A840" s="2">
        <v>2010</v>
      </c>
      <c r="B840" s="3" t="s">
        <v>97</v>
      </c>
      <c r="C840" s="3" t="s">
        <v>10</v>
      </c>
      <c r="D840" s="3">
        <v>6206.16</v>
      </c>
      <c r="E840" s="3" t="s">
        <v>39</v>
      </c>
      <c r="F840" s="3" t="s">
        <v>28</v>
      </c>
      <c r="G840" s="3" t="s">
        <v>44</v>
      </c>
      <c r="H840" s="3" t="s">
        <v>40</v>
      </c>
      <c r="I840" s="3" t="s">
        <v>3211</v>
      </c>
      <c r="J840" s="3" t="s">
        <v>857</v>
      </c>
      <c r="K840" s="4">
        <v>9.2999999999999999E-2</v>
      </c>
      <c r="L840" s="15">
        <v>132000</v>
      </c>
      <c r="M840" s="15">
        <v>1862000</v>
      </c>
      <c r="N840" s="15">
        <v>48949</v>
      </c>
      <c r="O840" s="3">
        <v>307</v>
      </c>
      <c r="P840" s="3" t="s">
        <v>35</v>
      </c>
    </row>
    <row r="841" spans="1:16" x14ac:dyDescent="0.3">
      <c r="A841" s="2">
        <v>2010</v>
      </c>
      <c r="B841" s="3" t="s">
        <v>17</v>
      </c>
      <c r="C841" s="3" t="s">
        <v>10</v>
      </c>
      <c r="D841" s="3">
        <v>7859.01</v>
      </c>
      <c r="E841" s="3" t="s">
        <v>39</v>
      </c>
      <c r="F841" s="3" t="s">
        <v>12</v>
      </c>
      <c r="G841" s="3" t="s">
        <v>29</v>
      </c>
      <c r="H841" s="3" t="s">
        <v>30</v>
      </c>
      <c r="I841" s="3" t="s">
        <v>3210</v>
      </c>
      <c r="J841" s="3" t="s">
        <v>858</v>
      </c>
      <c r="K841" s="4">
        <v>9.8000000000000004E-2</v>
      </c>
      <c r="L841" s="15">
        <v>15000</v>
      </c>
      <c r="M841" s="15">
        <v>450000</v>
      </c>
      <c r="N841" s="15">
        <v>20536</v>
      </c>
      <c r="O841" s="3">
        <v>262</v>
      </c>
      <c r="P841" s="3" t="s">
        <v>38</v>
      </c>
    </row>
    <row r="842" spans="1:16" x14ac:dyDescent="0.3">
      <c r="A842" s="2">
        <v>2010</v>
      </c>
      <c r="B842" s="3" t="s">
        <v>17</v>
      </c>
      <c r="C842" s="3" t="s">
        <v>61</v>
      </c>
      <c r="D842" s="3">
        <v>8398.48</v>
      </c>
      <c r="E842" s="3" t="s">
        <v>23</v>
      </c>
      <c r="F842" s="3" t="s">
        <v>28</v>
      </c>
      <c r="G842" s="3" t="s">
        <v>24</v>
      </c>
      <c r="H842" s="3" t="s">
        <v>14</v>
      </c>
      <c r="I842" s="3" t="s">
        <v>3210</v>
      </c>
      <c r="J842" s="3" t="s">
        <v>859</v>
      </c>
      <c r="K842" s="5">
        <v>0.08</v>
      </c>
      <c r="L842" s="15">
        <v>26000</v>
      </c>
      <c r="M842" s="15">
        <v>345000</v>
      </c>
      <c r="N842" s="15">
        <v>27883</v>
      </c>
      <c r="O842" s="3">
        <v>300</v>
      </c>
      <c r="P842" s="3" t="s">
        <v>16</v>
      </c>
    </row>
    <row r="843" spans="1:16" x14ac:dyDescent="0.3">
      <c r="A843" s="2">
        <v>2010</v>
      </c>
      <c r="B843" s="3" t="s">
        <v>97</v>
      </c>
      <c r="C843" s="3" t="s">
        <v>18</v>
      </c>
      <c r="D843" s="3">
        <v>1817.61</v>
      </c>
      <c r="E843" s="3" t="s">
        <v>11</v>
      </c>
      <c r="F843" s="3" t="s">
        <v>28</v>
      </c>
      <c r="G843" s="3" t="s">
        <v>36</v>
      </c>
      <c r="H843" s="3" t="s">
        <v>25</v>
      </c>
      <c r="I843" s="3" t="s">
        <v>3212</v>
      </c>
      <c r="J843" s="3" t="s">
        <v>860</v>
      </c>
      <c r="K843" s="4">
        <v>0.189</v>
      </c>
      <c r="L843" s="15">
        <v>192000</v>
      </c>
      <c r="M843" s="15">
        <v>1948000</v>
      </c>
      <c r="N843" s="15">
        <v>130178</v>
      </c>
      <c r="O843" s="3">
        <v>298</v>
      </c>
      <c r="P843" s="3" t="s">
        <v>22</v>
      </c>
    </row>
    <row r="844" spans="1:16" x14ac:dyDescent="0.3">
      <c r="A844" s="2">
        <v>2010</v>
      </c>
      <c r="B844" s="3" t="s">
        <v>97</v>
      </c>
      <c r="C844" s="3" t="s">
        <v>10</v>
      </c>
      <c r="D844" s="3">
        <v>260.81</v>
      </c>
      <c r="E844" s="3" t="s">
        <v>19</v>
      </c>
      <c r="F844" s="3" t="s">
        <v>28</v>
      </c>
      <c r="G844" s="3" t="s">
        <v>54</v>
      </c>
      <c r="H844" s="3" t="s">
        <v>48</v>
      </c>
      <c r="I844" s="3" t="s">
        <v>3210</v>
      </c>
      <c r="J844" s="3" t="s">
        <v>861</v>
      </c>
      <c r="K844" s="4">
        <v>0.115</v>
      </c>
      <c r="L844" s="15">
        <v>62000</v>
      </c>
      <c r="M844" s="15">
        <v>1100000</v>
      </c>
      <c r="N844" s="15">
        <v>80213</v>
      </c>
      <c r="O844" s="3">
        <v>296</v>
      </c>
      <c r="P844" s="3" t="s">
        <v>27</v>
      </c>
    </row>
    <row r="845" spans="1:16" x14ac:dyDescent="0.3">
      <c r="A845" s="2">
        <v>2010</v>
      </c>
      <c r="B845" s="3" t="s">
        <v>17</v>
      </c>
      <c r="C845" s="3" t="s">
        <v>10</v>
      </c>
      <c r="D845" s="3">
        <v>4166.8100000000004</v>
      </c>
      <c r="E845" s="3" t="s">
        <v>11</v>
      </c>
      <c r="F845" s="3" t="s">
        <v>12</v>
      </c>
      <c r="G845" s="3" t="s">
        <v>54</v>
      </c>
      <c r="H845" s="3" t="s">
        <v>25</v>
      </c>
      <c r="I845" s="3" t="s">
        <v>3213</v>
      </c>
      <c r="J845" s="3" t="s">
        <v>862</v>
      </c>
      <c r="K845" s="4">
        <v>0.13100000000000001</v>
      </c>
      <c r="L845" s="15">
        <v>327000</v>
      </c>
      <c r="M845" s="15">
        <v>4850000</v>
      </c>
      <c r="N845" s="15">
        <v>378838</v>
      </c>
      <c r="O845" s="3">
        <v>276</v>
      </c>
      <c r="P845" s="3" t="s">
        <v>32</v>
      </c>
    </row>
    <row r="846" spans="1:16" x14ac:dyDescent="0.3">
      <c r="A846" s="2">
        <v>2010</v>
      </c>
      <c r="B846" s="3" t="s">
        <v>60</v>
      </c>
      <c r="C846" s="3" t="s">
        <v>10</v>
      </c>
      <c r="D846" s="3">
        <v>1648.73</v>
      </c>
      <c r="E846" s="3" t="s">
        <v>23</v>
      </c>
      <c r="F846" s="3" t="s">
        <v>28</v>
      </c>
      <c r="G846" s="3" t="s">
        <v>42</v>
      </c>
      <c r="H846" s="3" t="s">
        <v>25</v>
      </c>
      <c r="I846" s="3" t="s">
        <v>3212</v>
      </c>
      <c r="J846" s="3" t="s">
        <v>863</v>
      </c>
      <c r="K846" s="4">
        <v>9.0999999999999998E-2</v>
      </c>
      <c r="L846" s="15">
        <v>110000</v>
      </c>
      <c r="M846" s="15">
        <v>2148000</v>
      </c>
      <c r="N846" s="15">
        <v>102917</v>
      </c>
      <c r="O846" s="3">
        <v>357</v>
      </c>
      <c r="P846" s="3" t="s">
        <v>35</v>
      </c>
    </row>
    <row r="847" spans="1:16" x14ac:dyDescent="0.3">
      <c r="A847" s="2">
        <v>2010</v>
      </c>
      <c r="B847" s="3" t="s">
        <v>97</v>
      </c>
      <c r="C847" s="3" t="s">
        <v>10</v>
      </c>
      <c r="D847" s="3">
        <v>9063.2800000000007</v>
      </c>
      <c r="E847" s="3" t="s">
        <v>19</v>
      </c>
      <c r="F847" s="3" t="s">
        <v>12</v>
      </c>
      <c r="G847" s="3" t="s">
        <v>20</v>
      </c>
      <c r="H847" s="3" t="s">
        <v>33</v>
      </c>
      <c r="I847" s="3" t="s">
        <v>3211</v>
      </c>
      <c r="J847" s="3" t="s">
        <v>864</v>
      </c>
      <c r="K847" s="4">
        <v>0.153</v>
      </c>
      <c r="L847" s="15">
        <v>143000</v>
      </c>
      <c r="M847" s="15">
        <v>1897000</v>
      </c>
      <c r="N847" s="15">
        <v>164415</v>
      </c>
      <c r="O847" s="3">
        <v>187</v>
      </c>
      <c r="P847" s="3" t="s">
        <v>38</v>
      </c>
    </row>
    <row r="848" spans="1:16" x14ac:dyDescent="0.3">
      <c r="A848" s="2">
        <v>2010</v>
      </c>
      <c r="B848" s="3" t="s">
        <v>60</v>
      </c>
      <c r="C848" s="3" t="s">
        <v>61</v>
      </c>
      <c r="D848" s="3">
        <v>2313.6</v>
      </c>
      <c r="E848" s="3" t="s">
        <v>19</v>
      </c>
      <c r="F848" s="3" t="s">
        <v>12</v>
      </c>
      <c r="G848" s="3" t="s">
        <v>29</v>
      </c>
      <c r="H848" s="3" t="s">
        <v>48</v>
      </c>
      <c r="I848" s="3" t="s">
        <v>3210</v>
      </c>
      <c r="J848" s="3" t="s">
        <v>865</v>
      </c>
      <c r="K848" s="4">
        <v>0.14599999999999999</v>
      </c>
      <c r="L848" s="15">
        <v>215000</v>
      </c>
      <c r="M848" s="15">
        <v>2545000</v>
      </c>
      <c r="N848" s="15">
        <v>165534</v>
      </c>
      <c r="O848" s="3">
        <v>310</v>
      </c>
      <c r="P848" s="3" t="s">
        <v>16</v>
      </c>
    </row>
    <row r="849" spans="1:16" x14ac:dyDescent="0.3">
      <c r="A849" s="2">
        <v>2010</v>
      </c>
      <c r="B849" s="3" t="s">
        <v>17</v>
      </c>
      <c r="C849" s="3" t="s">
        <v>18</v>
      </c>
      <c r="D849" s="3">
        <v>4792.22</v>
      </c>
      <c r="E849" s="3" t="s">
        <v>39</v>
      </c>
      <c r="F849" s="3" t="s">
        <v>28</v>
      </c>
      <c r="G849" s="3" t="s">
        <v>13</v>
      </c>
      <c r="H849" s="3" t="s">
        <v>14</v>
      </c>
      <c r="I849" s="3" t="s">
        <v>3210</v>
      </c>
      <c r="J849" s="3" t="s">
        <v>866</v>
      </c>
      <c r="K849" s="4">
        <v>9.0999999999999998E-2</v>
      </c>
      <c r="L849" s="15">
        <v>250000</v>
      </c>
      <c r="M849" s="15">
        <v>3319000</v>
      </c>
      <c r="N849" s="15">
        <v>74060</v>
      </c>
      <c r="O849" s="3">
        <v>203</v>
      </c>
      <c r="P849" s="3" t="s">
        <v>22</v>
      </c>
    </row>
    <row r="850" spans="1:16" x14ac:dyDescent="0.3">
      <c r="A850" s="2">
        <v>2010</v>
      </c>
      <c r="B850" s="3" t="s">
        <v>9</v>
      </c>
      <c r="C850" s="3" t="s">
        <v>61</v>
      </c>
      <c r="D850" s="3">
        <v>7912.8</v>
      </c>
      <c r="E850" s="3" t="s">
        <v>23</v>
      </c>
      <c r="F850" s="3" t="s">
        <v>12</v>
      </c>
      <c r="G850" s="3" t="s">
        <v>24</v>
      </c>
      <c r="H850" s="3" t="s">
        <v>30</v>
      </c>
      <c r="I850" s="3" t="s">
        <v>3210</v>
      </c>
      <c r="J850" s="3" t="s">
        <v>867</v>
      </c>
      <c r="K850" s="4">
        <v>0.182</v>
      </c>
      <c r="L850" s="15">
        <v>161000</v>
      </c>
      <c r="M850" s="15">
        <v>1326000</v>
      </c>
      <c r="N850" s="15">
        <v>77747</v>
      </c>
      <c r="O850" s="3">
        <v>306</v>
      </c>
      <c r="P850" s="3" t="s">
        <v>27</v>
      </c>
    </row>
    <row r="851" spans="1:16" x14ac:dyDescent="0.3">
      <c r="A851" s="2">
        <v>2010</v>
      </c>
      <c r="B851" s="3" t="s">
        <v>60</v>
      </c>
      <c r="C851" s="3" t="s">
        <v>10</v>
      </c>
      <c r="D851" s="3">
        <v>4576.96</v>
      </c>
      <c r="E851" s="3" t="s">
        <v>23</v>
      </c>
      <c r="F851" s="3" t="s">
        <v>12</v>
      </c>
      <c r="G851" s="3" t="s">
        <v>24</v>
      </c>
      <c r="H851" s="3" t="s">
        <v>25</v>
      </c>
      <c r="I851" s="3" t="s">
        <v>3212</v>
      </c>
      <c r="J851" s="3" t="s">
        <v>868</v>
      </c>
      <c r="K851" s="4">
        <v>9.4E-2</v>
      </c>
      <c r="L851" s="15">
        <v>211000</v>
      </c>
      <c r="M851" s="15">
        <v>3521000</v>
      </c>
      <c r="N851" s="15">
        <v>224208</v>
      </c>
      <c r="O851" s="3">
        <v>332</v>
      </c>
      <c r="P851" s="3" t="s">
        <v>32</v>
      </c>
    </row>
    <row r="852" spans="1:16" x14ac:dyDescent="0.3">
      <c r="A852" s="2">
        <v>2010</v>
      </c>
      <c r="B852" s="3" t="s">
        <v>60</v>
      </c>
      <c r="C852" s="3" t="s">
        <v>61</v>
      </c>
      <c r="D852" s="3">
        <v>944.96</v>
      </c>
      <c r="E852" s="3" t="s">
        <v>23</v>
      </c>
      <c r="F852" s="3" t="s">
        <v>12</v>
      </c>
      <c r="G852" s="3" t="s">
        <v>29</v>
      </c>
      <c r="H852" s="3" t="s">
        <v>48</v>
      </c>
      <c r="I852" s="3" t="s">
        <v>3213</v>
      </c>
      <c r="J852" s="3" t="s">
        <v>869</v>
      </c>
      <c r="K852" s="4">
        <v>0.14799999999999999</v>
      </c>
      <c r="L852" s="15">
        <v>339000</v>
      </c>
      <c r="M852" s="15">
        <v>3825000</v>
      </c>
      <c r="N852" s="15">
        <v>168884</v>
      </c>
      <c r="O852" s="3">
        <v>259</v>
      </c>
      <c r="P852" s="3" t="s">
        <v>35</v>
      </c>
    </row>
    <row r="853" spans="1:16" x14ac:dyDescent="0.3">
      <c r="A853" s="2">
        <v>2010</v>
      </c>
      <c r="B853" s="3" t="s">
        <v>97</v>
      </c>
      <c r="C853" s="3" t="s">
        <v>61</v>
      </c>
      <c r="D853" s="3">
        <v>7777.72</v>
      </c>
      <c r="E853" s="3" t="s">
        <v>39</v>
      </c>
      <c r="F853" s="3" t="s">
        <v>12</v>
      </c>
      <c r="G853" s="3" t="s">
        <v>54</v>
      </c>
      <c r="H853" s="3" t="s">
        <v>25</v>
      </c>
      <c r="I853" s="3" t="s">
        <v>3213</v>
      </c>
      <c r="J853" s="3" t="s">
        <v>870</v>
      </c>
      <c r="K853" s="4">
        <v>0.22600000000000001</v>
      </c>
      <c r="L853" s="15">
        <v>294000</v>
      </c>
      <c r="M853" s="15">
        <v>1505000</v>
      </c>
      <c r="N853" s="15">
        <v>79876</v>
      </c>
      <c r="O853" s="3">
        <v>268</v>
      </c>
      <c r="P853" s="3" t="s">
        <v>38</v>
      </c>
    </row>
    <row r="854" spans="1:16" x14ac:dyDescent="0.3">
      <c r="A854" s="2">
        <v>2010</v>
      </c>
      <c r="B854" s="3" t="s">
        <v>60</v>
      </c>
      <c r="C854" s="3" t="s">
        <v>10</v>
      </c>
      <c r="D854" s="3">
        <v>908.14</v>
      </c>
      <c r="E854" s="3" t="s">
        <v>23</v>
      </c>
      <c r="F854" s="3" t="s">
        <v>12</v>
      </c>
      <c r="G854" s="3" t="s">
        <v>54</v>
      </c>
      <c r="H854" s="3" t="s">
        <v>14</v>
      </c>
      <c r="I854" s="3" t="s">
        <v>3210</v>
      </c>
      <c r="J854" s="3" t="s">
        <v>871</v>
      </c>
      <c r="K854" s="4">
        <v>0.17799999999999999</v>
      </c>
      <c r="L854" s="15">
        <v>269000</v>
      </c>
      <c r="M854" s="15">
        <v>2295000</v>
      </c>
      <c r="N854" s="15">
        <v>184403</v>
      </c>
      <c r="O854" s="3">
        <v>362</v>
      </c>
      <c r="P854" s="3" t="s">
        <v>16</v>
      </c>
    </row>
    <row r="855" spans="1:16" x14ac:dyDescent="0.3">
      <c r="A855" s="2">
        <v>2010</v>
      </c>
      <c r="B855" s="3" t="s">
        <v>97</v>
      </c>
      <c r="C855" s="3" t="s">
        <v>10</v>
      </c>
      <c r="D855" s="3">
        <v>5895.01</v>
      </c>
      <c r="E855" s="3" t="s">
        <v>19</v>
      </c>
      <c r="F855" s="3" t="s">
        <v>28</v>
      </c>
      <c r="G855" s="3" t="s">
        <v>54</v>
      </c>
      <c r="H855" s="3" t="s">
        <v>30</v>
      </c>
      <c r="I855" s="3" t="s">
        <v>3211</v>
      </c>
      <c r="J855" s="3" t="s">
        <v>872</v>
      </c>
      <c r="K855" s="4">
        <v>0.185</v>
      </c>
      <c r="L855" s="15">
        <v>3826000</v>
      </c>
      <c r="M855" s="15">
        <v>19552000</v>
      </c>
      <c r="N855" s="15">
        <v>1415428</v>
      </c>
      <c r="O855" s="3">
        <v>309</v>
      </c>
      <c r="P855" s="3" t="s">
        <v>22</v>
      </c>
    </row>
    <row r="856" spans="1:16" x14ac:dyDescent="0.3">
      <c r="A856" s="2">
        <v>2010</v>
      </c>
      <c r="B856" s="3" t="s">
        <v>60</v>
      </c>
      <c r="C856" s="3" t="s">
        <v>61</v>
      </c>
      <c r="D856" s="3">
        <v>8720.4599999999991</v>
      </c>
      <c r="E856" s="3" t="s">
        <v>23</v>
      </c>
      <c r="F856" s="3" t="s">
        <v>28</v>
      </c>
      <c r="G856" s="3" t="s">
        <v>13</v>
      </c>
      <c r="H856" s="3" t="s">
        <v>48</v>
      </c>
      <c r="I856" s="3" t="s">
        <v>3210</v>
      </c>
      <c r="J856" s="3" t="s">
        <v>873</v>
      </c>
      <c r="K856" s="4">
        <v>0.17699999999999999</v>
      </c>
      <c r="L856" s="15">
        <v>109000</v>
      </c>
      <c r="M856" s="15">
        <v>836000</v>
      </c>
      <c r="N856" s="15">
        <v>94270</v>
      </c>
      <c r="O856" s="3">
        <v>265</v>
      </c>
      <c r="P856" s="3" t="s">
        <v>27</v>
      </c>
    </row>
    <row r="857" spans="1:16" x14ac:dyDescent="0.3">
      <c r="A857" s="2">
        <v>2010</v>
      </c>
      <c r="B857" s="3" t="s">
        <v>17</v>
      </c>
      <c r="C857" s="3" t="s">
        <v>18</v>
      </c>
      <c r="D857" s="3">
        <v>5826.03</v>
      </c>
      <c r="E857" s="3" t="s">
        <v>19</v>
      </c>
      <c r="F857" s="3" t="s">
        <v>28</v>
      </c>
      <c r="G857" s="3" t="s">
        <v>54</v>
      </c>
      <c r="H857" s="3" t="s">
        <v>48</v>
      </c>
      <c r="I857" s="3" t="s">
        <v>3211</v>
      </c>
      <c r="J857" s="3" t="s">
        <v>874</v>
      </c>
      <c r="K857" s="4">
        <v>0.123</v>
      </c>
      <c r="L857" s="15">
        <v>664000</v>
      </c>
      <c r="M857" s="15">
        <v>6831000</v>
      </c>
      <c r="N857" s="15">
        <v>212046</v>
      </c>
      <c r="O857" s="3">
        <v>250</v>
      </c>
      <c r="P857" s="3" t="s">
        <v>32</v>
      </c>
    </row>
    <row r="858" spans="1:16" x14ac:dyDescent="0.3">
      <c r="A858" s="2">
        <v>2010</v>
      </c>
      <c r="B858" s="3" t="s">
        <v>9</v>
      </c>
      <c r="C858" s="3" t="s">
        <v>61</v>
      </c>
      <c r="D858" s="3">
        <v>7842.08</v>
      </c>
      <c r="E858" s="3" t="s">
        <v>39</v>
      </c>
      <c r="F858" s="3" t="s">
        <v>12</v>
      </c>
      <c r="G858" s="3" t="s">
        <v>20</v>
      </c>
      <c r="H858" s="3" t="s">
        <v>14</v>
      </c>
      <c r="I858" s="3" t="s">
        <v>3213</v>
      </c>
      <c r="J858" s="3" t="s">
        <v>875</v>
      </c>
      <c r="K858" s="4">
        <v>0.189</v>
      </c>
      <c r="L858" s="15">
        <v>192000</v>
      </c>
      <c r="M858" s="15">
        <v>1948000</v>
      </c>
      <c r="N858" s="15">
        <v>130178</v>
      </c>
      <c r="O858" s="3">
        <v>298</v>
      </c>
      <c r="P858" s="3" t="s">
        <v>35</v>
      </c>
    </row>
    <row r="859" spans="1:16" x14ac:dyDescent="0.3">
      <c r="A859" s="2">
        <v>2010</v>
      </c>
      <c r="B859" s="3" t="s">
        <v>60</v>
      </c>
      <c r="C859" s="3" t="s">
        <v>10</v>
      </c>
      <c r="D859" s="3">
        <v>2998.94</v>
      </c>
      <c r="E859" s="3" t="s">
        <v>19</v>
      </c>
      <c r="F859" s="3" t="s">
        <v>12</v>
      </c>
      <c r="G859" s="3" t="s">
        <v>44</v>
      </c>
      <c r="H859" s="3" t="s">
        <v>48</v>
      </c>
      <c r="I859" s="3" t="s">
        <v>3211</v>
      </c>
      <c r="J859" s="3" t="s">
        <v>876</v>
      </c>
      <c r="K859" s="4">
        <v>0.21299999999999999</v>
      </c>
      <c r="L859" s="15">
        <v>1597000</v>
      </c>
      <c r="M859" s="15">
        <v>8847000</v>
      </c>
      <c r="N859" s="15">
        <v>1531714</v>
      </c>
      <c r="O859" s="3">
        <v>305</v>
      </c>
      <c r="P859" s="3" t="s">
        <v>38</v>
      </c>
    </row>
    <row r="860" spans="1:16" x14ac:dyDescent="0.3">
      <c r="A860" s="2">
        <v>2010</v>
      </c>
      <c r="B860" s="3" t="s">
        <v>60</v>
      </c>
      <c r="C860" s="3" t="s">
        <v>61</v>
      </c>
      <c r="D860" s="3">
        <v>1302.8599999999999</v>
      </c>
      <c r="E860" s="3" t="s">
        <v>23</v>
      </c>
      <c r="F860" s="3" t="s">
        <v>12</v>
      </c>
      <c r="G860" s="3" t="s">
        <v>36</v>
      </c>
      <c r="H860" s="3" t="s">
        <v>30</v>
      </c>
      <c r="I860" s="3" t="s">
        <v>3210</v>
      </c>
      <c r="J860" s="3" t="s">
        <v>877</v>
      </c>
      <c r="K860" s="4">
        <v>0.17299999999999999</v>
      </c>
      <c r="L860" s="15">
        <v>58000</v>
      </c>
      <c r="M860" s="15">
        <v>510000</v>
      </c>
      <c r="N860" s="15">
        <v>51758</v>
      </c>
      <c r="O860" s="3">
        <v>306</v>
      </c>
      <c r="P860" s="3" t="s">
        <v>16</v>
      </c>
    </row>
    <row r="861" spans="1:16" x14ac:dyDescent="0.3">
      <c r="A861" s="2">
        <v>2010</v>
      </c>
      <c r="B861" s="3" t="s">
        <v>97</v>
      </c>
      <c r="C861" s="3" t="s">
        <v>61</v>
      </c>
      <c r="D861" s="3">
        <v>7786.83</v>
      </c>
      <c r="E861" s="3" t="s">
        <v>11</v>
      </c>
      <c r="F861" s="3" t="s">
        <v>12</v>
      </c>
      <c r="G861" s="3" t="s">
        <v>42</v>
      </c>
      <c r="H861" s="3" t="s">
        <v>25</v>
      </c>
      <c r="I861" s="3" t="s">
        <v>3210</v>
      </c>
      <c r="J861" s="3" t="s">
        <v>878</v>
      </c>
      <c r="K861" s="4">
        <v>0.17499999999999999</v>
      </c>
      <c r="L861" s="15">
        <v>317000</v>
      </c>
      <c r="M861" s="15">
        <v>2487000</v>
      </c>
      <c r="N861" s="15">
        <v>204846</v>
      </c>
      <c r="O861" s="3">
        <v>312</v>
      </c>
      <c r="P861" s="3" t="s">
        <v>22</v>
      </c>
    </row>
    <row r="862" spans="1:16" x14ac:dyDescent="0.3">
      <c r="A862" s="2">
        <v>2010</v>
      </c>
      <c r="B862" s="3" t="s">
        <v>60</v>
      </c>
      <c r="C862" s="3" t="s">
        <v>10</v>
      </c>
      <c r="D862" s="3">
        <v>4276.1000000000004</v>
      </c>
      <c r="E862" s="3" t="s">
        <v>11</v>
      </c>
      <c r="F862" s="3" t="s">
        <v>12</v>
      </c>
      <c r="G862" s="3" t="s">
        <v>36</v>
      </c>
      <c r="H862" s="3" t="s">
        <v>33</v>
      </c>
      <c r="I862" s="3" t="s">
        <v>3210</v>
      </c>
      <c r="J862" s="3" t="s">
        <v>560</v>
      </c>
      <c r="K862" s="4">
        <v>0.13200000000000001</v>
      </c>
      <c r="L862" s="15">
        <v>398000</v>
      </c>
      <c r="M862" s="15">
        <v>5450000</v>
      </c>
      <c r="N862" s="15">
        <v>249395</v>
      </c>
      <c r="O862" s="3">
        <v>322</v>
      </c>
      <c r="P862" s="3" t="s">
        <v>27</v>
      </c>
    </row>
    <row r="863" spans="1:16" x14ac:dyDescent="0.3">
      <c r="A863" s="2">
        <v>2010</v>
      </c>
      <c r="B863" s="3" t="s">
        <v>97</v>
      </c>
      <c r="C863" s="3" t="s">
        <v>10</v>
      </c>
      <c r="D863" s="3">
        <v>9881.56</v>
      </c>
      <c r="E863" s="3" t="s">
        <v>11</v>
      </c>
      <c r="F863" s="3" t="s">
        <v>28</v>
      </c>
      <c r="G863" s="3" t="s">
        <v>54</v>
      </c>
      <c r="H863" s="3" t="s">
        <v>30</v>
      </c>
      <c r="I863" s="3" t="s">
        <v>3211</v>
      </c>
      <c r="J863" s="3" t="s">
        <v>879</v>
      </c>
      <c r="K863" s="4">
        <v>0.13900000000000001</v>
      </c>
      <c r="L863" s="15">
        <v>137000</v>
      </c>
      <c r="M863" s="15">
        <v>1659000</v>
      </c>
      <c r="N863" s="15">
        <v>89566</v>
      </c>
      <c r="O863" s="3">
        <v>247</v>
      </c>
      <c r="P863" s="3" t="s">
        <v>32</v>
      </c>
    </row>
    <row r="864" spans="1:16" x14ac:dyDescent="0.3">
      <c r="A864" s="2">
        <v>2010</v>
      </c>
      <c r="B864" s="3" t="s">
        <v>60</v>
      </c>
      <c r="C864" s="3" t="s">
        <v>61</v>
      </c>
      <c r="D864" s="3">
        <v>4807.91</v>
      </c>
      <c r="E864" s="3" t="s">
        <v>39</v>
      </c>
      <c r="F864" s="3" t="s">
        <v>28</v>
      </c>
      <c r="G864" s="3" t="s">
        <v>13</v>
      </c>
      <c r="H864" s="3" t="s">
        <v>40</v>
      </c>
      <c r="I864" s="3" t="s">
        <v>3211</v>
      </c>
      <c r="J864" s="3" t="s">
        <v>880</v>
      </c>
      <c r="K864" s="4">
        <v>0.182</v>
      </c>
      <c r="L864" s="15">
        <v>161000</v>
      </c>
      <c r="M864" s="15">
        <v>1326000</v>
      </c>
      <c r="N864" s="15">
        <v>77747</v>
      </c>
      <c r="O864" s="3">
        <v>306</v>
      </c>
      <c r="P864" s="3" t="s">
        <v>35</v>
      </c>
    </row>
    <row r="865" spans="1:16" x14ac:dyDescent="0.3">
      <c r="A865" s="2">
        <v>2010</v>
      </c>
      <c r="B865" s="3" t="s">
        <v>17</v>
      </c>
      <c r="C865" s="3" t="s">
        <v>18</v>
      </c>
      <c r="D865" s="3">
        <v>7775.93</v>
      </c>
      <c r="E865" s="3" t="s">
        <v>39</v>
      </c>
      <c r="F865" s="3" t="s">
        <v>28</v>
      </c>
      <c r="G865" s="3" t="s">
        <v>24</v>
      </c>
      <c r="H865" s="3" t="s">
        <v>14</v>
      </c>
      <c r="I865" s="3" t="s">
        <v>3212</v>
      </c>
      <c r="J865" s="3" t="s">
        <v>881</v>
      </c>
      <c r="K865" s="4">
        <v>0.14199999999999999</v>
      </c>
      <c r="L865" s="15">
        <v>537000</v>
      </c>
      <c r="M865" s="15">
        <v>3986000</v>
      </c>
      <c r="N865" s="15">
        <v>158245</v>
      </c>
      <c r="O865" s="3">
        <v>238</v>
      </c>
      <c r="P865" s="3" t="s">
        <v>38</v>
      </c>
    </row>
    <row r="866" spans="1:16" x14ac:dyDescent="0.3">
      <c r="A866" s="2">
        <v>2010</v>
      </c>
      <c r="B866" s="3" t="s">
        <v>9</v>
      </c>
      <c r="C866" s="3" t="s">
        <v>61</v>
      </c>
      <c r="D866" s="3">
        <v>4384.0200000000004</v>
      </c>
      <c r="E866" s="3" t="s">
        <v>39</v>
      </c>
      <c r="F866" s="3" t="s">
        <v>28</v>
      </c>
      <c r="G866" s="3" t="s">
        <v>42</v>
      </c>
      <c r="H866" s="3" t="s">
        <v>40</v>
      </c>
      <c r="I866" s="3" t="s">
        <v>3212</v>
      </c>
      <c r="J866" s="3" t="s">
        <v>882</v>
      </c>
      <c r="K866" s="4">
        <v>0.14599999999999999</v>
      </c>
      <c r="L866" s="15">
        <v>156000</v>
      </c>
      <c r="M866" s="15">
        <v>976000</v>
      </c>
      <c r="N866" s="15">
        <v>33235</v>
      </c>
      <c r="O866" s="3">
        <v>388</v>
      </c>
      <c r="P866" s="3" t="s">
        <v>16</v>
      </c>
    </row>
    <row r="867" spans="1:16" x14ac:dyDescent="0.3">
      <c r="A867" s="2">
        <v>2010</v>
      </c>
      <c r="B867" s="3" t="s">
        <v>60</v>
      </c>
      <c r="C867" s="3" t="s">
        <v>10</v>
      </c>
      <c r="D867" s="3">
        <v>388.78</v>
      </c>
      <c r="E867" s="3" t="s">
        <v>39</v>
      </c>
      <c r="F867" s="3" t="s">
        <v>28</v>
      </c>
      <c r="G867" s="3" t="s">
        <v>54</v>
      </c>
      <c r="H867" s="3" t="s">
        <v>40</v>
      </c>
      <c r="I867" s="3" t="s">
        <v>3210</v>
      </c>
      <c r="J867" s="3" t="s">
        <v>883</v>
      </c>
      <c r="K867" s="4">
        <v>4.3999999999999997E-2</v>
      </c>
      <c r="L867" s="15">
        <v>107000</v>
      </c>
      <c r="M867" s="15">
        <v>4232000</v>
      </c>
      <c r="N867" s="15">
        <v>207121</v>
      </c>
      <c r="O867" s="3">
        <v>190</v>
      </c>
      <c r="P867" s="3" t="s">
        <v>22</v>
      </c>
    </row>
    <row r="868" spans="1:16" x14ac:dyDescent="0.3">
      <c r="A868" s="2">
        <v>2010</v>
      </c>
      <c r="B868" s="3" t="s">
        <v>60</v>
      </c>
      <c r="C868" s="3" t="s">
        <v>61</v>
      </c>
      <c r="D868" s="3">
        <v>7896.74</v>
      </c>
      <c r="E868" s="3" t="s">
        <v>11</v>
      </c>
      <c r="F868" s="3" t="s">
        <v>12</v>
      </c>
      <c r="G868" s="3" t="s">
        <v>29</v>
      </c>
      <c r="H868" s="3" t="s">
        <v>14</v>
      </c>
      <c r="I868" s="3" t="s">
        <v>3211</v>
      </c>
      <c r="J868" s="3" t="s">
        <v>884</v>
      </c>
      <c r="K868" s="4">
        <v>0.10199999999999999</v>
      </c>
      <c r="L868" s="15">
        <v>479000</v>
      </c>
      <c r="M868" s="15">
        <v>7502000</v>
      </c>
      <c r="N868" s="15">
        <v>412347</v>
      </c>
      <c r="O868" s="3">
        <v>248</v>
      </c>
      <c r="P868" s="3" t="s">
        <v>27</v>
      </c>
    </row>
    <row r="869" spans="1:16" x14ac:dyDescent="0.3">
      <c r="A869" s="2">
        <v>2010</v>
      </c>
      <c r="B869" s="3" t="s">
        <v>97</v>
      </c>
      <c r="C869" s="3" t="s">
        <v>61</v>
      </c>
      <c r="D869" s="3">
        <v>8681.0300000000007</v>
      </c>
      <c r="E869" s="3" t="s">
        <v>23</v>
      </c>
      <c r="F869" s="3" t="s">
        <v>12</v>
      </c>
      <c r="G869" s="3" t="s">
        <v>42</v>
      </c>
      <c r="H869" s="3" t="s">
        <v>33</v>
      </c>
      <c r="I869" s="3" t="s">
        <v>3211</v>
      </c>
      <c r="J869" s="3" t="s">
        <v>885</v>
      </c>
      <c r="K869" s="4">
        <v>0.14599999999999999</v>
      </c>
      <c r="L869" s="15">
        <v>215000</v>
      </c>
      <c r="M869" s="15">
        <v>2545000</v>
      </c>
      <c r="N869" s="15">
        <v>165534</v>
      </c>
      <c r="O869" s="3">
        <v>310</v>
      </c>
      <c r="P869" s="3" t="s">
        <v>32</v>
      </c>
    </row>
    <row r="870" spans="1:16" x14ac:dyDescent="0.3">
      <c r="A870" s="2">
        <v>2010</v>
      </c>
      <c r="B870" s="3" t="s">
        <v>60</v>
      </c>
      <c r="C870" s="3" t="s">
        <v>10</v>
      </c>
      <c r="D870" s="3">
        <v>8064.5</v>
      </c>
      <c r="E870" s="3" t="s">
        <v>39</v>
      </c>
      <c r="F870" s="3" t="s">
        <v>12</v>
      </c>
      <c r="G870" s="3" t="s">
        <v>42</v>
      </c>
      <c r="H870" s="3" t="s">
        <v>40</v>
      </c>
      <c r="I870" s="3" t="s">
        <v>3210</v>
      </c>
      <c r="J870" s="3" t="s">
        <v>886</v>
      </c>
      <c r="K870" s="4">
        <v>0.14399999999999999</v>
      </c>
      <c r="L870" s="15">
        <v>266000</v>
      </c>
      <c r="M870" s="15">
        <v>3369000</v>
      </c>
      <c r="N870" s="15">
        <v>231705</v>
      </c>
      <c r="O870" s="3">
        <v>299</v>
      </c>
      <c r="P870" s="3" t="s">
        <v>35</v>
      </c>
    </row>
    <row r="871" spans="1:16" x14ac:dyDescent="0.3">
      <c r="A871" s="2">
        <v>2010</v>
      </c>
      <c r="B871" s="3" t="s">
        <v>97</v>
      </c>
      <c r="C871" s="3" t="s">
        <v>10</v>
      </c>
      <c r="D871" s="3">
        <v>2490.8200000000002</v>
      </c>
      <c r="E871" s="3" t="s">
        <v>11</v>
      </c>
      <c r="F871" s="3" t="s">
        <v>28</v>
      </c>
      <c r="G871" s="3" t="s">
        <v>29</v>
      </c>
      <c r="H871" s="3" t="s">
        <v>40</v>
      </c>
      <c r="I871" s="3" t="s">
        <v>3213</v>
      </c>
      <c r="J871" s="3" t="s">
        <v>887</v>
      </c>
      <c r="K871" s="4">
        <v>0.22600000000000001</v>
      </c>
      <c r="L871" s="15">
        <v>294000</v>
      </c>
      <c r="M871" s="15">
        <v>1505000</v>
      </c>
      <c r="N871" s="15">
        <v>79876</v>
      </c>
      <c r="O871" s="3">
        <v>268</v>
      </c>
      <c r="P871" s="3" t="s">
        <v>38</v>
      </c>
    </row>
    <row r="872" spans="1:16" x14ac:dyDescent="0.3">
      <c r="A872" s="2">
        <v>2010</v>
      </c>
      <c r="B872" s="3" t="s">
        <v>60</v>
      </c>
      <c r="C872" s="3" t="s">
        <v>61</v>
      </c>
      <c r="D872" s="3">
        <v>8389.93</v>
      </c>
      <c r="E872" s="3" t="s">
        <v>23</v>
      </c>
      <c r="F872" s="3" t="s">
        <v>28</v>
      </c>
      <c r="G872" s="3" t="s">
        <v>24</v>
      </c>
      <c r="H872" s="3" t="s">
        <v>48</v>
      </c>
      <c r="I872" s="3" t="s">
        <v>3210</v>
      </c>
      <c r="J872" s="3" t="s">
        <v>888</v>
      </c>
      <c r="K872" s="4">
        <v>0.189</v>
      </c>
      <c r="L872" s="15">
        <v>192000</v>
      </c>
      <c r="M872" s="15">
        <v>1948000</v>
      </c>
      <c r="N872" s="15">
        <v>130178</v>
      </c>
      <c r="O872" s="3">
        <v>298</v>
      </c>
      <c r="P872" s="3" t="s">
        <v>16</v>
      </c>
    </row>
    <row r="873" spans="1:16" x14ac:dyDescent="0.3">
      <c r="A873" s="2">
        <v>2010</v>
      </c>
      <c r="B873" s="3" t="s">
        <v>17</v>
      </c>
      <c r="C873" s="3" t="s">
        <v>18</v>
      </c>
      <c r="D873" s="3">
        <v>6482.98</v>
      </c>
      <c r="E873" s="3" t="s">
        <v>23</v>
      </c>
      <c r="F873" s="3" t="s">
        <v>28</v>
      </c>
      <c r="G873" s="3" t="s">
        <v>44</v>
      </c>
      <c r="H873" s="3" t="s">
        <v>40</v>
      </c>
      <c r="I873" s="3" t="s">
        <v>3211</v>
      </c>
      <c r="J873" s="3" t="s">
        <v>889</v>
      </c>
      <c r="K873" s="4">
        <v>9.7000000000000003E-2</v>
      </c>
      <c r="L873" s="15">
        <v>35000</v>
      </c>
      <c r="M873" s="15">
        <v>564000</v>
      </c>
      <c r="N873" s="15">
        <v>25379</v>
      </c>
      <c r="O873" s="3">
        <v>330</v>
      </c>
      <c r="P873" s="3" t="s">
        <v>22</v>
      </c>
    </row>
    <row r="874" spans="1:16" x14ac:dyDescent="0.3">
      <c r="A874" s="2">
        <v>2010</v>
      </c>
      <c r="B874" s="3" t="s">
        <v>9</v>
      </c>
      <c r="C874" s="3" t="s">
        <v>61</v>
      </c>
      <c r="D874" s="3">
        <v>6009.42</v>
      </c>
      <c r="E874" s="3" t="s">
        <v>23</v>
      </c>
      <c r="F874" s="3" t="s">
        <v>28</v>
      </c>
      <c r="G874" s="3" t="s">
        <v>36</v>
      </c>
      <c r="H874" s="3" t="s">
        <v>25</v>
      </c>
      <c r="I874" s="3" t="s">
        <v>3212</v>
      </c>
      <c r="J874" s="3" t="s">
        <v>890</v>
      </c>
      <c r="K874" s="4">
        <v>7.5999999999999998E-2</v>
      </c>
      <c r="L874" s="15">
        <v>25000</v>
      </c>
      <c r="M874" s="15">
        <v>388000</v>
      </c>
      <c r="N874" s="15">
        <v>17666</v>
      </c>
      <c r="O874" s="3">
        <v>183</v>
      </c>
      <c r="P874" s="3" t="s">
        <v>27</v>
      </c>
    </row>
    <row r="875" spans="1:16" x14ac:dyDescent="0.3">
      <c r="A875" s="2">
        <v>2010</v>
      </c>
      <c r="B875" s="3" t="s">
        <v>60</v>
      </c>
      <c r="C875" s="3" t="s">
        <v>10</v>
      </c>
      <c r="D875" s="3">
        <v>2290.2600000000002</v>
      </c>
      <c r="E875" s="3" t="s">
        <v>23</v>
      </c>
      <c r="F875" s="3" t="s">
        <v>28</v>
      </c>
      <c r="G875" s="3" t="s">
        <v>44</v>
      </c>
      <c r="H875" s="3" t="s">
        <v>48</v>
      </c>
      <c r="I875" s="3" t="s">
        <v>3212</v>
      </c>
      <c r="J875" s="3" t="s">
        <v>891</v>
      </c>
      <c r="K875" s="4">
        <v>0.16800000000000001</v>
      </c>
      <c r="L875" s="15">
        <v>552000</v>
      </c>
      <c r="M875" s="15">
        <v>4934000</v>
      </c>
      <c r="N875" s="15">
        <v>545354</v>
      </c>
      <c r="O875" s="3">
        <v>401</v>
      </c>
      <c r="P875" s="3" t="s">
        <v>32</v>
      </c>
    </row>
    <row r="876" spans="1:16" x14ac:dyDescent="0.3">
      <c r="A876" s="2">
        <v>2010</v>
      </c>
      <c r="B876" s="3" t="s">
        <v>60</v>
      </c>
      <c r="C876" s="3" t="s">
        <v>61</v>
      </c>
      <c r="D876" s="3">
        <v>9714.39</v>
      </c>
      <c r="E876" s="3" t="s">
        <v>39</v>
      </c>
      <c r="F876" s="3" t="s">
        <v>12</v>
      </c>
      <c r="G876" s="3" t="s">
        <v>13</v>
      </c>
      <c r="H876" s="3" t="s">
        <v>40</v>
      </c>
      <c r="I876" s="3" t="s">
        <v>3210</v>
      </c>
      <c r="J876" s="3" t="s">
        <v>892</v>
      </c>
      <c r="K876" s="4">
        <v>0.14899999999999999</v>
      </c>
      <c r="L876" s="15">
        <v>20000</v>
      </c>
      <c r="M876" s="15">
        <v>335000</v>
      </c>
      <c r="N876" s="15">
        <v>22076</v>
      </c>
      <c r="O876" s="3">
        <v>459</v>
      </c>
      <c r="P876" s="3" t="s">
        <v>35</v>
      </c>
    </row>
    <row r="877" spans="1:16" x14ac:dyDescent="0.3">
      <c r="A877" s="2">
        <v>2010</v>
      </c>
      <c r="B877" s="3" t="s">
        <v>97</v>
      </c>
      <c r="C877" s="3" t="s">
        <v>61</v>
      </c>
      <c r="D877" s="3">
        <v>8165.24</v>
      </c>
      <c r="E877" s="3" t="s">
        <v>19</v>
      </c>
      <c r="F877" s="3" t="s">
        <v>28</v>
      </c>
      <c r="G877" s="3" t="s">
        <v>54</v>
      </c>
      <c r="H877" s="3" t="s">
        <v>40</v>
      </c>
      <c r="I877" s="3" t="s">
        <v>3211</v>
      </c>
      <c r="J877" s="3" t="s">
        <v>893</v>
      </c>
      <c r="K877" s="4">
        <v>0.17699999999999999</v>
      </c>
      <c r="L877" s="15">
        <v>109000</v>
      </c>
      <c r="M877" s="15">
        <v>836000</v>
      </c>
      <c r="N877" s="15">
        <v>94270</v>
      </c>
      <c r="O877" s="3">
        <v>265</v>
      </c>
      <c r="P877" s="3" t="s">
        <v>38</v>
      </c>
    </row>
    <row r="878" spans="1:16" x14ac:dyDescent="0.3">
      <c r="A878" s="2">
        <v>2010</v>
      </c>
      <c r="B878" s="3" t="s">
        <v>60</v>
      </c>
      <c r="C878" s="3" t="s">
        <v>10</v>
      </c>
      <c r="D878" s="3">
        <v>4113.6899999999996</v>
      </c>
      <c r="E878" s="3" t="s">
        <v>39</v>
      </c>
      <c r="F878" s="3" t="s">
        <v>12</v>
      </c>
      <c r="G878" s="3" t="s">
        <v>13</v>
      </c>
      <c r="H878" s="3" t="s">
        <v>14</v>
      </c>
      <c r="I878" s="3" t="s">
        <v>3213</v>
      </c>
      <c r="J878" s="3" t="s">
        <v>894</v>
      </c>
      <c r="K878" s="4">
        <v>0.16900000000000001</v>
      </c>
      <c r="L878" s="15">
        <v>410000</v>
      </c>
      <c r="M878" s="15">
        <v>3288000</v>
      </c>
      <c r="N878" s="15">
        <v>179445</v>
      </c>
      <c r="O878" s="3">
        <v>230</v>
      </c>
      <c r="P878" s="3" t="s">
        <v>16</v>
      </c>
    </row>
    <row r="879" spans="1:16" x14ac:dyDescent="0.3">
      <c r="A879" s="2">
        <v>2010</v>
      </c>
      <c r="B879" s="3" t="s">
        <v>97</v>
      </c>
      <c r="C879" s="3" t="s">
        <v>10</v>
      </c>
      <c r="D879" s="3">
        <v>3883.18</v>
      </c>
      <c r="E879" s="3" t="s">
        <v>39</v>
      </c>
      <c r="F879" s="3" t="s">
        <v>12</v>
      </c>
      <c r="G879" s="3" t="s">
        <v>24</v>
      </c>
      <c r="H879" s="3" t="s">
        <v>40</v>
      </c>
      <c r="I879" s="3" t="s">
        <v>3210</v>
      </c>
      <c r="J879" s="3" t="s">
        <v>895</v>
      </c>
      <c r="K879" s="4">
        <v>0.17499999999999999</v>
      </c>
      <c r="L879" s="15">
        <v>317000</v>
      </c>
      <c r="M879" s="15">
        <v>2487000</v>
      </c>
      <c r="N879" s="15">
        <v>204846</v>
      </c>
      <c r="O879" s="3">
        <v>312</v>
      </c>
      <c r="P879" s="3" t="s">
        <v>22</v>
      </c>
    </row>
    <row r="880" spans="1:16" x14ac:dyDescent="0.3">
      <c r="A880" s="2">
        <v>2010</v>
      </c>
      <c r="B880" s="3" t="s">
        <v>60</v>
      </c>
      <c r="C880" s="3" t="s">
        <v>61</v>
      </c>
      <c r="D880" s="3">
        <v>9497.7999999999993</v>
      </c>
      <c r="E880" s="3" t="s">
        <v>23</v>
      </c>
      <c r="F880" s="3" t="s">
        <v>28</v>
      </c>
      <c r="G880" s="3" t="s">
        <v>29</v>
      </c>
      <c r="H880" s="3" t="s">
        <v>33</v>
      </c>
      <c r="I880" s="3" t="s">
        <v>3211</v>
      </c>
      <c r="J880" s="3" t="s">
        <v>896</v>
      </c>
      <c r="K880" s="4">
        <v>0.14599999999999999</v>
      </c>
      <c r="L880" s="15">
        <v>156000</v>
      </c>
      <c r="M880" s="15">
        <v>976000</v>
      </c>
      <c r="N880" s="15">
        <v>33235</v>
      </c>
      <c r="O880" s="3">
        <v>388</v>
      </c>
      <c r="P880" s="3" t="s">
        <v>27</v>
      </c>
    </row>
    <row r="881" spans="1:16" x14ac:dyDescent="0.3">
      <c r="A881" s="2">
        <v>2010</v>
      </c>
      <c r="B881" s="3" t="s">
        <v>17</v>
      </c>
      <c r="C881" s="3" t="s">
        <v>10</v>
      </c>
      <c r="D881" s="3">
        <v>6370.7</v>
      </c>
      <c r="E881" s="3" t="s">
        <v>19</v>
      </c>
      <c r="F881" s="3" t="s">
        <v>28</v>
      </c>
      <c r="G881" s="3" t="s">
        <v>54</v>
      </c>
      <c r="H881" s="3" t="s">
        <v>30</v>
      </c>
      <c r="I881" s="3" t="s">
        <v>3210</v>
      </c>
      <c r="J881" s="3" t="s">
        <v>897</v>
      </c>
      <c r="K881" s="4">
        <v>0.19700000000000001</v>
      </c>
      <c r="L881" s="15">
        <v>581000</v>
      </c>
      <c r="M881" s="15">
        <v>5240000</v>
      </c>
      <c r="N881" s="15">
        <v>478016</v>
      </c>
      <c r="O881" s="3">
        <v>291</v>
      </c>
      <c r="P881" s="3" t="s">
        <v>32</v>
      </c>
    </row>
    <row r="882" spans="1:16" x14ac:dyDescent="0.3">
      <c r="A882" s="2">
        <v>2010</v>
      </c>
      <c r="B882" s="3" t="s">
        <v>17</v>
      </c>
      <c r="C882" s="3" t="s">
        <v>61</v>
      </c>
      <c r="D882" s="3">
        <v>3741.05</v>
      </c>
      <c r="E882" s="3" t="s">
        <v>19</v>
      </c>
      <c r="F882" s="3" t="s">
        <v>28</v>
      </c>
      <c r="G882" s="3" t="s">
        <v>36</v>
      </c>
      <c r="H882" s="3" t="s">
        <v>33</v>
      </c>
      <c r="I882" s="3" t="s">
        <v>3212</v>
      </c>
      <c r="J882" s="3" t="s">
        <v>898</v>
      </c>
      <c r="K882" s="4">
        <v>0.185</v>
      </c>
      <c r="L882" s="15">
        <v>3826000</v>
      </c>
      <c r="M882" s="15">
        <v>19552000</v>
      </c>
      <c r="N882" s="15">
        <v>1415428</v>
      </c>
      <c r="O882" s="3">
        <v>309</v>
      </c>
      <c r="P882" s="3" t="s">
        <v>35</v>
      </c>
    </row>
    <row r="883" spans="1:16" x14ac:dyDescent="0.3">
      <c r="A883" s="2">
        <v>2010</v>
      </c>
      <c r="B883" s="3" t="s">
        <v>60</v>
      </c>
      <c r="C883" s="3" t="s">
        <v>18</v>
      </c>
      <c r="D883" s="3">
        <v>1430.71</v>
      </c>
      <c r="E883" s="3" t="s">
        <v>11</v>
      </c>
      <c r="F883" s="3" t="s">
        <v>28</v>
      </c>
      <c r="G883" s="3" t="s">
        <v>13</v>
      </c>
      <c r="H883" s="3" t="s">
        <v>30</v>
      </c>
      <c r="I883" s="3" t="s">
        <v>3212</v>
      </c>
      <c r="J883" s="3" t="s">
        <v>899</v>
      </c>
      <c r="K883" s="4">
        <v>0.115</v>
      </c>
      <c r="L883" s="15">
        <v>62000</v>
      </c>
      <c r="M883" s="15">
        <v>1100000</v>
      </c>
      <c r="N883" s="15">
        <v>80213</v>
      </c>
      <c r="O883" s="3">
        <v>296</v>
      </c>
      <c r="P883" s="3" t="s">
        <v>38</v>
      </c>
    </row>
    <row r="884" spans="1:16" x14ac:dyDescent="0.3">
      <c r="A884" s="2">
        <v>2010</v>
      </c>
      <c r="B884" s="3" t="s">
        <v>97</v>
      </c>
      <c r="C884" s="3" t="s">
        <v>18</v>
      </c>
      <c r="D884" s="3">
        <v>9900.61</v>
      </c>
      <c r="E884" s="3" t="s">
        <v>39</v>
      </c>
      <c r="F884" s="3" t="s">
        <v>28</v>
      </c>
      <c r="G884" s="3" t="s">
        <v>13</v>
      </c>
      <c r="H884" s="3" t="s">
        <v>30</v>
      </c>
      <c r="I884" s="3" t="s">
        <v>3213</v>
      </c>
      <c r="J884" s="3" t="s">
        <v>900</v>
      </c>
      <c r="K884" s="4">
        <v>0.111</v>
      </c>
      <c r="L884" s="15">
        <v>63000</v>
      </c>
      <c r="M884" s="15">
        <v>853000</v>
      </c>
      <c r="N884" s="15">
        <v>49114</v>
      </c>
      <c r="O884" s="3">
        <v>261</v>
      </c>
      <c r="P884" s="3" t="s">
        <v>16</v>
      </c>
    </row>
    <row r="885" spans="1:16" x14ac:dyDescent="0.3">
      <c r="A885" s="2">
        <v>2010</v>
      </c>
      <c r="B885" s="3" t="s">
        <v>97</v>
      </c>
      <c r="C885" s="3" t="s">
        <v>18</v>
      </c>
      <c r="D885" s="3">
        <v>3528.83</v>
      </c>
      <c r="E885" s="3" t="s">
        <v>39</v>
      </c>
      <c r="F885" s="3" t="s">
        <v>12</v>
      </c>
      <c r="G885" s="3" t="s">
        <v>44</v>
      </c>
      <c r="H885" s="3" t="s">
        <v>14</v>
      </c>
      <c r="I885" s="3" t="s">
        <v>3211</v>
      </c>
      <c r="J885" s="3" t="s">
        <v>901</v>
      </c>
      <c r="K885" s="4">
        <v>0.13100000000000001</v>
      </c>
      <c r="L885" s="15">
        <v>327000</v>
      </c>
      <c r="M885" s="15">
        <v>4850000</v>
      </c>
      <c r="N885" s="15">
        <v>378838</v>
      </c>
      <c r="O885" s="3">
        <v>276</v>
      </c>
      <c r="P885" s="3" t="s">
        <v>22</v>
      </c>
    </row>
    <row r="886" spans="1:16" x14ac:dyDescent="0.3">
      <c r="A886" s="2">
        <v>2010</v>
      </c>
      <c r="B886" s="3" t="s">
        <v>97</v>
      </c>
      <c r="C886" s="3" t="s">
        <v>18</v>
      </c>
      <c r="D886" s="3">
        <v>7524.61</v>
      </c>
      <c r="E886" s="3" t="s">
        <v>11</v>
      </c>
      <c r="F886" s="3" t="s">
        <v>12</v>
      </c>
      <c r="G886" s="3" t="s">
        <v>42</v>
      </c>
      <c r="H886" s="3" t="s">
        <v>30</v>
      </c>
      <c r="I886" s="3" t="s">
        <v>3212</v>
      </c>
      <c r="J886" s="3" t="s">
        <v>902</v>
      </c>
      <c r="K886" s="4">
        <v>0.10100000000000001</v>
      </c>
      <c r="L886" s="15">
        <v>22000</v>
      </c>
      <c r="M886" s="15">
        <v>702000</v>
      </c>
      <c r="N886" s="15">
        <v>75240</v>
      </c>
      <c r="O886" s="3">
        <v>342</v>
      </c>
      <c r="P886" s="3" t="s">
        <v>27</v>
      </c>
    </row>
    <row r="887" spans="1:16" x14ac:dyDescent="0.3">
      <c r="A887" s="2">
        <v>2010</v>
      </c>
      <c r="B887" s="3" t="s">
        <v>97</v>
      </c>
      <c r="C887" s="3" t="s">
        <v>18</v>
      </c>
      <c r="D887" s="3">
        <v>6549.06</v>
      </c>
      <c r="E887" s="3" t="s">
        <v>39</v>
      </c>
      <c r="F887" s="3" t="s">
        <v>28</v>
      </c>
      <c r="G887" s="3" t="s">
        <v>29</v>
      </c>
      <c r="H887" s="3" t="s">
        <v>33</v>
      </c>
      <c r="I887" s="3" t="s">
        <v>3210</v>
      </c>
      <c r="J887" s="3" t="s">
        <v>903</v>
      </c>
      <c r="K887" s="4">
        <v>9.0999999999999998E-2</v>
      </c>
      <c r="L887" s="15">
        <v>110000</v>
      </c>
      <c r="M887" s="15">
        <v>2148000</v>
      </c>
      <c r="N887" s="15">
        <v>102917</v>
      </c>
      <c r="O887" s="3">
        <v>357</v>
      </c>
      <c r="P887" s="3" t="s">
        <v>32</v>
      </c>
    </row>
    <row r="888" spans="1:16" x14ac:dyDescent="0.3">
      <c r="A888" s="2">
        <v>2010</v>
      </c>
      <c r="B888" s="3" t="s">
        <v>17</v>
      </c>
      <c r="C888" s="3" t="s">
        <v>10</v>
      </c>
      <c r="D888" s="3">
        <v>5970.11</v>
      </c>
      <c r="E888" s="3" t="s">
        <v>19</v>
      </c>
      <c r="F888" s="3" t="s">
        <v>28</v>
      </c>
      <c r="G888" s="3" t="s">
        <v>24</v>
      </c>
      <c r="H888" s="3" t="s">
        <v>33</v>
      </c>
      <c r="I888" s="3" t="s">
        <v>3210</v>
      </c>
      <c r="J888" s="3" t="s">
        <v>904</v>
      </c>
      <c r="K888" s="4">
        <v>0.124</v>
      </c>
      <c r="L888" s="15">
        <v>618000</v>
      </c>
      <c r="M888" s="15">
        <v>5876000</v>
      </c>
      <c r="N888" s="15">
        <v>313123</v>
      </c>
      <c r="O888" s="3">
        <v>233</v>
      </c>
      <c r="P888" s="3" t="s">
        <v>35</v>
      </c>
    </row>
    <row r="889" spans="1:16" x14ac:dyDescent="0.3">
      <c r="A889" s="2">
        <v>2010</v>
      </c>
      <c r="B889" s="3" t="s">
        <v>17</v>
      </c>
      <c r="C889" s="3" t="s">
        <v>61</v>
      </c>
      <c r="D889" s="3">
        <v>8275.59</v>
      </c>
      <c r="E889" s="3" t="s">
        <v>19</v>
      </c>
      <c r="F889" s="3" t="s">
        <v>12</v>
      </c>
      <c r="G889" s="3" t="s">
        <v>20</v>
      </c>
      <c r="H889" s="3" t="s">
        <v>25</v>
      </c>
      <c r="I889" s="3" t="s">
        <v>3212</v>
      </c>
      <c r="J889" s="3" t="s">
        <v>905</v>
      </c>
      <c r="K889" s="4">
        <v>0.13900000000000001</v>
      </c>
      <c r="L889" s="15">
        <v>137000</v>
      </c>
      <c r="M889" s="15">
        <v>1659000</v>
      </c>
      <c r="N889" s="15">
        <v>89566</v>
      </c>
      <c r="O889" s="3">
        <v>247</v>
      </c>
      <c r="P889" s="3" t="s">
        <v>38</v>
      </c>
    </row>
    <row r="890" spans="1:16" x14ac:dyDescent="0.3">
      <c r="A890" s="2">
        <v>2010</v>
      </c>
      <c r="B890" s="3" t="s">
        <v>60</v>
      </c>
      <c r="C890" s="3" t="s">
        <v>18</v>
      </c>
      <c r="D890" s="3">
        <v>5110.8</v>
      </c>
      <c r="E890" s="3" t="s">
        <v>23</v>
      </c>
      <c r="F890" s="3" t="s">
        <v>12</v>
      </c>
      <c r="G890" s="3" t="s">
        <v>24</v>
      </c>
      <c r="H890" s="3" t="s">
        <v>25</v>
      </c>
      <c r="I890" s="3" t="s">
        <v>3210</v>
      </c>
      <c r="J890" s="3" t="s">
        <v>906</v>
      </c>
      <c r="K890" s="4">
        <v>0.122</v>
      </c>
      <c r="L890" s="15">
        <v>68000</v>
      </c>
      <c r="M890" s="15">
        <v>597000</v>
      </c>
      <c r="N890" s="15">
        <v>35583</v>
      </c>
      <c r="O890" s="3">
        <v>250</v>
      </c>
      <c r="P890" s="3" t="s">
        <v>16</v>
      </c>
    </row>
    <row r="891" spans="1:16" x14ac:dyDescent="0.3">
      <c r="A891" s="2">
        <v>2010</v>
      </c>
      <c r="B891" s="3" t="s">
        <v>97</v>
      </c>
      <c r="C891" s="3" t="s">
        <v>18</v>
      </c>
      <c r="D891" s="3">
        <v>1146.08</v>
      </c>
      <c r="E891" s="3" t="s">
        <v>11</v>
      </c>
      <c r="F891" s="3" t="s">
        <v>12</v>
      </c>
      <c r="G891" s="3" t="s">
        <v>42</v>
      </c>
      <c r="H891" s="3" t="s">
        <v>30</v>
      </c>
      <c r="I891" s="3" t="s">
        <v>3212</v>
      </c>
      <c r="J891" s="3" t="s">
        <v>907</v>
      </c>
      <c r="K891" s="4">
        <v>0.124</v>
      </c>
      <c r="L891" s="15">
        <v>19000</v>
      </c>
      <c r="M891" s="15">
        <v>449000</v>
      </c>
      <c r="N891" s="15">
        <v>24578</v>
      </c>
      <c r="O891" s="3">
        <v>307</v>
      </c>
      <c r="P891" s="3" t="s">
        <v>22</v>
      </c>
    </row>
    <row r="892" spans="1:16" x14ac:dyDescent="0.3">
      <c r="A892" s="2">
        <v>2010</v>
      </c>
      <c r="B892" s="3" t="s">
        <v>97</v>
      </c>
      <c r="C892" s="3" t="s">
        <v>18</v>
      </c>
      <c r="D892" s="3">
        <v>515.32000000000005</v>
      </c>
      <c r="E892" s="3" t="s">
        <v>11</v>
      </c>
      <c r="F892" s="3" t="s">
        <v>12</v>
      </c>
      <c r="G892" s="3" t="s">
        <v>24</v>
      </c>
      <c r="H892" s="3" t="s">
        <v>14</v>
      </c>
      <c r="I892" s="3" t="s">
        <v>3211</v>
      </c>
      <c r="J892" s="3" t="s">
        <v>908</v>
      </c>
      <c r="K892" s="4">
        <v>9.0999999999999998E-2</v>
      </c>
      <c r="L892" s="15">
        <v>110000</v>
      </c>
      <c r="M892" s="15">
        <v>2148000</v>
      </c>
      <c r="N892" s="15">
        <v>102917</v>
      </c>
      <c r="O892" s="3">
        <v>357</v>
      </c>
      <c r="P892" s="3" t="s">
        <v>27</v>
      </c>
    </row>
    <row r="893" spans="1:16" x14ac:dyDescent="0.3">
      <c r="A893" s="2">
        <v>2010</v>
      </c>
      <c r="B893" s="3" t="s">
        <v>97</v>
      </c>
      <c r="C893" s="3" t="s">
        <v>18</v>
      </c>
      <c r="D893" s="3">
        <v>8177.87</v>
      </c>
      <c r="E893" s="3" t="s">
        <v>11</v>
      </c>
      <c r="F893" s="3" t="s">
        <v>12</v>
      </c>
      <c r="G893" s="3" t="s">
        <v>20</v>
      </c>
      <c r="H893" s="3" t="s">
        <v>48</v>
      </c>
      <c r="I893" s="3" t="s">
        <v>3213</v>
      </c>
      <c r="J893" s="3" t="s">
        <v>909</v>
      </c>
      <c r="K893" s="4">
        <v>0.19600000000000001</v>
      </c>
      <c r="L893" s="15">
        <v>178000</v>
      </c>
      <c r="M893" s="15">
        <v>884000</v>
      </c>
      <c r="N893" s="15">
        <v>47497</v>
      </c>
      <c r="O893" s="3">
        <v>212</v>
      </c>
      <c r="P893" s="3" t="s">
        <v>32</v>
      </c>
    </row>
    <row r="894" spans="1:16" x14ac:dyDescent="0.3">
      <c r="A894" s="2">
        <v>2010</v>
      </c>
      <c r="B894" s="3" t="s">
        <v>97</v>
      </c>
      <c r="C894" s="3" t="s">
        <v>18</v>
      </c>
      <c r="D894" s="3">
        <v>7870.48</v>
      </c>
      <c r="E894" s="3" t="s">
        <v>39</v>
      </c>
      <c r="F894" s="3" t="s">
        <v>12</v>
      </c>
      <c r="G894" s="3" t="s">
        <v>36</v>
      </c>
      <c r="H894" s="3" t="s">
        <v>40</v>
      </c>
      <c r="I894" s="3" t="s">
        <v>3212</v>
      </c>
      <c r="J894" s="3" t="s">
        <v>910</v>
      </c>
      <c r="K894" s="4">
        <v>0.17799999999999999</v>
      </c>
      <c r="L894" s="15">
        <v>269000</v>
      </c>
      <c r="M894" s="15">
        <v>2295000</v>
      </c>
      <c r="N894" s="15">
        <v>184403</v>
      </c>
      <c r="O894" s="3">
        <v>362</v>
      </c>
      <c r="P894" s="3" t="s">
        <v>35</v>
      </c>
    </row>
    <row r="895" spans="1:16" x14ac:dyDescent="0.3">
      <c r="A895" s="2">
        <v>2010</v>
      </c>
      <c r="B895" s="3" t="s">
        <v>17</v>
      </c>
      <c r="C895" s="3" t="s">
        <v>10</v>
      </c>
      <c r="D895" s="3">
        <v>6577.5</v>
      </c>
      <c r="E895" s="3" t="s">
        <v>19</v>
      </c>
      <c r="F895" s="3" t="s">
        <v>28</v>
      </c>
      <c r="G895" s="3" t="s">
        <v>20</v>
      </c>
      <c r="H895" s="3" t="s">
        <v>40</v>
      </c>
      <c r="I895" s="3" t="s">
        <v>3212</v>
      </c>
      <c r="J895" s="3" t="s">
        <v>911</v>
      </c>
      <c r="K895" s="4">
        <v>9.8000000000000004E-2</v>
      </c>
      <c r="L895" s="15">
        <v>15000</v>
      </c>
      <c r="M895" s="15">
        <v>450000</v>
      </c>
      <c r="N895" s="15">
        <v>20536</v>
      </c>
      <c r="O895" s="3">
        <v>262</v>
      </c>
      <c r="P895" s="3" t="s">
        <v>38</v>
      </c>
    </row>
    <row r="896" spans="1:16" x14ac:dyDescent="0.3">
      <c r="A896" s="2">
        <v>2010</v>
      </c>
      <c r="B896" s="3" t="s">
        <v>17</v>
      </c>
      <c r="C896" s="3" t="s">
        <v>61</v>
      </c>
      <c r="D896" s="3">
        <v>6546.36</v>
      </c>
      <c r="E896" s="3" t="s">
        <v>39</v>
      </c>
      <c r="F896" s="3" t="s">
        <v>28</v>
      </c>
      <c r="G896" s="3" t="s">
        <v>42</v>
      </c>
      <c r="H896" s="3" t="s">
        <v>25</v>
      </c>
      <c r="I896" s="3" t="s">
        <v>3211</v>
      </c>
      <c r="J896" s="3" t="s">
        <v>912</v>
      </c>
      <c r="K896" s="4">
        <v>0.22600000000000001</v>
      </c>
      <c r="L896" s="15">
        <v>294000</v>
      </c>
      <c r="M896" s="15">
        <v>1505000</v>
      </c>
      <c r="N896" s="15">
        <v>79876</v>
      </c>
      <c r="O896" s="3">
        <v>268</v>
      </c>
      <c r="P896" s="3" t="s">
        <v>16</v>
      </c>
    </row>
    <row r="897" spans="1:16" x14ac:dyDescent="0.3">
      <c r="A897" s="2">
        <v>2010</v>
      </c>
      <c r="B897" s="3" t="s">
        <v>60</v>
      </c>
      <c r="C897" s="3" t="s">
        <v>18</v>
      </c>
      <c r="D897" s="3">
        <v>267.77999999999997</v>
      </c>
      <c r="E897" s="3" t="s">
        <v>19</v>
      </c>
      <c r="F897" s="3" t="s">
        <v>28</v>
      </c>
      <c r="G897" s="3" t="s">
        <v>20</v>
      </c>
      <c r="H897" s="3" t="s">
        <v>25</v>
      </c>
      <c r="I897" s="3" t="s">
        <v>3212</v>
      </c>
      <c r="J897" s="3" t="s">
        <v>913</v>
      </c>
      <c r="K897" s="4">
        <v>0.155</v>
      </c>
      <c r="L897" s="15">
        <v>19304000</v>
      </c>
      <c r="M897" s="15">
        <v>172292000</v>
      </c>
      <c r="N897" s="15">
        <v>11081330</v>
      </c>
      <c r="O897" s="3">
        <v>291</v>
      </c>
      <c r="P897" s="3" t="s">
        <v>22</v>
      </c>
    </row>
    <row r="898" spans="1:16" x14ac:dyDescent="0.3">
      <c r="A898" s="2">
        <v>2010</v>
      </c>
      <c r="B898" s="3" t="s">
        <v>97</v>
      </c>
      <c r="C898" s="3" t="s">
        <v>18</v>
      </c>
      <c r="D898" s="3">
        <v>8090.84</v>
      </c>
      <c r="E898" s="3" t="s">
        <v>19</v>
      </c>
      <c r="F898" s="3" t="s">
        <v>28</v>
      </c>
      <c r="G898" s="3" t="s">
        <v>44</v>
      </c>
      <c r="H898" s="3" t="s">
        <v>40</v>
      </c>
      <c r="I898" s="3" t="s">
        <v>3213</v>
      </c>
      <c r="J898" s="3" t="s">
        <v>914</v>
      </c>
      <c r="K898" s="4">
        <v>0.19900000000000001</v>
      </c>
      <c r="L898" s="15">
        <v>36000</v>
      </c>
      <c r="M898" s="15">
        <v>390000</v>
      </c>
      <c r="N898" s="15">
        <v>17995</v>
      </c>
      <c r="O898" s="3">
        <v>750</v>
      </c>
      <c r="P898" s="3" t="s">
        <v>27</v>
      </c>
    </row>
    <row r="899" spans="1:16" x14ac:dyDescent="0.3">
      <c r="A899" s="2">
        <v>2010</v>
      </c>
      <c r="B899" s="3" t="s">
        <v>97</v>
      </c>
      <c r="C899" s="3" t="s">
        <v>18</v>
      </c>
      <c r="D899" s="3">
        <v>7315.73</v>
      </c>
      <c r="E899" s="3" t="s">
        <v>11</v>
      </c>
      <c r="F899" s="3" t="s">
        <v>12</v>
      </c>
      <c r="G899" s="3" t="s">
        <v>29</v>
      </c>
      <c r="H899" s="3" t="s">
        <v>14</v>
      </c>
      <c r="I899" s="3" t="s">
        <v>3212</v>
      </c>
      <c r="J899" s="3" t="s">
        <v>915</v>
      </c>
      <c r="K899" s="4">
        <v>0.17799999999999999</v>
      </c>
      <c r="L899" s="15">
        <v>269000</v>
      </c>
      <c r="M899" s="15">
        <v>2295000</v>
      </c>
      <c r="N899" s="15">
        <v>184403</v>
      </c>
      <c r="O899" s="3">
        <v>362</v>
      </c>
      <c r="P899" s="3" t="s">
        <v>32</v>
      </c>
    </row>
    <row r="900" spans="1:16" x14ac:dyDescent="0.3">
      <c r="A900" s="2">
        <v>2010</v>
      </c>
      <c r="B900" s="3" t="s">
        <v>97</v>
      </c>
      <c r="C900" s="3" t="s">
        <v>18</v>
      </c>
      <c r="D900" s="3">
        <v>2479.9499999999998</v>
      </c>
      <c r="E900" s="3" t="s">
        <v>23</v>
      </c>
      <c r="F900" s="3" t="s">
        <v>28</v>
      </c>
      <c r="G900" s="3" t="s">
        <v>44</v>
      </c>
      <c r="H900" s="3" t="s">
        <v>25</v>
      </c>
      <c r="I900" s="3" t="s">
        <v>3213</v>
      </c>
      <c r="J900" s="3" t="s">
        <v>916</v>
      </c>
      <c r="K900" s="4">
        <v>0.23699999999999999</v>
      </c>
      <c r="L900" s="15">
        <v>1781000</v>
      </c>
      <c r="M900" s="15">
        <v>13709000</v>
      </c>
      <c r="N900" s="15">
        <v>1092650</v>
      </c>
      <c r="O900" s="3">
        <v>271</v>
      </c>
      <c r="P900" s="3" t="s">
        <v>35</v>
      </c>
    </row>
    <row r="901" spans="1:16" x14ac:dyDescent="0.3">
      <c r="A901" s="2">
        <v>2010</v>
      </c>
      <c r="B901" s="3" t="s">
        <v>97</v>
      </c>
      <c r="C901" s="3" t="s">
        <v>18</v>
      </c>
      <c r="D901" s="3">
        <v>3035.94</v>
      </c>
      <c r="E901" s="3" t="s">
        <v>23</v>
      </c>
      <c r="F901" s="3" t="s">
        <v>12</v>
      </c>
      <c r="G901" s="3" t="s">
        <v>29</v>
      </c>
      <c r="H901" s="3" t="s">
        <v>48</v>
      </c>
      <c r="I901" s="3" t="s">
        <v>3211</v>
      </c>
      <c r="J901" s="3" t="s">
        <v>917</v>
      </c>
      <c r="K901" s="4">
        <v>0.13200000000000001</v>
      </c>
      <c r="L901" s="15">
        <v>398000</v>
      </c>
      <c r="M901" s="15">
        <v>5450000</v>
      </c>
      <c r="N901" s="15">
        <v>249395</v>
      </c>
      <c r="O901" s="3">
        <v>322</v>
      </c>
      <c r="P901" s="3" t="s">
        <v>38</v>
      </c>
    </row>
    <row r="902" spans="1:16" x14ac:dyDescent="0.3">
      <c r="A902" s="2">
        <v>2010</v>
      </c>
      <c r="B902" s="3" t="s">
        <v>17</v>
      </c>
      <c r="C902" s="3" t="s">
        <v>10</v>
      </c>
      <c r="D902" s="3">
        <v>2072.7800000000002</v>
      </c>
      <c r="E902" s="3" t="s">
        <v>19</v>
      </c>
      <c r="F902" s="3" t="s">
        <v>28</v>
      </c>
      <c r="G902" s="3" t="s">
        <v>42</v>
      </c>
      <c r="H902" s="3" t="s">
        <v>40</v>
      </c>
      <c r="I902" s="3" t="s">
        <v>3211</v>
      </c>
      <c r="J902" s="3" t="s">
        <v>353</v>
      </c>
      <c r="K902" s="4">
        <v>0.13100000000000001</v>
      </c>
      <c r="L902" s="15">
        <v>327000</v>
      </c>
      <c r="M902" s="15">
        <v>4850000</v>
      </c>
      <c r="N902" s="15">
        <v>378838</v>
      </c>
      <c r="O902" s="3">
        <v>276</v>
      </c>
      <c r="P902" s="3" t="s">
        <v>16</v>
      </c>
    </row>
    <row r="903" spans="1:16" x14ac:dyDescent="0.3">
      <c r="A903" s="2">
        <v>2010</v>
      </c>
      <c r="B903" s="3" t="s">
        <v>17</v>
      </c>
      <c r="C903" s="3" t="s">
        <v>61</v>
      </c>
      <c r="D903" s="3">
        <v>4494.8</v>
      </c>
      <c r="E903" s="3" t="s">
        <v>23</v>
      </c>
      <c r="F903" s="3" t="s">
        <v>12</v>
      </c>
      <c r="G903" s="3" t="s">
        <v>36</v>
      </c>
      <c r="H903" s="3" t="s">
        <v>30</v>
      </c>
      <c r="I903" s="3" t="s">
        <v>3213</v>
      </c>
      <c r="J903" s="3" t="s">
        <v>918</v>
      </c>
      <c r="K903" s="4">
        <v>0.17499999999999999</v>
      </c>
      <c r="L903" s="15">
        <v>317000</v>
      </c>
      <c r="M903" s="15">
        <v>2487000</v>
      </c>
      <c r="N903" s="15">
        <v>204846</v>
      </c>
      <c r="O903" s="3">
        <v>312</v>
      </c>
      <c r="P903" s="3" t="s">
        <v>22</v>
      </c>
    </row>
    <row r="904" spans="1:16" x14ac:dyDescent="0.3">
      <c r="A904" s="2">
        <v>2010</v>
      </c>
      <c r="B904" s="3" t="s">
        <v>60</v>
      </c>
      <c r="C904" s="3" t="s">
        <v>18</v>
      </c>
      <c r="D904" s="3">
        <v>8496.2800000000007</v>
      </c>
      <c r="E904" s="3" t="s">
        <v>19</v>
      </c>
      <c r="F904" s="3" t="s">
        <v>12</v>
      </c>
      <c r="G904" s="3" t="s">
        <v>44</v>
      </c>
      <c r="H904" s="3" t="s">
        <v>48</v>
      </c>
      <c r="I904" s="3" t="s">
        <v>3212</v>
      </c>
      <c r="J904" s="3" t="s">
        <v>919</v>
      </c>
      <c r="K904" s="4">
        <v>7.9000000000000001E-2</v>
      </c>
      <c r="L904" s="15">
        <v>54000</v>
      </c>
      <c r="M904" s="15">
        <v>867000</v>
      </c>
      <c r="N904" s="15">
        <v>13313</v>
      </c>
      <c r="O904" s="3">
        <v>270</v>
      </c>
      <c r="P904" s="3" t="s">
        <v>27</v>
      </c>
    </row>
    <row r="905" spans="1:16" x14ac:dyDescent="0.3">
      <c r="A905" s="2">
        <v>2010</v>
      </c>
      <c r="B905" s="3" t="s">
        <v>97</v>
      </c>
      <c r="C905" s="3" t="s">
        <v>18</v>
      </c>
      <c r="D905" s="3">
        <v>8860.07</v>
      </c>
      <c r="E905" s="3" t="s">
        <v>23</v>
      </c>
      <c r="F905" s="3" t="s">
        <v>12</v>
      </c>
      <c r="G905" s="3" t="s">
        <v>54</v>
      </c>
      <c r="H905" s="3" t="s">
        <v>40</v>
      </c>
      <c r="I905" s="3" t="s">
        <v>3210</v>
      </c>
      <c r="J905" s="3" t="s">
        <v>920</v>
      </c>
      <c r="K905" s="4">
        <v>0.13800000000000001</v>
      </c>
      <c r="L905" s="15">
        <v>850000</v>
      </c>
      <c r="M905" s="15">
        <v>7359000</v>
      </c>
      <c r="N905" s="15">
        <v>335243</v>
      </c>
      <c r="O905" s="3">
        <v>237</v>
      </c>
      <c r="P905" s="3" t="s">
        <v>32</v>
      </c>
    </row>
    <row r="906" spans="1:16" x14ac:dyDescent="0.3">
      <c r="A906" s="2">
        <v>2010</v>
      </c>
      <c r="B906" s="3" t="s">
        <v>97</v>
      </c>
      <c r="C906" s="3" t="s">
        <v>18</v>
      </c>
      <c r="D906" s="3">
        <v>4720.26</v>
      </c>
      <c r="E906" s="3" t="s">
        <v>19</v>
      </c>
      <c r="F906" s="3" t="s">
        <v>12</v>
      </c>
      <c r="G906" s="3" t="s">
        <v>54</v>
      </c>
      <c r="H906" s="3" t="s">
        <v>14</v>
      </c>
      <c r="I906" s="3" t="s">
        <v>3210</v>
      </c>
      <c r="J906" s="3" t="s">
        <v>760</v>
      </c>
      <c r="K906" s="4">
        <v>0.13200000000000001</v>
      </c>
      <c r="L906" s="15">
        <v>398000</v>
      </c>
      <c r="M906" s="15">
        <v>5450000</v>
      </c>
      <c r="N906" s="15">
        <v>249395</v>
      </c>
      <c r="O906" s="3">
        <v>322</v>
      </c>
      <c r="P906" s="3" t="s">
        <v>35</v>
      </c>
    </row>
    <row r="907" spans="1:16" x14ac:dyDescent="0.3">
      <c r="A907" s="2">
        <v>2010</v>
      </c>
      <c r="B907" s="3" t="s">
        <v>97</v>
      </c>
      <c r="C907" s="3" t="s">
        <v>18</v>
      </c>
      <c r="D907" s="3">
        <v>1251.95</v>
      </c>
      <c r="E907" s="3" t="s">
        <v>39</v>
      </c>
      <c r="F907" s="3" t="s">
        <v>28</v>
      </c>
      <c r="G907" s="3" t="s">
        <v>24</v>
      </c>
      <c r="H907" s="3" t="s">
        <v>14</v>
      </c>
      <c r="I907" s="3" t="s">
        <v>3213</v>
      </c>
      <c r="J907" s="3" t="s">
        <v>921</v>
      </c>
      <c r="K907" s="4">
        <v>0.17499999999999999</v>
      </c>
      <c r="L907" s="15">
        <v>234000</v>
      </c>
      <c r="M907" s="15">
        <v>1365000</v>
      </c>
      <c r="N907" s="15">
        <v>63357</v>
      </c>
      <c r="O907" s="3">
        <v>306</v>
      </c>
      <c r="P907" s="3" t="s">
        <v>38</v>
      </c>
    </row>
    <row r="908" spans="1:16" x14ac:dyDescent="0.3">
      <c r="A908" s="2">
        <v>2010</v>
      </c>
      <c r="B908" s="3" t="s">
        <v>97</v>
      </c>
      <c r="C908" s="3" t="s">
        <v>18</v>
      </c>
      <c r="D908" s="3">
        <v>932.86</v>
      </c>
      <c r="E908" s="3" t="s">
        <v>19</v>
      </c>
      <c r="F908" s="3" t="s">
        <v>28</v>
      </c>
      <c r="G908" s="3" t="s">
        <v>29</v>
      </c>
      <c r="H908" s="3" t="s">
        <v>48</v>
      </c>
      <c r="I908" s="3" t="s">
        <v>3213</v>
      </c>
      <c r="J908" s="3" t="s">
        <v>922</v>
      </c>
      <c r="K908" s="4">
        <v>0.14399999999999999</v>
      </c>
      <c r="L908" s="15">
        <v>266000</v>
      </c>
      <c r="M908" s="15">
        <v>3369000</v>
      </c>
      <c r="N908" s="15">
        <v>231705</v>
      </c>
      <c r="O908" s="3">
        <v>299</v>
      </c>
      <c r="P908" s="3" t="s">
        <v>16</v>
      </c>
    </row>
    <row r="909" spans="1:16" x14ac:dyDescent="0.3">
      <c r="A909" s="2">
        <v>2010</v>
      </c>
      <c r="B909" s="3" t="s">
        <v>17</v>
      </c>
      <c r="C909" s="3" t="s">
        <v>10</v>
      </c>
      <c r="D909" s="3">
        <v>6049.03</v>
      </c>
      <c r="E909" s="3" t="s">
        <v>19</v>
      </c>
      <c r="F909" s="3" t="s">
        <v>12</v>
      </c>
      <c r="G909" s="3" t="s">
        <v>42</v>
      </c>
      <c r="H909" s="3" t="s">
        <v>25</v>
      </c>
      <c r="I909" s="3" t="s">
        <v>3213</v>
      </c>
      <c r="J909" s="3" t="s">
        <v>923</v>
      </c>
      <c r="K909" s="4">
        <v>9.0999999999999998E-2</v>
      </c>
      <c r="L909" s="15">
        <v>110000</v>
      </c>
      <c r="M909" s="15">
        <v>2148000</v>
      </c>
      <c r="N909" s="15">
        <v>102917</v>
      </c>
      <c r="O909" s="3">
        <v>357</v>
      </c>
      <c r="P909" s="3" t="s">
        <v>22</v>
      </c>
    </row>
    <row r="910" spans="1:16" x14ac:dyDescent="0.3">
      <c r="A910" s="2">
        <v>2010</v>
      </c>
      <c r="B910" s="3" t="s">
        <v>17</v>
      </c>
      <c r="C910" s="3" t="s">
        <v>61</v>
      </c>
      <c r="D910" s="3">
        <v>5193.17</v>
      </c>
      <c r="E910" s="3" t="s">
        <v>19</v>
      </c>
      <c r="F910" s="3" t="s">
        <v>12</v>
      </c>
      <c r="G910" s="3" t="s">
        <v>29</v>
      </c>
      <c r="H910" s="3" t="s">
        <v>30</v>
      </c>
      <c r="I910" s="3" t="s">
        <v>3212</v>
      </c>
      <c r="J910" s="3" t="s">
        <v>924</v>
      </c>
      <c r="K910" s="4">
        <v>0.14599999999999999</v>
      </c>
      <c r="L910" s="15">
        <v>215000</v>
      </c>
      <c r="M910" s="15">
        <v>2545000</v>
      </c>
      <c r="N910" s="15">
        <v>165534</v>
      </c>
      <c r="O910" s="3">
        <v>310</v>
      </c>
      <c r="P910" s="3" t="s">
        <v>27</v>
      </c>
    </row>
    <row r="911" spans="1:16" x14ac:dyDescent="0.3">
      <c r="A911" s="2">
        <v>2010</v>
      </c>
      <c r="B911" s="3" t="s">
        <v>60</v>
      </c>
      <c r="C911" s="3" t="s">
        <v>18</v>
      </c>
      <c r="D911" s="3">
        <v>3665.89</v>
      </c>
      <c r="E911" s="3" t="s">
        <v>11</v>
      </c>
      <c r="F911" s="3" t="s">
        <v>28</v>
      </c>
      <c r="G911" s="3" t="s">
        <v>44</v>
      </c>
      <c r="H911" s="3" t="s">
        <v>30</v>
      </c>
      <c r="I911" s="3" t="s">
        <v>3211</v>
      </c>
      <c r="J911" s="3" t="s">
        <v>399</v>
      </c>
      <c r="K911" s="4">
        <v>0.16800000000000001</v>
      </c>
      <c r="L911" s="15">
        <v>552000</v>
      </c>
      <c r="M911" s="15">
        <v>4934000</v>
      </c>
      <c r="N911" s="15">
        <v>545354</v>
      </c>
      <c r="O911" s="3">
        <v>401</v>
      </c>
      <c r="P911" s="3" t="s">
        <v>32</v>
      </c>
    </row>
    <row r="912" spans="1:16" x14ac:dyDescent="0.3">
      <c r="A912" s="2">
        <v>2010</v>
      </c>
      <c r="B912" s="3" t="s">
        <v>9</v>
      </c>
      <c r="C912" s="3" t="s">
        <v>10</v>
      </c>
      <c r="D912" s="3">
        <v>5884.71</v>
      </c>
      <c r="E912" s="3" t="s">
        <v>19</v>
      </c>
      <c r="F912" s="3" t="s">
        <v>12</v>
      </c>
      <c r="G912" s="3" t="s">
        <v>13</v>
      </c>
      <c r="H912" s="3" t="s">
        <v>30</v>
      </c>
      <c r="I912" s="3" t="s">
        <v>3213</v>
      </c>
      <c r="J912" s="3" t="s">
        <v>925</v>
      </c>
      <c r="K912" s="4">
        <v>0.13900000000000001</v>
      </c>
      <c r="L912" s="15">
        <v>137000</v>
      </c>
      <c r="M912" s="15">
        <v>1659000</v>
      </c>
      <c r="N912" s="15">
        <v>89566</v>
      </c>
      <c r="O912" s="3">
        <v>247</v>
      </c>
      <c r="P912" s="3" t="s">
        <v>35</v>
      </c>
    </row>
    <row r="913" spans="1:16" x14ac:dyDescent="0.3">
      <c r="A913" s="2">
        <v>2010</v>
      </c>
      <c r="B913" s="3" t="s">
        <v>17</v>
      </c>
      <c r="C913" s="3" t="s">
        <v>61</v>
      </c>
      <c r="D913" s="3">
        <v>9334.01</v>
      </c>
      <c r="E913" s="3" t="s">
        <v>11</v>
      </c>
      <c r="F913" s="3" t="s">
        <v>28</v>
      </c>
      <c r="G913" s="3" t="s">
        <v>13</v>
      </c>
      <c r="H913" s="3" t="s">
        <v>14</v>
      </c>
      <c r="I913" s="3" t="s">
        <v>3210</v>
      </c>
      <c r="J913" s="3" t="s">
        <v>926</v>
      </c>
      <c r="K913" s="4">
        <v>0.153</v>
      </c>
      <c r="L913" s="15">
        <v>143000</v>
      </c>
      <c r="M913" s="15">
        <v>1897000</v>
      </c>
      <c r="N913" s="15">
        <v>164415</v>
      </c>
      <c r="O913" s="3">
        <v>187</v>
      </c>
      <c r="P913" s="3" t="s">
        <v>38</v>
      </c>
    </row>
    <row r="914" spans="1:16" x14ac:dyDescent="0.3">
      <c r="A914" s="2">
        <v>2010</v>
      </c>
      <c r="B914" s="3" t="s">
        <v>97</v>
      </c>
      <c r="C914" s="3" t="s">
        <v>61</v>
      </c>
      <c r="D914" s="3">
        <v>1603.84</v>
      </c>
      <c r="E914" s="3" t="s">
        <v>11</v>
      </c>
      <c r="F914" s="3" t="s">
        <v>12</v>
      </c>
      <c r="G914" s="3" t="s">
        <v>54</v>
      </c>
      <c r="H914" s="3" t="s">
        <v>48</v>
      </c>
      <c r="I914" s="3" t="s">
        <v>3211</v>
      </c>
      <c r="J914" s="3" t="s">
        <v>927</v>
      </c>
      <c r="K914" s="4">
        <v>0.153</v>
      </c>
      <c r="L914" s="15">
        <v>404000</v>
      </c>
      <c r="M914" s="15">
        <v>2316000</v>
      </c>
      <c r="N914" s="15">
        <v>74640</v>
      </c>
      <c r="O914" s="3">
        <v>258</v>
      </c>
      <c r="P914" s="3" t="s">
        <v>16</v>
      </c>
    </row>
    <row r="915" spans="1:16" x14ac:dyDescent="0.3">
      <c r="A915" s="2">
        <v>2010</v>
      </c>
      <c r="B915" s="3" t="s">
        <v>17</v>
      </c>
      <c r="C915" s="3" t="s">
        <v>10</v>
      </c>
      <c r="D915" s="3">
        <v>6279.07</v>
      </c>
      <c r="E915" s="3" t="s">
        <v>23</v>
      </c>
      <c r="F915" s="3" t="s">
        <v>12</v>
      </c>
      <c r="G915" s="3" t="s">
        <v>36</v>
      </c>
      <c r="H915" s="3" t="s">
        <v>48</v>
      </c>
      <c r="I915" s="3" t="s">
        <v>3212</v>
      </c>
      <c r="J915" s="3" t="s">
        <v>928</v>
      </c>
      <c r="K915" s="4">
        <v>0.22600000000000001</v>
      </c>
      <c r="L915" s="15">
        <v>294000</v>
      </c>
      <c r="M915" s="15">
        <v>1505000</v>
      </c>
      <c r="N915" s="15">
        <v>79876</v>
      </c>
      <c r="O915" s="3">
        <v>268</v>
      </c>
      <c r="P915" s="3" t="s">
        <v>22</v>
      </c>
    </row>
    <row r="916" spans="1:16" x14ac:dyDescent="0.3">
      <c r="A916" s="2">
        <v>2010</v>
      </c>
      <c r="B916" s="3" t="s">
        <v>97</v>
      </c>
      <c r="C916" s="3" t="s">
        <v>18</v>
      </c>
      <c r="D916" s="3">
        <v>6371.43</v>
      </c>
      <c r="E916" s="3" t="s">
        <v>23</v>
      </c>
      <c r="F916" s="3" t="s">
        <v>28</v>
      </c>
      <c r="G916" s="3" t="s">
        <v>44</v>
      </c>
      <c r="H916" s="3" t="s">
        <v>14</v>
      </c>
      <c r="I916" s="3" t="s">
        <v>3211</v>
      </c>
      <c r="J916" s="3" t="s">
        <v>929</v>
      </c>
      <c r="K916" s="4">
        <v>0.153</v>
      </c>
      <c r="L916" s="15">
        <v>143000</v>
      </c>
      <c r="M916" s="15">
        <v>1897000</v>
      </c>
      <c r="N916" s="15">
        <v>164415</v>
      </c>
      <c r="O916" s="3">
        <v>187</v>
      </c>
      <c r="P916" s="3" t="s">
        <v>27</v>
      </c>
    </row>
    <row r="917" spans="1:16" x14ac:dyDescent="0.3">
      <c r="A917" s="2">
        <v>2010</v>
      </c>
      <c r="B917" s="3" t="s">
        <v>60</v>
      </c>
      <c r="C917" s="3" t="s">
        <v>18</v>
      </c>
      <c r="D917" s="3">
        <v>1454.5</v>
      </c>
      <c r="E917" s="3" t="s">
        <v>19</v>
      </c>
      <c r="F917" s="3" t="s">
        <v>12</v>
      </c>
      <c r="G917" s="3" t="s">
        <v>54</v>
      </c>
      <c r="H917" s="3" t="s">
        <v>30</v>
      </c>
      <c r="I917" s="3" t="s">
        <v>3211</v>
      </c>
      <c r="J917" s="3" t="s">
        <v>930</v>
      </c>
      <c r="K917" s="4">
        <v>0.21299999999999999</v>
      </c>
      <c r="L917" s="15">
        <v>1597000</v>
      </c>
      <c r="M917" s="15">
        <v>8847000</v>
      </c>
      <c r="N917" s="15">
        <v>1531714</v>
      </c>
      <c r="O917" s="3">
        <v>305</v>
      </c>
      <c r="P917" s="3" t="s">
        <v>32</v>
      </c>
    </row>
    <row r="918" spans="1:16" x14ac:dyDescent="0.3">
      <c r="A918" s="2">
        <v>2010</v>
      </c>
      <c r="B918" s="3" t="s">
        <v>60</v>
      </c>
      <c r="C918" s="3" t="s">
        <v>18</v>
      </c>
      <c r="D918" s="3">
        <v>6925.7</v>
      </c>
      <c r="E918" s="3" t="s">
        <v>19</v>
      </c>
      <c r="F918" s="3" t="s">
        <v>12</v>
      </c>
      <c r="G918" s="3" t="s">
        <v>24</v>
      </c>
      <c r="H918" s="3" t="s">
        <v>33</v>
      </c>
      <c r="I918" s="3" t="s">
        <v>3212</v>
      </c>
      <c r="J918" s="3" t="s">
        <v>931</v>
      </c>
      <c r="K918" s="5">
        <v>0.08</v>
      </c>
      <c r="L918" s="15">
        <v>26000</v>
      </c>
      <c r="M918" s="15">
        <v>345000</v>
      </c>
      <c r="N918" s="15">
        <v>27883</v>
      </c>
      <c r="O918" s="3">
        <v>300</v>
      </c>
      <c r="P918" s="3" t="s">
        <v>35</v>
      </c>
    </row>
    <row r="919" spans="1:16" x14ac:dyDescent="0.3">
      <c r="A919" s="2">
        <v>2010</v>
      </c>
      <c r="B919" s="3" t="s">
        <v>9</v>
      </c>
      <c r="C919" s="3" t="s">
        <v>10</v>
      </c>
      <c r="D919" s="3">
        <v>3313.4</v>
      </c>
      <c r="E919" s="3" t="s">
        <v>39</v>
      </c>
      <c r="F919" s="3" t="s">
        <v>28</v>
      </c>
      <c r="G919" s="3" t="s">
        <v>44</v>
      </c>
      <c r="H919" s="3" t="s">
        <v>30</v>
      </c>
      <c r="I919" s="3" t="s">
        <v>3212</v>
      </c>
      <c r="J919" s="3" t="s">
        <v>932</v>
      </c>
      <c r="K919" s="4">
        <v>0.22600000000000001</v>
      </c>
      <c r="L919" s="15">
        <v>294000</v>
      </c>
      <c r="M919" s="15">
        <v>1505000</v>
      </c>
      <c r="N919" s="15">
        <v>79876</v>
      </c>
      <c r="O919" s="3">
        <v>268</v>
      </c>
      <c r="P919" s="3" t="s">
        <v>38</v>
      </c>
    </row>
    <row r="920" spans="1:16" x14ac:dyDescent="0.3">
      <c r="A920" s="2">
        <v>2010</v>
      </c>
      <c r="B920" s="3" t="s">
        <v>17</v>
      </c>
      <c r="C920" s="3" t="s">
        <v>61</v>
      </c>
      <c r="D920" s="3">
        <v>9559.68</v>
      </c>
      <c r="E920" s="3" t="s">
        <v>23</v>
      </c>
      <c r="F920" s="3" t="s">
        <v>12</v>
      </c>
      <c r="G920" s="3" t="s">
        <v>24</v>
      </c>
      <c r="H920" s="3" t="s">
        <v>30</v>
      </c>
      <c r="I920" s="3" t="s">
        <v>3212</v>
      </c>
      <c r="J920" s="3" t="s">
        <v>933</v>
      </c>
      <c r="K920" s="4">
        <v>0.185</v>
      </c>
      <c r="L920" s="15">
        <v>3826000</v>
      </c>
      <c r="M920" s="15">
        <v>19552000</v>
      </c>
      <c r="N920" s="15">
        <v>1415428</v>
      </c>
      <c r="O920" s="3">
        <v>309</v>
      </c>
      <c r="P920" s="3" t="s">
        <v>16</v>
      </c>
    </row>
    <row r="921" spans="1:16" x14ac:dyDescent="0.3">
      <c r="A921" s="2">
        <v>2010</v>
      </c>
      <c r="B921" s="3" t="s">
        <v>97</v>
      </c>
      <c r="C921" s="3" t="s">
        <v>61</v>
      </c>
      <c r="D921" s="3">
        <v>7204.22</v>
      </c>
      <c r="E921" s="3" t="s">
        <v>11</v>
      </c>
      <c r="F921" s="3" t="s">
        <v>28</v>
      </c>
      <c r="G921" s="3" t="s">
        <v>36</v>
      </c>
      <c r="H921" s="3" t="s">
        <v>48</v>
      </c>
      <c r="I921" s="3" t="s">
        <v>3213</v>
      </c>
      <c r="J921" s="3" t="s">
        <v>934</v>
      </c>
      <c r="K921" s="4">
        <v>0.111</v>
      </c>
      <c r="L921" s="15">
        <v>63000</v>
      </c>
      <c r="M921" s="15">
        <v>853000</v>
      </c>
      <c r="N921" s="15">
        <v>49114</v>
      </c>
      <c r="O921" s="3">
        <v>261</v>
      </c>
      <c r="P921" s="3" t="s">
        <v>22</v>
      </c>
    </row>
    <row r="922" spans="1:16" x14ac:dyDescent="0.3">
      <c r="A922" s="2">
        <v>2010</v>
      </c>
      <c r="B922" s="3" t="s">
        <v>17</v>
      </c>
      <c r="C922" s="3" t="s">
        <v>10</v>
      </c>
      <c r="D922" s="3">
        <v>9963.7099999999991</v>
      </c>
      <c r="E922" s="3" t="s">
        <v>19</v>
      </c>
      <c r="F922" s="3" t="s">
        <v>12</v>
      </c>
      <c r="G922" s="3" t="s">
        <v>20</v>
      </c>
      <c r="H922" s="3" t="s">
        <v>48</v>
      </c>
      <c r="I922" s="3" t="s">
        <v>3210</v>
      </c>
      <c r="J922" s="3" t="s">
        <v>935</v>
      </c>
      <c r="K922" s="4">
        <v>0.17499999999999999</v>
      </c>
      <c r="L922" s="15">
        <v>317000</v>
      </c>
      <c r="M922" s="15">
        <v>2487000</v>
      </c>
      <c r="N922" s="15">
        <v>204846</v>
      </c>
      <c r="O922" s="3">
        <v>312</v>
      </c>
      <c r="P922" s="3" t="s">
        <v>27</v>
      </c>
    </row>
    <row r="923" spans="1:16" x14ac:dyDescent="0.3">
      <c r="A923" s="2">
        <v>2010</v>
      </c>
      <c r="B923" s="3" t="s">
        <v>97</v>
      </c>
      <c r="C923" s="3" t="s">
        <v>18</v>
      </c>
      <c r="D923" s="3">
        <v>6459.02</v>
      </c>
      <c r="E923" s="3" t="s">
        <v>19</v>
      </c>
      <c r="F923" s="3" t="s">
        <v>12</v>
      </c>
      <c r="G923" s="3" t="s">
        <v>36</v>
      </c>
      <c r="H923" s="3" t="s">
        <v>33</v>
      </c>
      <c r="I923" s="3" t="s">
        <v>3213</v>
      </c>
      <c r="J923" s="3" t="s">
        <v>291</v>
      </c>
      <c r="K923" s="4">
        <v>0.185</v>
      </c>
      <c r="L923" s="15">
        <v>3826000</v>
      </c>
      <c r="M923" s="15">
        <v>19552000</v>
      </c>
      <c r="N923" s="15">
        <v>1415428</v>
      </c>
      <c r="O923" s="3">
        <v>309</v>
      </c>
      <c r="P923" s="3" t="s">
        <v>32</v>
      </c>
    </row>
    <row r="924" spans="1:16" x14ac:dyDescent="0.3">
      <c r="A924" s="2">
        <v>2010</v>
      </c>
      <c r="B924" s="3" t="s">
        <v>60</v>
      </c>
      <c r="C924" s="3" t="s">
        <v>18</v>
      </c>
      <c r="D924" s="3">
        <v>782.68</v>
      </c>
      <c r="E924" s="3" t="s">
        <v>19</v>
      </c>
      <c r="F924" s="3" t="s">
        <v>12</v>
      </c>
      <c r="G924" s="3" t="s">
        <v>24</v>
      </c>
      <c r="H924" s="3" t="s">
        <v>14</v>
      </c>
      <c r="I924" s="3" t="s">
        <v>3210</v>
      </c>
      <c r="J924" s="3" t="s">
        <v>936</v>
      </c>
      <c r="K924" s="4">
        <v>4.3999999999999997E-2</v>
      </c>
      <c r="L924" s="15">
        <v>107000</v>
      </c>
      <c r="M924" s="15">
        <v>4232000</v>
      </c>
      <c r="N924" s="15">
        <v>207121</v>
      </c>
      <c r="O924" s="3">
        <v>190</v>
      </c>
      <c r="P924" s="3" t="s">
        <v>35</v>
      </c>
    </row>
    <row r="925" spans="1:16" x14ac:dyDescent="0.3">
      <c r="A925" s="2">
        <v>2010</v>
      </c>
      <c r="B925" s="3" t="s">
        <v>60</v>
      </c>
      <c r="C925" s="3" t="s">
        <v>18</v>
      </c>
      <c r="D925" s="3">
        <v>5214.07</v>
      </c>
      <c r="E925" s="3" t="s">
        <v>23</v>
      </c>
      <c r="F925" s="3" t="s">
        <v>28</v>
      </c>
      <c r="G925" s="3" t="s">
        <v>42</v>
      </c>
      <c r="H925" s="3" t="s">
        <v>48</v>
      </c>
      <c r="I925" s="3" t="s">
        <v>3211</v>
      </c>
      <c r="J925" s="3" t="s">
        <v>937</v>
      </c>
      <c r="K925" s="4">
        <v>0.159</v>
      </c>
      <c r="L925" s="15">
        <v>419000</v>
      </c>
      <c r="M925" s="15">
        <v>2949000</v>
      </c>
      <c r="N925" s="15">
        <v>108311</v>
      </c>
      <c r="O925" s="3">
        <v>318</v>
      </c>
      <c r="P925" s="3" t="s">
        <v>38</v>
      </c>
    </row>
    <row r="926" spans="1:16" x14ac:dyDescent="0.3">
      <c r="A926" s="2">
        <v>2010</v>
      </c>
      <c r="B926" s="3" t="s">
        <v>9</v>
      </c>
      <c r="C926" s="3" t="s">
        <v>10</v>
      </c>
      <c r="D926" s="3">
        <v>4680.49</v>
      </c>
      <c r="E926" s="3" t="s">
        <v>39</v>
      </c>
      <c r="F926" s="3" t="s">
        <v>28</v>
      </c>
      <c r="G926" s="3" t="s">
        <v>42</v>
      </c>
      <c r="H926" s="3" t="s">
        <v>14</v>
      </c>
      <c r="I926" s="3" t="s">
        <v>3213</v>
      </c>
      <c r="J926" s="3" t="s">
        <v>938</v>
      </c>
      <c r="K926" s="4">
        <v>0.17499999999999999</v>
      </c>
      <c r="L926" s="15">
        <v>317000</v>
      </c>
      <c r="M926" s="15">
        <v>2487000</v>
      </c>
      <c r="N926" s="15">
        <v>204846</v>
      </c>
      <c r="O926" s="3">
        <v>312</v>
      </c>
      <c r="P926" s="3" t="s">
        <v>16</v>
      </c>
    </row>
    <row r="927" spans="1:16" x14ac:dyDescent="0.3">
      <c r="A927" s="2">
        <v>2010</v>
      </c>
      <c r="B927" s="3" t="s">
        <v>17</v>
      </c>
      <c r="C927" s="3" t="s">
        <v>61</v>
      </c>
      <c r="D927" s="3">
        <v>4538.3599999999997</v>
      </c>
      <c r="E927" s="3" t="s">
        <v>11</v>
      </c>
      <c r="F927" s="3" t="s">
        <v>28</v>
      </c>
      <c r="G927" s="3" t="s">
        <v>24</v>
      </c>
      <c r="H927" s="3" t="s">
        <v>48</v>
      </c>
      <c r="I927" s="3" t="s">
        <v>3212</v>
      </c>
      <c r="J927" s="3" t="s">
        <v>939</v>
      </c>
      <c r="K927" s="4">
        <v>0.13900000000000001</v>
      </c>
      <c r="L927" s="15">
        <v>137000</v>
      </c>
      <c r="M927" s="15">
        <v>1659000</v>
      </c>
      <c r="N927" s="15">
        <v>89566</v>
      </c>
      <c r="O927" s="3">
        <v>247</v>
      </c>
      <c r="P927" s="3" t="s">
        <v>22</v>
      </c>
    </row>
    <row r="928" spans="1:16" x14ac:dyDescent="0.3">
      <c r="A928" s="2">
        <v>2010</v>
      </c>
      <c r="B928" s="3" t="s">
        <v>97</v>
      </c>
      <c r="C928" s="3" t="s">
        <v>61</v>
      </c>
      <c r="D928" s="3">
        <v>7168.13</v>
      </c>
      <c r="E928" s="3" t="s">
        <v>11</v>
      </c>
      <c r="F928" s="3" t="s">
        <v>28</v>
      </c>
      <c r="G928" s="3" t="s">
        <v>54</v>
      </c>
      <c r="H928" s="3" t="s">
        <v>40</v>
      </c>
      <c r="I928" s="3" t="s">
        <v>3213</v>
      </c>
      <c r="J928" s="3" t="s">
        <v>940</v>
      </c>
      <c r="K928" s="4">
        <v>0.124</v>
      </c>
      <c r="L928" s="15">
        <v>19000</v>
      </c>
      <c r="M928" s="15">
        <v>449000</v>
      </c>
      <c r="N928" s="15">
        <v>24578</v>
      </c>
      <c r="O928" s="3">
        <v>307</v>
      </c>
      <c r="P928" s="3" t="s">
        <v>27</v>
      </c>
    </row>
    <row r="929" spans="1:16" x14ac:dyDescent="0.3">
      <c r="A929" s="2">
        <v>2010</v>
      </c>
      <c r="B929" s="3" t="s">
        <v>17</v>
      </c>
      <c r="C929" s="3" t="s">
        <v>10</v>
      </c>
      <c r="D929" s="3">
        <v>7320.51</v>
      </c>
      <c r="E929" s="3" t="s">
        <v>19</v>
      </c>
      <c r="F929" s="3" t="s">
        <v>12</v>
      </c>
      <c r="G929" s="3" t="s">
        <v>36</v>
      </c>
      <c r="H929" s="3" t="s">
        <v>30</v>
      </c>
      <c r="I929" s="3" t="s">
        <v>3211</v>
      </c>
      <c r="J929" s="3" t="s">
        <v>941</v>
      </c>
      <c r="K929" s="4">
        <v>0.14599999999999999</v>
      </c>
      <c r="L929" s="15">
        <v>215000</v>
      </c>
      <c r="M929" s="15">
        <v>2545000</v>
      </c>
      <c r="N929" s="15">
        <v>165534</v>
      </c>
      <c r="O929" s="3">
        <v>310</v>
      </c>
      <c r="P929" s="3" t="s">
        <v>32</v>
      </c>
    </row>
    <row r="930" spans="1:16" x14ac:dyDescent="0.3">
      <c r="A930" s="2">
        <v>2010</v>
      </c>
      <c r="B930" s="3" t="s">
        <v>97</v>
      </c>
      <c r="C930" s="3" t="s">
        <v>18</v>
      </c>
      <c r="D930" s="3">
        <v>7567.06</v>
      </c>
      <c r="E930" s="3" t="s">
        <v>39</v>
      </c>
      <c r="F930" s="3" t="s">
        <v>12</v>
      </c>
      <c r="G930" s="3" t="s">
        <v>36</v>
      </c>
      <c r="H930" s="3" t="s">
        <v>40</v>
      </c>
      <c r="I930" s="3" t="s">
        <v>3211</v>
      </c>
      <c r="J930" s="3" t="s">
        <v>942</v>
      </c>
      <c r="K930" s="4">
        <v>0.13900000000000001</v>
      </c>
      <c r="L930" s="15">
        <v>137000</v>
      </c>
      <c r="M930" s="15">
        <v>1659000</v>
      </c>
      <c r="N930" s="15">
        <v>89566</v>
      </c>
      <c r="O930" s="3">
        <v>247</v>
      </c>
      <c r="P930" s="3" t="s">
        <v>35</v>
      </c>
    </row>
    <row r="931" spans="1:16" x14ac:dyDescent="0.3">
      <c r="A931" s="2">
        <v>2010</v>
      </c>
      <c r="B931" s="3" t="s">
        <v>60</v>
      </c>
      <c r="C931" s="3" t="s">
        <v>18</v>
      </c>
      <c r="D931" s="3">
        <v>3166.9</v>
      </c>
      <c r="E931" s="3" t="s">
        <v>11</v>
      </c>
      <c r="F931" s="3" t="s">
        <v>12</v>
      </c>
      <c r="G931" s="3" t="s">
        <v>24</v>
      </c>
      <c r="H931" s="3" t="s">
        <v>40</v>
      </c>
      <c r="I931" s="3" t="s">
        <v>3210</v>
      </c>
      <c r="J931" s="3" t="s">
        <v>943</v>
      </c>
      <c r="K931" s="4">
        <v>0.16800000000000001</v>
      </c>
      <c r="L931" s="15">
        <v>552000</v>
      </c>
      <c r="M931" s="15">
        <v>4934000</v>
      </c>
      <c r="N931" s="15">
        <v>545354</v>
      </c>
      <c r="O931" s="3">
        <v>401</v>
      </c>
      <c r="P931" s="3" t="s">
        <v>38</v>
      </c>
    </row>
    <row r="932" spans="1:16" x14ac:dyDescent="0.3">
      <c r="A932" s="2">
        <v>2010</v>
      </c>
      <c r="B932" s="3" t="s">
        <v>60</v>
      </c>
      <c r="C932" s="3" t="s">
        <v>18</v>
      </c>
      <c r="D932" s="3">
        <v>5463.43</v>
      </c>
      <c r="E932" s="3" t="s">
        <v>23</v>
      </c>
      <c r="F932" s="3" t="s">
        <v>28</v>
      </c>
      <c r="G932" s="3" t="s">
        <v>24</v>
      </c>
      <c r="H932" s="3" t="s">
        <v>14</v>
      </c>
      <c r="I932" s="3" t="s">
        <v>3213</v>
      </c>
      <c r="J932" s="3" t="s">
        <v>944</v>
      </c>
      <c r="K932" s="4">
        <v>0.153</v>
      </c>
      <c r="L932" s="15">
        <v>404000</v>
      </c>
      <c r="M932" s="15">
        <v>2316000</v>
      </c>
      <c r="N932" s="15">
        <v>74640</v>
      </c>
      <c r="O932" s="3">
        <v>258</v>
      </c>
      <c r="P932" s="3" t="s">
        <v>16</v>
      </c>
    </row>
    <row r="933" spans="1:16" x14ac:dyDescent="0.3">
      <c r="A933" s="2">
        <v>2010</v>
      </c>
      <c r="B933" s="3" t="s">
        <v>9</v>
      </c>
      <c r="C933" s="3" t="s">
        <v>10</v>
      </c>
      <c r="D933" s="3">
        <v>5873.59</v>
      </c>
      <c r="E933" s="3" t="s">
        <v>23</v>
      </c>
      <c r="F933" s="3" t="s">
        <v>28</v>
      </c>
      <c r="G933" s="3" t="s">
        <v>54</v>
      </c>
      <c r="H933" s="3" t="s">
        <v>33</v>
      </c>
      <c r="I933" s="3" t="s">
        <v>3211</v>
      </c>
      <c r="J933" s="3" t="s">
        <v>945</v>
      </c>
      <c r="K933" s="4">
        <v>0.14599999999999999</v>
      </c>
      <c r="L933" s="15">
        <v>215000</v>
      </c>
      <c r="M933" s="15">
        <v>2545000</v>
      </c>
      <c r="N933" s="15">
        <v>165534</v>
      </c>
      <c r="O933" s="3">
        <v>310</v>
      </c>
      <c r="P933" s="3" t="s">
        <v>22</v>
      </c>
    </row>
    <row r="934" spans="1:16" x14ac:dyDescent="0.3">
      <c r="A934" s="2">
        <v>2010</v>
      </c>
      <c r="B934" s="3" t="s">
        <v>17</v>
      </c>
      <c r="C934" s="3" t="s">
        <v>61</v>
      </c>
      <c r="D934" s="3">
        <v>9755.9</v>
      </c>
      <c r="E934" s="3" t="s">
        <v>19</v>
      </c>
      <c r="F934" s="3" t="s">
        <v>12</v>
      </c>
      <c r="G934" s="3" t="s">
        <v>13</v>
      </c>
      <c r="H934" s="3" t="s">
        <v>30</v>
      </c>
      <c r="I934" s="3" t="s">
        <v>3213</v>
      </c>
      <c r="J934" s="3" t="s">
        <v>946</v>
      </c>
      <c r="K934" s="4">
        <v>0.22600000000000001</v>
      </c>
      <c r="L934" s="15">
        <v>294000</v>
      </c>
      <c r="M934" s="15">
        <v>1505000</v>
      </c>
      <c r="N934" s="15">
        <v>79876</v>
      </c>
      <c r="O934" s="3">
        <v>268</v>
      </c>
      <c r="P934" s="3" t="s">
        <v>27</v>
      </c>
    </row>
    <row r="935" spans="1:16" x14ac:dyDescent="0.3">
      <c r="A935" s="2">
        <v>2010</v>
      </c>
      <c r="B935" s="3" t="s">
        <v>97</v>
      </c>
      <c r="C935" s="3" t="s">
        <v>61</v>
      </c>
      <c r="D935" s="3">
        <v>2044.55</v>
      </c>
      <c r="E935" s="3" t="s">
        <v>23</v>
      </c>
      <c r="F935" s="3" t="s">
        <v>28</v>
      </c>
      <c r="G935" s="3" t="s">
        <v>20</v>
      </c>
      <c r="H935" s="3" t="s">
        <v>30</v>
      </c>
      <c r="I935" s="3" t="s">
        <v>3213</v>
      </c>
      <c r="J935" s="3" t="s">
        <v>947</v>
      </c>
      <c r="K935" s="4">
        <v>0.19900000000000001</v>
      </c>
      <c r="L935" s="15">
        <v>36000</v>
      </c>
      <c r="M935" s="15">
        <v>390000</v>
      </c>
      <c r="N935" s="15">
        <v>17995</v>
      </c>
      <c r="O935" s="3">
        <v>750</v>
      </c>
      <c r="P935" s="3" t="s">
        <v>32</v>
      </c>
    </row>
    <row r="936" spans="1:16" x14ac:dyDescent="0.3">
      <c r="A936" s="2">
        <v>2010</v>
      </c>
      <c r="B936" s="3" t="s">
        <v>17</v>
      </c>
      <c r="C936" s="3" t="s">
        <v>10</v>
      </c>
      <c r="D936" s="3">
        <v>163.15</v>
      </c>
      <c r="E936" s="3" t="s">
        <v>23</v>
      </c>
      <c r="F936" s="3" t="s">
        <v>28</v>
      </c>
      <c r="G936" s="3" t="s">
        <v>24</v>
      </c>
      <c r="H936" s="3" t="s">
        <v>30</v>
      </c>
      <c r="I936" s="3" t="s">
        <v>3210</v>
      </c>
      <c r="J936" s="3" t="s">
        <v>948</v>
      </c>
      <c r="K936" s="4">
        <v>0.17699999999999999</v>
      </c>
      <c r="L936" s="15">
        <v>109000</v>
      </c>
      <c r="M936" s="15">
        <v>836000</v>
      </c>
      <c r="N936" s="15">
        <v>94270</v>
      </c>
      <c r="O936" s="3">
        <v>265</v>
      </c>
      <c r="P936" s="3" t="s">
        <v>35</v>
      </c>
    </row>
    <row r="937" spans="1:16" x14ac:dyDescent="0.3">
      <c r="A937" s="2">
        <v>2010</v>
      </c>
      <c r="B937" s="3" t="s">
        <v>97</v>
      </c>
      <c r="C937" s="3" t="s">
        <v>18</v>
      </c>
      <c r="D937" s="3">
        <v>6911.65</v>
      </c>
      <c r="E937" s="3" t="s">
        <v>11</v>
      </c>
      <c r="F937" s="3" t="s">
        <v>12</v>
      </c>
      <c r="G937" s="3" t="s">
        <v>29</v>
      </c>
      <c r="H937" s="3" t="s">
        <v>33</v>
      </c>
      <c r="I937" s="3" t="s">
        <v>3213</v>
      </c>
      <c r="J937" s="3" t="s">
        <v>949</v>
      </c>
      <c r="K937" s="4">
        <v>0.22600000000000001</v>
      </c>
      <c r="L937" s="15">
        <v>294000</v>
      </c>
      <c r="M937" s="15">
        <v>1505000</v>
      </c>
      <c r="N937" s="15">
        <v>79876</v>
      </c>
      <c r="O937" s="3">
        <v>268</v>
      </c>
      <c r="P937" s="3" t="s">
        <v>38</v>
      </c>
    </row>
    <row r="938" spans="1:16" x14ac:dyDescent="0.3">
      <c r="A938" s="2">
        <v>2010</v>
      </c>
      <c r="B938" s="3" t="s">
        <v>60</v>
      </c>
      <c r="C938" s="3" t="s">
        <v>18</v>
      </c>
      <c r="D938" s="3">
        <v>4006.27</v>
      </c>
      <c r="E938" s="3" t="s">
        <v>39</v>
      </c>
      <c r="F938" s="3" t="s">
        <v>12</v>
      </c>
      <c r="G938" s="3" t="s">
        <v>20</v>
      </c>
      <c r="H938" s="3" t="s">
        <v>33</v>
      </c>
      <c r="I938" s="3" t="s">
        <v>3210</v>
      </c>
      <c r="J938" s="3" t="s">
        <v>950</v>
      </c>
      <c r="K938" s="5">
        <v>0.08</v>
      </c>
      <c r="L938" s="15">
        <v>26000</v>
      </c>
      <c r="M938" s="15">
        <v>345000</v>
      </c>
      <c r="N938" s="15">
        <v>27883</v>
      </c>
      <c r="O938" s="3">
        <v>300</v>
      </c>
      <c r="P938" s="3" t="s">
        <v>16</v>
      </c>
    </row>
    <row r="939" spans="1:16" x14ac:dyDescent="0.3">
      <c r="A939" s="2">
        <v>2010</v>
      </c>
      <c r="B939" s="3" t="s">
        <v>60</v>
      </c>
      <c r="C939" s="3" t="s">
        <v>18</v>
      </c>
      <c r="D939" s="3">
        <v>9089.3799999999992</v>
      </c>
      <c r="E939" s="3" t="s">
        <v>11</v>
      </c>
      <c r="F939" s="3" t="s">
        <v>12</v>
      </c>
      <c r="G939" s="3" t="s">
        <v>42</v>
      </c>
      <c r="H939" s="3" t="s">
        <v>25</v>
      </c>
      <c r="I939" s="3" t="s">
        <v>3211</v>
      </c>
      <c r="J939" s="3" t="s">
        <v>575</v>
      </c>
      <c r="K939" s="4">
        <v>0.111</v>
      </c>
      <c r="L939" s="15">
        <v>63000</v>
      </c>
      <c r="M939" s="15">
        <v>853000</v>
      </c>
      <c r="N939" s="15">
        <v>49114</v>
      </c>
      <c r="O939" s="3">
        <v>261</v>
      </c>
      <c r="P939" s="3" t="s">
        <v>22</v>
      </c>
    </row>
    <row r="940" spans="1:16" x14ac:dyDescent="0.3">
      <c r="A940" s="2">
        <v>2010</v>
      </c>
      <c r="B940" s="3" t="s">
        <v>9</v>
      </c>
      <c r="C940" s="3" t="s">
        <v>10</v>
      </c>
      <c r="D940" s="3">
        <v>2180.06</v>
      </c>
      <c r="E940" s="3" t="s">
        <v>11</v>
      </c>
      <c r="F940" s="3" t="s">
        <v>12</v>
      </c>
      <c r="G940" s="3" t="s">
        <v>54</v>
      </c>
      <c r="H940" s="3" t="s">
        <v>30</v>
      </c>
      <c r="I940" s="3" t="s">
        <v>3211</v>
      </c>
      <c r="J940" s="3" t="s">
        <v>951</v>
      </c>
      <c r="K940" s="4">
        <v>0.17699999999999999</v>
      </c>
      <c r="L940" s="15">
        <v>109000</v>
      </c>
      <c r="M940" s="15">
        <v>836000</v>
      </c>
      <c r="N940" s="15">
        <v>94270</v>
      </c>
      <c r="O940" s="3">
        <v>265</v>
      </c>
      <c r="P940" s="3" t="s">
        <v>27</v>
      </c>
    </row>
    <row r="941" spans="1:16" x14ac:dyDescent="0.3">
      <c r="A941" s="2">
        <v>2010</v>
      </c>
      <c r="B941" s="3" t="s">
        <v>97</v>
      </c>
      <c r="C941" s="3" t="s">
        <v>18</v>
      </c>
      <c r="D941" s="3">
        <v>3807.95</v>
      </c>
      <c r="E941" s="3" t="s">
        <v>11</v>
      </c>
      <c r="F941" s="3" t="s">
        <v>12</v>
      </c>
      <c r="G941" s="3" t="s">
        <v>24</v>
      </c>
      <c r="H941" s="3" t="s">
        <v>33</v>
      </c>
      <c r="I941" s="3" t="s">
        <v>3213</v>
      </c>
      <c r="J941" s="3" t="s">
        <v>952</v>
      </c>
      <c r="K941" s="4">
        <v>0.14599999999999999</v>
      </c>
      <c r="L941" s="15">
        <v>215000</v>
      </c>
      <c r="M941" s="15">
        <v>2545000</v>
      </c>
      <c r="N941" s="15">
        <v>165534</v>
      </c>
      <c r="O941" s="3">
        <v>310</v>
      </c>
      <c r="P941" s="3" t="s">
        <v>32</v>
      </c>
    </row>
    <row r="942" spans="1:16" x14ac:dyDescent="0.3">
      <c r="A942" s="2">
        <v>2010</v>
      </c>
      <c r="B942" s="3" t="s">
        <v>97</v>
      </c>
      <c r="C942" s="3" t="s">
        <v>18</v>
      </c>
      <c r="D942" s="3">
        <v>1930.06</v>
      </c>
      <c r="E942" s="3" t="s">
        <v>11</v>
      </c>
      <c r="F942" s="3" t="s">
        <v>28</v>
      </c>
      <c r="G942" s="3" t="s">
        <v>29</v>
      </c>
      <c r="H942" s="3" t="s">
        <v>25</v>
      </c>
      <c r="I942" s="3" t="s">
        <v>3211</v>
      </c>
      <c r="J942" s="3" t="s">
        <v>953</v>
      </c>
      <c r="K942" s="4">
        <v>9.4E-2</v>
      </c>
      <c r="L942" s="15">
        <v>211000</v>
      </c>
      <c r="M942" s="15">
        <v>3521000</v>
      </c>
      <c r="N942" s="15">
        <v>224208</v>
      </c>
      <c r="O942" s="3">
        <v>332</v>
      </c>
      <c r="P942" s="3" t="s">
        <v>35</v>
      </c>
    </row>
    <row r="943" spans="1:16" x14ac:dyDescent="0.3">
      <c r="A943" s="2">
        <v>2010</v>
      </c>
      <c r="B943" s="3" t="s">
        <v>60</v>
      </c>
      <c r="C943" s="3" t="s">
        <v>61</v>
      </c>
      <c r="D943" s="3">
        <v>3942.88</v>
      </c>
      <c r="E943" s="3" t="s">
        <v>23</v>
      </c>
      <c r="F943" s="3" t="s">
        <v>12</v>
      </c>
      <c r="G943" s="3" t="s">
        <v>54</v>
      </c>
      <c r="H943" s="3" t="s">
        <v>25</v>
      </c>
      <c r="I943" s="3" t="s">
        <v>3210</v>
      </c>
      <c r="J943" s="3" t="s">
        <v>954</v>
      </c>
      <c r="K943" s="4">
        <v>0.14599999999999999</v>
      </c>
      <c r="L943" s="15">
        <v>156000</v>
      </c>
      <c r="M943" s="15">
        <v>976000</v>
      </c>
      <c r="N943" s="15">
        <v>33235</v>
      </c>
      <c r="O943" s="3">
        <v>388</v>
      </c>
      <c r="P943" s="3" t="s">
        <v>38</v>
      </c>
    </row>
    <row r="944" spans="1:16" x14ac:dyDescent="0.3">
      <c r="A944" s="2">
        <v>2010</v>
      </c>
      <c r="B944" s="3" t="s">
        <v>17</v>
      </c>
      <c r="C944" s="3" t="s">
        <v>10</v>
      </c>
      <c r="D944" s="3">
        <v>3805.28</v>
      </c>
      <c r="E944" s="3" t="s">
        <v>23</v>
      </c>
      <c r="F944" s="3" t="s">
        <v>28</v>
      </c>
      <c r="G944" s="3" t="s">
        <v>42</v>
      </c>
      <c r="H944" s="3" t="s">
        <v>25</v>
      </c>
      <c r="I944" s="3" t="s">
        <v>3211</v>
      </c>
      <c r="J944" s="3" t="s">
        <v>955</v>
      </c>
      <c r="K944" s="4">
        <v>0.17299999999999999</v>
      </c>
      <c r="L944" s="15">
        <v>58000</v>
      </c>
      <c r="M944" s="15">
        <v>510000</v>
      </c>
      <c r="N944" s="15">
        <v>51758</v>
      </c>
      <c r="O944" s="3">
        <v>306</v>
      </c>
      <c r="P944" s="3" t="s">
        <v>16</v>
      </c>
    </row>
    <row r="945" spans="1:16" x14ac:dyDescent="0.3">
      <c r="A945" s="2">
        <v>2010</v>
      </c>
      <c r="B945" s="3" t="s">
        <v>60</v>
      </c>
      <c r="C945" s="3" t="s">
        <v>10</v>
      </c>
      <c r="D945" s="3">
        <v>3795.76</v>
      </c>
      <c r="E945" s="3" t="s">
        <v>11</v>
      </c>
      <c r="F945" s="3" t="s">
        <v>28</v>
      </c>
      <c r="G945" s="3" t="s">
        <v>20</v>
      </c>
      <c r="H945" s="3" t="s">
        <v>33</v>
      </c>
      <c r="I945" s="3" t="s">
        <v>3213</v>
      </c>
      <c r="J945" s="3" t="s">
        <v>956</v>
      </c>
      <c r="K945" s="4">
        <v>0.10199999999999999</v>
      </c>
      <c r="L945" s="15">
        <v>479000</v>
      </c>
      <c r="M945" s="15">
        <v>7502000</v>
      </c>
      <c r="N945" s="15">
        <v>412347</v>
      </c>
      <c r="O945" s="3">
        <v>248</v>
      </c>
      <c r="P945" s="3" t="s">
        <v>22</v>
      </c>
    </row>
    <row r="946" spans="1:16" x14ac:dyDescent="0.3">
      <c r="A946" s="2">
        <v>2010</v>
      </c>
      <c r="B946" s="3" t="s">
        <v>97</v>
      </c>
      <c r="C946" s="3" t="s">
        <v>18</v>
      </c>
      <c r="D946" s="3">
        <v>1932.82</v>
      </c>
      <c r="E946" s="3" t="s">
        <v>39</v>
      </c>
      <c r="F946" s="3" t="s">
        <v>28</v>
      </c>
      <c r="G946" s="3" t="s">
        <v>42</v>
      </c>
      <c r="H946" s="3" t="s">
        <v>30</v>
      </c>
      <c r="I946" s="3" t="s">
        <v>3212</v>
      </c>
      <c r="J946" s="3" t="s">
        <v>957</v>
      </c>
      <c r="K946" s="4">
        <v>0.17699999999999999</v>
      </c>
      <c r="L946" s="15">
        <v>109000</v>
      </c>
      <c r="M946" s="15">
        <v>836000</v>
      </c>
      <c r="N946" s="15">
        <v>94270</v>
      </c>
      <c r="O946" s="3">
        <v>265</v>
      </c>
      <c r="P946" s="3" t="s">
        <v>27</v>
      </c>
    </row>
    <row r="947" spans="1:16" x14ac:dyDescent="0.3">
      <c r="A947" s="2">
        <v>2010</v>
      </c>
      <c r="B947" s="3" t="s">
        <v>97</v>
      </c>
      <c r="C947" s="3" t="s">
        <v>18</v>
      </c>
      <c r="D947" s="3">
        <v>310.57</v>
      </c>
      <c r="E947" s="3" t="s">
        <v>19</v>
      </c>
      <c r="F947" s="3" t="s">
        <v>12</v>
      </c>
      <c r="G947" s="3" t="s">
        <v>54</v>
      </c>
      <c r="H947" s="3" t="s">
        <v>33</v>
      </c>
      <c r="I947" s="3" t="s">
        <v>3213</v>
      </c>
      <c r="J947" s="3" t="s">
        <v>958</v>
      </c>
      <c r="K947" s="4">
        <v>0.21299999999999999</v>
      </c>
      <c r="L947" s="15">
        <v>1597000</v>
      </c>
      <c r="M947" s="15">
        <v>8847000</v>
      </c>
      <c r="N947" s="15">
        <v>1531714</v>
      </c>
      <c r="O947" s="3">
        <v>305</v>
      </c>
      <c r="P947" s="3" t="s">
        <v>32</v>
      </c>
    </row>
    <row r="948" spans="1:16" x14ac:dyDescent="0.3">
      <c r="A948" s="2">
        <v>2010</v>
      </c>
      <c r="B948" s="3" t="s">
        <v>60</v>
      </c>
      <c r="C948" s="3" t="s">
        <v>61</v>
      </c>
      <c r="D948" s="3">
        <v>9132.4</v>
      </c>
      <c r="E948" s="3" t="s">
        <v>19</v>
      </c>
      <c r="F948" s="3" t="s">
        <v>28</v>
      </c>
      <c r="G948" s="3" t="s">
        <v>54</v>
      </c>
      <c r="H948" s="3" t="s">
        <v>33</v>
      </c>
      <c r="I948" s="3" t="s">
        <v>3211</v>
      </c>
      <c r="J948" s="3" t="s">
        <v>959</v>
      </c>
      <c r="K948" s="4">
        <v>7.5999999999999998E-2</v>
      </c>
      <c r="L948" s="15">
        <v>25000</v>
      </c>
      <c r="M948" s="15">
        <v>388000</v>
      </c>
      <c r="N948" s="15">
        <v>17666</v>
      </c>
      <c r="O948" s="3">
        <v>183</v>
      </c>
      <c r="P948" s="3" t="s">
        <v>35</v>
      </c>
    </row>
    <row r="949" spans="1:16" x14ac:dyDescent="0.3">
      <c r="A949" s="2">
        <v>2010</v>
      </c>
      <c r="B949" s="3" t="s">
        <v>17</v>
      </c>
      <c r="C949" s="3" t="s">
        <v>10</v>
      </c>
      <c r="D949" s="3">
        <v>6758.76</v>
      </c>
      <c r="E949" s="3" t="s">
        <v>23</v>
      </c>
      <c r="F949" s="3" t="s">
        <v>28</v>
      </c>
      <c r="G949" s="3" t="s">
        <v>54</v>
      </c>
      <c r="H949" s="3" t="s">
        <v>30</v>
      </c>
      <c r="I949" s="3" t="s">
        <v>3213</v>
      </c>
      <c r="J949" s="3" t="s">
        <v>414</v>
      </c>
      <c r="K949" s="4">
        <v>0.10199999999999999</v>
      </c>
      <c r="L949" s="15">
        <v>479000</v>
      </c>
      <c r="M949" s="15">
        <v>7502000</v>
      </c>
      <c r="N949" s="15">
        <v>412347</v>
      </c>
      <c r="O949" s="3">
        <v>248</v>
      </c>
      <c r="P949" s="3" t="s">
        <v>38</v>
      </c>
    </row>
    <row r="950" spans="1:16" x14ac:dyDescent="0.3">
      <c r="A950" s="2">
        <v>2010</v>
      </c>
      <c r="B950" s="3" t="s">
        <v>60</v>
      </c>
      <c r="C950" s="3" t="s">
        <v>10</v>
      </c>
      <c r="D950" s="3">
        <v>8196.07</v>
      </c>
      <c r="E950" s="3" t="s">
        <v>23</v>
      </c>
      <c r="F950" s="3" t="s">
        <v>28</v>
      </c>
      <c r="G950" s="3" t="s">
        <v>54</v>
      </c>
      <c r="H950" s="3" t="s">
        <v>25</v>
      </c>
      <c r="I950" s="3" t="s">
        <v>3211</v>
      </c>
      <c r="J950" s="3" t="s">
        <v>960</v>
      </c>
      <c r="K950" s="4">
        <v>0.14899999999999999</v>
      </c>
      <c r="L950" s="15">
        <v>20000</v>
      </c>
      <c r="M950" s="15">
        <v>335000</v>
      </c>
      <c r="N950" s="15">
        <v>22076</v>
      </c>
      <c r="O950" s="3">
        <v>459</v>
      </c>
      <c r="P950" s="3" t="s">
        <v>16</v>
      </c>
    </row>
    <row r="951" spans="1:16" x14ac:dyDescent="0.3">
      <c r="A951" s="2">
        <v>2010</v>
      </c>
      <c r="B951" s="3" t="s">
        <v>97</v>
      </c>
      <c r="C951" s="3" t="s">
        <v>18</v>
      </c>
      <c r="D951" s="3">
        <v>2690.89</v>
      </c>
      <c r="E951" s="3" t="s">
        <v>39</v>
      </c>
      <c r="F951" s="3" t="s">
        <v>28</v>
      </c>
      <c r="G951" s="3" t="s">
        <v>44</v>
      </c>
      <c r="H951" s="3" t="s">
        <v>33</v>
      </c>
      <c r="I951" s="3" t="s">
        <v>3210</v>
      </c>
      <c r="J951" s="3" t="s">
        <v>961</v>
      </c>
      <c r="K951" s="4">
        <v>0.182</v>
      </c>
      <c r="L951" s="15">
        <v>161000</v>
      </c>
      <c r="M951" s="15">
        <v>1326000</v>
      </c>
      <c r="N951" s="15">
        <v>77747</v>
      </c>
      <c r="O951" s="3">
        <v>306</v>
      </c>
      <c r="P951" s="3" t="s">
        <v>22</v>
      </c>
    </row>
    <row r="952" spans="1:16" x14ac:dyDescent="0.3">
      <c r="A952" s="2">
        <v>2010</v>
      </c>
      <c r="B952" s="3" t="s">
        <v>97</v>
      </c>
      <c r="C952" s="3" t="s">
        <v>18</v>
      </c>
      <c r="D952" s="3">
        <v>909.08</v>
      </c>
      <c r="E952" s="3" t="s">
        <v>23</v>
      </c>
      <c r="F952" s="3" t="s">
        <v>28</v>
      </c>
      <c r="G952" s="3" t="s">
        <v>24</v>
      </c>
      <c r="H952" s="3" t="s">
        <v>25</v>
      </c>
      <c r="I952" s="3" t="s">
        <v>3211</v>
      </c>
      <c r="J952" s="3" t="s">
        <v>962</v>
      </c>
      <c r="K952" s="4">
        <v>4.3999999999999997E-2</v>
      </c>
      <c r="L952" s="15">
        <v>107000</v>
      </c>
      <c r="M952" s="15">
        <v>4232000</v>
      </c>
      <c r="N952" s="15">
        <v>207121</v>
      </c>
      <c r="O952" s="3">
        <v>190</v>
      </c>
      <c r="P952" s="3" t="s">
        <v>27</v>
      </c>
    </row>
    <row r="953" spans="1:16" x14ac:dyDescent="0.3">
      <c r="A953" s="2">
        <v>2010</v>
      </c>
      <c r="B953" s="3" t="s">
        <v>60</v>
      </c>
      <c r="C953" s="3" t="s">
        <v>61</v>
      </c>
      <c r="D953" s="3">
        <v>215.9</v>
      </c>
      <c r="E953" s="3" t="s">
        <v>39</v>
      </c>
      <c r="F953" s="3" t="s">
        <v>28</v>
      </c>
      <c r="G953" s="3" t="s">
        <v>20</v>
      </c>
      <c r="H953" s="3" t="s">
        <v>40</v>
      </c>
      <c r="I953" s="3" t="s">
        <v>3211</v>
      </c>
      <c r="J953" s="3" t="s">
        <v>963</v>
      </c>
      <c r="K953" s="4">
        <v>0.113</v>
      </c>
      <c r="L953" s="15">
        <v>278000</v>
      </c>
      <c r="M953" s="15">
        <v>3700000</v>
      </c>
      <c r="N953" s="15">
        <v>135208</v>
      </c>
      <c r="O953" s="3">
        <v>243</v>
      </c>
      <c r="P953" s="3" t="s">
        <v>32</v>
      </c>
    </row>
    <row r="954" spans="1:16" x14ac:dyDescent="0.3">
      <c r="A954" s="2">
        <v>2010</v>
      </c>
      <c r="B954" s="3" t="s">
        <v>17</v>
      </c>
      <c r="C954" s="3" t="s">
        <v>10</v>
      </c>
      <c r="D954" s="3">
        <v>7642.83</v>
      </c>
      <c r="E954" s="3" t="s">
        <v>23</v>
      </c>
      <c r="F954" s="3" t="s">
        <v>28</v>
      </c>
      <c r="G954" s="3" t="s">
        <v>24</v>
      </c>
      <c r="H954" s="3" t="s">
        <v>48</v>
      </c>
      <c r="I954" s="3" t="s">
        <v>3213</v>
      </c>
      <c r="J954" s="3" t="s">
        <v>580</v>
      </c>
      <c r="K954" s="4">
        <v>0.14899999999999999</v>
      </c>
      <c r="L954" s="15">
        <v>20000</v>
      </c>
      <c r="M954" s="15">
        <v>335000</v>
      </c>
      <c r="N954" s="15">
        <v>22076</v>
      </c>
      <c r="O954" s="3">
        <v>459</v>
      </c>
      <c r="P954" s="3" t="s">
        <v>35</v>
      </c>
    </row>
    <row r="955" spans="1:16" x14ac:dyDescent="0.3">
      <c r="A955" s="2">
        <v>2010</v>
      </c>
      <c r="B955" s="3" t="s">
        <v>60</v>
      </c>
      <c r="C955" s="3" t="s">
        <v>10</v>
      </c>
      <c r="D955" s="3">
        <v>8951.5300000000007</v>
      </c>
      <c r="E955" s="3" t="s">
        <v>23</v>
      </c>
      <c r="F955" s="3" t="s">
        <v>28</v>
      </c>
      <c r="G955" s="3" t="s">
        <v>13</v>
      </c>
      <c r="H955" s="3" t="s">
        <v>30</v>
      </c>
      <c r="I955" s="3" t="s">
        <v>3211</v>
      </c>
      <c r="J955" s="3" t="s">
        <v>964</v>
      </c>
      <c r="K955" s="4">
        <v>0.19700000000000001</v>
      </c>
      <c r="L955" s="15">
        <v>581000</v>
      </c>
      <c r="M955" s="15">
        <v>5240000</v>
      </c>
      <c r="N955" s="15">
        <v>478016</v>
      </c>
      <c r="O955" s="3">
        <v>291</v>
      </c>
      <c r="P955" s="3" t="s">
        <v>38</v>
      </c>
    </row>
    <row r="956" spans="1:16" x14ac:dyDescent="0.3">
      <c r="A956" s="2">
        <v>2010</v>
      </c>
      <c r="B956" s="3" t="s">
        <v>97</v>
      </c>
      <c r="C956" s="3" t="s">
        <v>18</v>
      </c>
      <c r="D956" s="3">
        <v>6759.76</v>
      </c>
      <c r="E956" s="3" t="s">
        <v>23</v>
      </c>
      <c r="F956" s="3" t="s">
        <v>28</v>
      </c>
      <c r="G956" s="3" t="s">
        <v>36</v>
      </c>
      <c r="H956" s="3" t="s">
        <v>33</v>
      </c>
      <c r="I956" s="3" t="s">
        <v>3213</v>
      </c>
      <c r="J956" s="3" t="s">
        <v>965</v>
      </c>
      <c r="K956" s="4">
        <v>0.189</v>
      </c>
      <c r="L956" s="15">
        <v>192000</v>
      </c>
      <c r="M956" s="15">
        <v>1948000</v>
      </c>
      <c r="N956" s="15">
        <v>130178</v>
      </c>
      <c r="O956" s="3">
        <v>298</v>
      </c>
      <c r="P956" s="3" t="s">
        <v>16</v>
      </c>
    </row>
    <row r="957" spans="1:16" x14ac:dyDescent="0.3">
      <c r="A957" s="2">
        <v>2010</v>
      </c>
      <c r="B957" s="3" t="s">
        <v>97</v>
      </c>
      <c r="C957" s="3" t="s">
        <v>18</v>
      </c>
      <c r="D957" s="3">
        <v>2716.34</v>
      </c>
      <c r="E957" s="3" t="s">
        <v>19</v>
      </c>
      <c r="F957" s="3" t="s">
        <v>28</v>
      </c>
      <c r="G957" s="3" t="s">
        <v>20</v>
      </c>
      <c r="H957" s="3" t="s">
        <v>14</v>
      </c>
      <c r="I957" s="3" t="s">
        <v>3213</v>
      </c>
      <c r="J957" s="3" t="s">
        <v>966</v>
      </c>
      <c r="K957" s="4">
        <v>0.16800000000000001</v>
      </c>
      <c r="L957" s="15">
        <v>552000</v>
      </c>
      <c r="M957" s="15">
        <v>4934000</v>
      </c>
      <c r="N957" s="15">
        <v>545354</v>
      </c>
      <c r="O957" s="3">
        <v>401</v>
      </c>
      <c r="P957" s="3" t="s">
        <v>22</v>
      </c>
    </row>
    <row r="958" spans="1:16" x14ac:dyDescent="0.3">
      <c r="A958" s="2">
        <v>2010</v>
      </c>
      <c r="B958" s="3" t="s">
        <v>60</v>
      </c>
      <c r="C958" s="3" t="s">
        <v>61</v>
      </c>
      <c r="D958" s="3">
        <v>7982.79</v>
      </c>
      <c r="E958" s="3" t="s">
        <v>23</v>
      </c>
      <c r="F958" s="3" t="s">
        <v>28</v>
      </c>
      <c r="G958" s="3" t="s">
        <v>13</v>
      </c>
      <c r="H958" s="3" t="s">
        <v>30</v>
      </c>
      <c r="I958" s="3" t="s">
        <v>3213</v>
      </c>
      <c r="J958" s="3" t="s">
        <v>967</v>
      </c>
      <c r="K958" s="4">
        <v>0.11899999999999999</v>
      </c>
      <c r="L958" s="15">
        <v>939000</v>
      </c>
      <c r="M958" s="15">
        <v>10895000</v>
      </c>
      <c r="N958" s="15">
        <v>224014</v>
      </c>
      <c r="O958" s="3">
        <v>178</v>
      </c>
      <c r="P958" s="3" t="s">
        <v>27</v>
      </c>
    </row>
    <row r="959" spans="1:16" x14ac:dyDescent="0.3">
      <c r="A959" s="2">
        <v>2010</v>
      </c>
      <c r="B959" s="3" t="s">
        <v>17</v>
      </c>
      <c r="C959" s="3" t="s">
        <v>10</v>
      </c>
      <c r="D959" s="3">
        <v>2195.1999999999998</v>
      </c>
      <c r="E959" s="3" t="s">
        <v>11</v>
      </c>
      <c r="F959" s="3" t="s">
        <v>12</v>
      </c>
      <c r="G959" s="3" t="s">
        <v>54</v>
      </c>
      <c r="H959" s="3" t="s">
        <v>14</v>
      </c>
      <c r="I959" s="3" t="s">
        <v>3213</v>
      </c>
      <c r="J959" s="3" t="s">
        <v>968</v>
      </c>
      <c r="K959" s="4">
        <v>0.19700000000000001</v>
      </c>
      <c r="L959" s="15">
        <v>581000</v>
      </c>
      <c r="M959" s="15">
        <v>5240000</v>
      </c>
      <c r="N959" s="15">
        <v>478016</v>
      </c>
      <c r="O959" s="3">
        <v>291</v>
      </c>
      <c r="P959" s="3" t="s">
        <v>32</v>
      </c>
    </row>
    <row r="960" spans="1:16" x14ac:dyDescent="0.3">
      <c r="A960" s="2">
        <v>2010</v>
      </c>
      <c r="B960" s="3" t="s">
        <v>60</v>
      </c>
      <c r="C960" s="3" t="s">
        <v>10</v>
      </c>
      <c r="D960" s="3">
        <v>4013.07</v>
      </c>
      <c r="E960" s="3" t="s">
        <v>23</v>
      </c>
      <c r="F960" s="3" t="s">
        <v>12</v>
      </c>
      <c r="G960" s="3" t="s">
        <v>44</v>
      </c>
      <c r="H960" s="3" t="s">
        <v>25</v>
      </c>
      <c r="I960" s="3" t="s">
        <v>3212</v>
      </c>
      <c r="J960" s="3" t="s">
        <v>969</v>
      </c>
      <c r="K960" s="4">
        <v>0.124</v>
      </c>
      <c r="L960" s="15">
        <v>618000</v>
      </c>
      <c r="M960" s="15">
        <v>5876000</v>
      </c>
      <c r="N960" s="15">
        <v>313123</v>
      </c>
      <c r="O960" s="3">
        <v>233</v>
      </c>
      <c r="P960" s="3" t="s">
        <v>35</v>
      </c>
    </row>
    <row r="961" spans="1:16" x14ac:dyDescent="0.3">
      <c r="A961" s="2">
        <v>2010</v>
      </c>
      <c r="B961" s="3" t="s">
        <v>97</v>
      </c>
      <c r="C961" s="3" t="s">
        <v>18</v>
      </c>
      <c r="D961" s="3">
        <v>5762.76</v>
      </c>
      <c r="E961" s="3" t="s">
        <v>19</v>
      </c>
      <c r="F961" s="3" t="s">
        <v>12</v>
      </c>
      <c r="G961" s="3" t="s">
        <v>44</v>
      </c>
      <c r="H961" s="3" t="s">
        <v>14</v>
      </c>
      <c r="I961" s="3" t="s">
        <v>3212</v>
      </c>
      <c r="J961" s="3" t="s">
        <v>970</v>
      </c>
      <c r="K961" s="4">
        <v>0.14599999999999999</v>
      </c>
      <c r="L961" s="15">
        <v>156000</v>
      </c>
      <c r="M961" s="15">
        <v>976000</v>
      </c>
      <c r="N961" s="15">
        <v>33235</v>
      </c>
      <c r="O961" s="3">
        <v>388</v>
      </c>
      <c r="P961" s="3" t="s">
        <v>38</v>
      </c>
    </row>
    <row r="962" spans="1:16" x14ac:dyDescent="0.3">
      <c r="A962" s="2">
        <v>2010</v>
      </c>
      <c r="B962" s="3" t="s">
        <v>97</v>
      </c>
      <c r="C962" s="3" t="s">
        <v>18</v>
      </c>
      <c r="D962" s="3">
        <v>2095.13</v>
      </c>
      <c r="E962" s="3" t="s">
        <v>39</v>
      </c>
      <c r="F962" s="3" t="s">
        <v>12</v>
      </c>
      <c r="G962" s="3" t="s">
        <v>13</v>
      </c>
      <c r="H962" s="3" t="s">
        <v>30</v>
      </c>
      <c r="I962" s="3" t="s">
        <v>3212</v>
      </c>
      <c r="J962" s="3" t="s">
        <v>971</v>
      </c>
      <c r="K962" s="5">
        <v>0.08</v>
      </c>
      <c r="L962" s="15">
        <v>26000</v>
      </c>
      <c r="M962" s="15">
        <v>345000</v>
      </c>
      <c r="N962" s="15">
        <v>27883</v>
      </c>
      <c r="O962" s="3">
        <v>300</v>
      </c>
      <c r="P962" s="3" t="s">
        <v>16</v>
      </c>
    </row>
    <row r="963" spans="1:16" x14ac:dyDescent="0.3">
      <c r="A963" s="2">
        <v>2010</v>
      </c>
      <c r="B963" s="3" t="s">
        <v>60</v>
      </c>
      <c r="C963" s="3" t="s">
        <v>61</v>
      </c>
      <c r="D963" s="3">
        <v>689.91</v>
      </c>
      <c r="E963" s="3" t="s">
        <v>23</v>
      </c>
      <c r="F963" s="3" t="s">
        <v>28</v>
      </c>
      <c r="G963" s="3" t="s">
        <v>54</v>
      </c>
      <c r="H963" s="3" t="s">
        <v>25</v>
      </c>
      <c r="I963" s="3" t="s">
        <v>3211</v>
      </c>
      <c r="J963" s="3" t="s">
        <v>615</v>
      </c>
      <c r="K963" s="4">
        <v>0.153</v>
      </c>
      <c r="L963" s="15">
        <v>143000</v>
      </c>
      <c r="M963" s="15">
        <v>1897000</v>
      </c>
      <c r="N963" s="15">
        <v>164415</v>
      </c>
      <c r="O963" s="3">
        <v>187</v>
      </c>
      <c r="P963" s="3" t="s">
        <v>22</v>
      </c>
    </row>
    <row r="964" spans="1:16" x14ac:dyDescent="0.3">
      <c r="A964" s="2">
        <v>2010</v>
      </c>
      <c r="B964" s="3" t="s">
        <v>17</v>
      </c>
      <c r="C964" s="3" t="s">
        <v>10</v>
      </c>
      <c r="D964" s="3">
        <v>2324.11</v>
      </c>
      <c r="E964" s="3" t="s">
        <v>39</v>
      </c>
      <c r="F964" s="3" t="s">
        <v>28</v>
      </c>
      <c r="G964" s="3" t="s">
        <v>54</v>
      </c>
      <c r="H964" s="3" t="s">
        <v>30</v>
      </c>
      <c r="I964" s="3" t="s">
        <v>3210</v>
      </c>
      <c r="J964" s="3" t="s">
        <v>972</v>
      </c>
      <c r="K964" s="4">
        <v>0.124</v>
      </c>
      <c r="L964" s="15">
        <v>618000</v>
      </c>
      <c r="M964" s="15">
        <v>5876000</v>
      </c>
      <c r="N964" s="15">
        <v>313123</v>
      </c>
      <c r="O964" s="3">
        <v>233</v>
      </c>
      <c r="P964" s="3" t="s">
        <v>27</v>
      </c>
    </row>
    <row r="965" spans="1:16" x14ac:dyDescent="0.3">
      <c r="A965" s="2">
        <v>2010</v>
      </c>
      <c r="B965" s="3" t="s">
        <v>9</v>
      </c>
      <c r="C965" s="3" t="s">
        <v>10</v>
      </c>
      <c r="D965" s="3">
        <v>1286.67</v>
      </c>
      <c r="E965" s="3" t="s">
        <v>11</v>
      </c>
      <c r="F965" s="3" t="s">
        <v>28</v>
      </c>
      <c r="G965" s="3" t="s">
        <v>36</v>
      </c>
      <c r="H965" s="3" t="s">
        <v>33</v>
      </c>
      <c r="I965" s="3" t="s">
        <v>3213</v>
      </c>
      <c r="J965" s="3" t="s">
        <v>973</v>
      </c>
      <c r="K965" s="4">
        <v>0.22600000000000001</v>
      </c>
      <c r="L965" s="15">
        <v>294000</v>
      </c>
      <c r="M965" s="15">
        <v>1505000</v>
      </c>
      <c r="N965" s="15">
        <v>79876</v>
      </c>
      <c r="O965" s="3">
        <v>268</v>
      </c>
      <c r="P965" s="3" t="s">
        <v>32</v>
      </c>
    </row>
    <row r="966" spans="1:16" x14ac:dyDescent="0.3">
      <c r="A966" s="2">
        <v>2010</v>
      </c>
      <c r="B966" s="3" t="s">
        <v>60</v>
      </c>
      <c r="C966" s="3" t="s">
        <v>61</v>
      </c>
      <c r="D966" s="3">
        <v>7059.89</v>
      </c>
      <c r="E966" s="3" t="s">
        <v>23</v>
      </c>
      <c r="F966" s="3" t="s">
        <v>12</v>
      </c>
      <c r="G966" s="3" t="s">
        <v>24</v>
      </c>
      <c r="H966" s="3" t="s">
        <v>14</v>
      </c>
      <c r="I966" s="3" t="s">
        <v>3212</v>
      </c>
      <c r="J966" s="3" t="s">
        <v>974</v>
      </c>
      <c r="K966" s="4">
        <v>0.16800000000000001</v>
      </c>
      <c r="L966" s="15">
        <v>552000</v>
      </c>
      <c r="M966" s="15">
        <v>4934000</v>
      </c>
      <c r="N966" s="15">
        <v>545354</v>
      </c>
      <c r="O966" s="3">
        <v>401</v>
      </c>
      <c r="P966" s="3" t="s">
        <v>35</v>
      </c>
    </row>
    <row r="967" spans="1:16" x14ac:dyDescent="0.3">
      <c r="A967" s="2">
        <v>2010</v>
      </c>
      <c r="B967" s="3" t="s">
        <v>17</v>
      </c>
      <c r="C967" s="3" t="s">
        <v>61</v>
      </c>
      <c r="D967" s="3">
        <v>9639.84</v>
      </c>
      <c r="E967" s="3" t="s">
        <v>23</v>
      </c>
      <c r="F967" s="3" t="s">
        <v>28</v>
      </c>
      <c r="G967" s="3" t="s">
        <v>29</v>
      </c>
      <c r="H967" s="3" t="s">
        <v>30</v>
      </c>
      <c r="I967" s="3" t="s">
        <v>3213</v>
      </c>
      <c r="J967" s="3" t="s">
        <v>975</v>
      </c>
      <c r="K967" s="4">
        <v>0.17499999999999999</v>
      </c>
      <c r="L967" s="15">
        <v>317000</v>
      </c>
      <c r="M967" s="15">
        <v>2487000</v>
      </c>
      <c r="N967" s="15">
        <v>204846</v>
      </c>
      <c r="O967" s="3">
        <v>312</v>
      </c>
      <c r="P967" s="3" t="s">
        <v>38</v>
      </c>
    </row>
    <row r="968" spans="1:16" x14ac:dyDescent="0.3">
      <c r="A968" s="2">
        <v>2010</v>
      </c>
      <c r="B968" s="3" t="s">
        <v>97</v>
      </c>
      <c r="C968" s="3" t="s">
        <v>10</v>
      </c>
      <c r="D968" s="3">
        <v>798.63</v>
      </c>
      <c r="E968" s="3" t="s">
        <v>39</v>
      </c>
      <c r="F968" s="3" t="s">
        <v>28</v>
      </c>
      <c r="G968" s="3" t="s">
        <v>20</v>
      </c>
      <c r="H968" s="3" t="s">
        <v>33</v>
      </c>
      <c r="I968" s="3" t="s">
        <v>3211</v>
      </c>
      <c r="J968" s="3" t="s">
        <v>976</v>
      </c>
      <c r="K968" s="4">
        <v>0.14399999999999999</v>
      </c>
      <c r="L968" s="15">
        <v>266000</v>
      </c>
      <c r="M968" s="15">
        <v>3369000</v>
      </c>
      <c r="N968" s="15">
        <v>231705</v>
      </c>
      <c r="O968" s="3">
        <v>299</v>
      </c>
      <c r="P968" s="3" t="s">
        <v>16</v>
      </c>
    </row>
    <row r="969" spans="1:16" x14ac:dyDescent="0.3">
      <c r="A969" s="2">
        <v>2010</v>
      </c>
      <c r="B969" s="3" t="s">
        <v>17</v>
      </c>
      <c r="C969" s="3" t="s">
        <v>10</v>
      </c>
      <c r="D969" s="3">
        <v>7284.62</v>
      </c>
      <c r="E969" s="3" t="s">
        <v>39</v>
      </c>
      <c r="F969" s="3" t="s">
        <v>12</v>
      </c>
      <c r="G969" s="3" t="s">
        <v>42</v>
      </c>
      <c r="H969" s="3" t="s">
        <v>25</v>
      </c>
      <c r="I969" s="3" t="s">
        <v>3213</v>
      </c>
      <c r="J969" s="3" t="s">
        <v>977</v>
      </c>
      <c r="K969" s="4">
        <v>0.124</v>
      </c>
      <c r="L969" s="15">
        <v>19000</v>
      </c>
      <c r="M969" s="15">
        <v>449000</v>
      </c>
      <c r="N969" s="15">
        <v>24578</v>
      </c>
      <c r="O969" s="3">
        <v>307</v>
      </c>
      <c r="P969" s="3" t="s">
        <v>22</v>
      </c>
    </row>
    <row r="970" spans="1:16" x14ac:dyDescent="0.3">
      <c r="A970" s="2">
        <v>2010</v>
      </c>
      <c r="B970" s="3" t="s">
        <v>60</v>
      </c>
      <c r="C970" s="3" t="s">
        <v>10</v>
      </c>
      <c r="D970" s="3">
        <v>2499.86</v>
      </c>
      <c r="E970" s="3" t="s">
        <v>19</v>
      </c>
      <c r="F970" s="3" t="s">
        <v>12</v>
      </c>
      <c r="G970" s="3" t="s">
        <v>13</v>
      </c>
      <c r="H970" s="3" t="s">
        <v>40</v>
      </c>
      <c r="I970" s="3" t="s">
        <v>3212</v>
      </c>
      <c r="J970" s="3" t="s">
        <v>978</v>
      </c>
      <c r="K970" s="4">
        <v>0.153</v>
      </c>
      <c r="L970" s="15">
        <v>404000</v>
      </c>
      <c r="M970" s="15">
        <v>2316000</v>
      </c>
      <c r="N970" s="15">
        <v>74640</v>
      </c>
      <c r="O970" s="3">
        <v>258</v>
      </c>
      <c r="P970" s="3" t="s">
        <v>27</v>
      </c>
    </row>
    <row r="971" spans="1:16" x14ac:dyDescent="0.3">
      <c r="A971" s="2">
        <v>2010</v>
      </c>
      <c r="B971" s="3" t="s">
        <v>97</v>
      </c>
      <c r="C971" s="3" t="s">
        <v>10</v>
      </c>
      <c r="D971" s="3">
        <v>6623.35</v>
      </c>
      <c r="E971" s="3" t="s">
        <v>39</v>
      </c>
      <c r="F971" s="3" t="s">
        <v>28</v>
      </c>
      <c r="G971" s="3" t="s">
        <v>54</v>
      </c>
      <c r="H971" s="3" t="s">
        <v>14</v>
      </c>
      <c r="I971" s="3" t="s">
        <v>3211</v>
      </c>
      <c r="J971" s="3" t="s">
        <v>979</v>
      </c>
      <c r="K971" s="5">
        <v>0.08</v>
      </c>
      <c r="L971" s="15">
        <v>26000</v>
      </c>
      <c r="M971" s="15">
        <v>345000</v>
      </c>
      <c r="N971" s="15">
        <v>27883</v>
      </c>
      <c r="O971" s="3">
        <v>300</v>
      </c>
      <c r="P971" s="3" t="s">
        <v>32</v>
      </c>
    </row>
    <row r="972" spans="1:16" x14ac:dyDescent="0.3">
      <c r="A972" s="2">
        <v>2010</v>
      </c>
      <c r="B972" s="3" t="s">
        <v>97</v>
      </c>
      <c r="C972" s="3" t="s">
        <v>18</v>
      </c>
      <c r="D972" s="3">
        <v>4515.46</v>
      </c>
      <c r="E972" s="3" t="s">
        <v>19</v>
      </c>
      <c r="F972" s="3" t="s">
        <v>12</v>
      </c>
      <c r="G972" s="3" t="s">
        <v>20</v>
      </c>
      <c r="H972" s="3" t="s">
        <v>30</v>
      </c>
      <c r="I972" s="3" t="s">
        <v>3212</v>
      </c>
      <c r="J972" s="3" t="s">
        <v>980</v>
      </c>
      <c r="K972" s="4">
        <v>7.9000000000000001E-2</v>
      </c>
      <c r="L972" s="15">
        <v>54000</v>
      </c>
      <c r="M972" s="15">
        <v>867000</v>
      </c>
      <c r="N972" s="15">
        <v>13313</v>
      </c>
      <c r="O972" s="3">
        <v>270</v>
      </c>
      <c r="P972" s="3" t="s">
        <v>35</v>
      </c>
    </row>
    <row r="973" spans="1:16" x14ac:dyDescent="0.3">
      <c r="A973" s="2">
        <v>2010</v>
      </c>
      <c r="B973" s="3" t="s">
        <v>9</v>
      </c>
      <c r="C973" s="3" t="s">
        <v>10</v>
      </c>
      <c r="D973" s="3">
        <v>902.36</v>
      </c>
      <c r="E973" s="3" t="s">
        <v>11</v>
      </c>
      <c r="F973" s="3" t="s">
        <v>12</v>
      </c>
      <c r="G973" s="3" t="s">
        <v>54</v>
      </c>
      <c r="H973" s="3" t="s">
        <v>40</v>
      </c>
      <c r="I973" s="3" t="s">
        <v>3210</v>
      </c>
      <c r="J973" s="3" t="s">
        <v>981</v>
      </c>
      <c r="K973" s="4">
        <v>0.17499999999999999</v>
      </c>
      <c r="L973" s="15">
        <v>317000</v>
      </c>
      <c r="M973" s="15">
        <v>2487000</v>
      </c>
      <c r="N973" s="15">
        <v>204846</v>
      </c>
      <c r="O973" s="3">
        <v>312</v>
      </c>
      <c r="P973" s="3" t="s">
        <v>38</v>
      </c>
    </row>
    <row r="974" spans="1:16" x14ac:dyDescent="0.3">
      <c r="A974" s="2">
        <v>2010</v>
      </c>
      <c r="B974" s="3" t="s">
        <v>60</v>
      </c>
      <c r="C974" s="3" t="s">
        <v>61</v>
      </c>
      <c r="D974" s="3">
        <v>5001.95</v>
      </c>
      <c r="E974" s="3" t="s">
        <v>23</v>
      </c>
      <c r="F974" s="3" t="s">
        <v>12</v>
      </c>
      <c r="G974" s="3" t="s">
        <v>29</v>
      </c>
      <c r="H974" s="3" t="s">
        <v>48</v>
      </c>
      <c r="I974" s="3" t="s">
        <v>3212</v>
      </c>
      <c r="J974" s="3" t="s">
        <v>982</v>
      </c>
      <c r="K974" s="5">
        <v>0.08</v>
      </c>
      <c r="L974" s="15">
        <v>26000</v>
      </c>
      <c r="M974" s="15">
        <v>345000</v>
      </c>
      <c r="N974" s="15">
        <v>27883</v>
      </c>
      <c r="O974" s="3">
        <v>300</v>
      </c>
      <c r="P974" s="3" t="s">
        <v>16</v>
      </c>
    </row>
    <row r="975" spans="1:16" x14ac:dyDescent="0.3">
      <c r="A975" s="2">
        <v>2010</v>
      </c>
      <c r="B975" s="3" t="s">
        <v>17</v>
      </c>
      <c r="C975" s="3" t="s">
        <v>61</v>
      </c>
      <c r="D975" s="3">
        <v>9216.39</v>
      </c>
      <c r="E975" s="3" t="s">
        <v>19</v>
      </c>
      <c r="F975" s="3" t="s">
        <v>28</v>
      </c>
      <c r="G975" s="3" t="s">
        <v>13</v>
      </c>
      <c r="H975" s="3" t="s">
        <v>48</v>
      </c>
      <c r="I975" s="3" t="s">
        <v>3211</v>
      </c>
      <c r="J975" s="3" t="s">
        <v>983</v>
      </c>
      <c r="K975" s="4">
        <v>0.14599999999999999</v>
      </c>
      <c r="L975" s="15">
        <v>215000</v>
      </c>
      <c r="M975" s="15">
        <v>2545000</v>
      </c>
      <c r="N975" s="15">
        <v>165534</v>
      </c>
      <c r="O975" s="3">
        <v>310</v>
      </c>
      <c r="P975" s="3" t="s">
        <v>22</v>
      </c>
    </row>
    <row r="976" spans="1:16" x14ac:dyDescent="0.3">
      <c r="A976" s="2">
        <v>2010</v>
      </c>
      <c r="B976" s="3" t="s">
        <v>97</v>
      </c>
      <c r="C976" s="3" t="s">
        <v>10</v>
      </c>
      <c r="D976" s="3">
        <v>4918.0200000000004</v>
      </c>
      <c r="E976" s="3" t="s">
        <v>39</v>
      </c>
      <c r="F976" s="3" t="s">
        <v>28</v>
      </c>
      <c r="G976" s="3" t="s">
        <v>29</v>
      </c>
      <c r="H976" s="3" t="s">
        <v>14</v>
      </c>
      <c r="I976" s="3" t="s">
        <v>3210</v>
      </c>
      <c r="J976" s="3" t="s">
        <v>984</v>
      </c>
      <c r="K976" s="4">
        <v>0.16900000000000001</v>
      </c>
      <c r="L976" s="15">
        <v>410000</v>
      </c>
      <c r="M976" s="15">
        <v>3288000</v>
      </c>
      <c r="N976" s="15">
        <v>179445</v>
      </c>
      <c r="O976" s="3">
        <v>230</v>
      </c>
      <c r="P976" s="3" t="s">
        <v>27</v>
      </c>
    </row>
    <row r="977" spans="1:16" x14ac:dyDescent="0.3">
      <c r="A977" s="2">
        <v>2010</v>
      </c>
      <c r="B977" s="3" t="s">
        <v>17</v>
      </c>
      <c r="C977" s="3" t="s">
        <v>10</v>
      </c>
      <c r="D977" s="3">
        <v>7672.34</v>
      </c>
      <c r="E977" s="3" t="s">
        <v>19</v>
      </c>
      <c r="F977" s="3" t="s">
        <v>28</v>
      </c>
      <c r="G977" s="3" t="s">
        <v>13</v>
      </c>
      <c r="H977" s="3" t="s">
        <v>14</v>
      </c>
      <c r="I977" s="3" t="s">
        <v>3213</v>
      </c>
      <c r="J977" s="3" t="s">
        <v>985</v>
      </c>
      <c r="K977" s="4">
        <v>0.19900000000000001</v>
      </c>
      <c r="L977" s="15">
        <v>36000</v>
      </c>
      <c r="M977" s="15">
        <v>390000</v>
      </c>
      <c r="N977" s="15">
        <v>17995</v>
      </c>
      <c r="O977" s="3">
        <v>750</v>
      </c>
      <c r="P977" s="3" t="s">
        <v>32</v>
      </c>
    </row>
    <row r="978" spans="1:16" x14ac:dyDescent="0.3">
      <c r="A978" s="2">
        <v>2010</v>
      </c>
      <c r="B978" s="3" t="s">
        <v>60</v>
      </c>
      <c r="C978" s="3" t="s">
        <v>10</v>
      </c>
      <c r="D978" s="3">
        <v>1549.1</v>
      </c>
      <c r="E978" s="3" t="s">
        <v>39</v>
      </c>
      <c r="F978" s="3" t="s">
        <v>12</v>
      </c>
      <c r="G978" s="3" t="s">
        <v>54</v>
      </c>
      <c r="H978" s="3" t="s">
        <v>33</v>
      </c>
      <c r="I978" s="3" t="s">
        <v>3213</v>
      </c>
      <c r="J978" s="3" t="s">
        <v>986</v>
      </c>
      <c r="K978" s="4">
        <v>0.111</v>
      </c>
      <c r="L978" s="15">
        <v>63000</v>
      </c>
      <c r="M978" s="15">
        <v>853000</v>
      </c>
      <c r="N978" s="15">
        <v>49114</v>
      </c>
      <c r="O978" s="3">
        <v>261</v>
      </c>
      <c r="P978" s="3" t="s">
        <v>35</v>
      </c>
    </row>
    <row r="979" spans="1:16" x14ac:dyDescent="0.3">
      <c r="A979" s="2">
        <v>2010</v>
      </c>
      <c r="B979" s="3" t="s">
        <v>97</v>
      </c>
      <c r="C979" s="3" t="s">
        <v>10</v>
      </c>
      <c r="D979" s="3">
        <v>5132.7700000000004</v>
      </c>
      <c r="E979" s="3" t="s">
        <v>11</v>
      </c>
      <c r="F979" s="3" t="s">
        <v>28</v>
      </c>
      <c r="G979" s="3" t="s">
        <v>44</v>
      </c>
      <c r="H979" s="3" t="s">
        <v>48</v>
      </c>
      <c r="I979" s="3" t="s">
        <v>3211</v>
      </c>
      <c r="J979" s="3" t="s">
        <v>987</v>
      </c>
      <c r="K979" s="4">
        <v>0.159</v>
      </c>
      <c r="L979" s="15">
        <v>419000</v>
      </c>
      <c r="M979" s="15">
        <v>2949000</v>
      </c>
      <c r="N979" s="15">
        <v>108311</v>
      </c>
      <c r="O979" s="3">
        <v>318</v>
      </c>
      <c r="P979" s="3" t="s">
        <v>38</v>
      </c>
    </row>
    <row r="980" spans="1:16" x14ac:dyDescent="0.3">
      <c r="A980" s="2">
        <v>2010</v>
      </c>
      <c r="B980" s="3" t="s">
        <v>97</v>
      </c>
      <c r="C980" s="3" t="s">
        <v>18</v>
      </c>
      <c r="D980" s="3">
        <v>2893.65</v>
      </c>
      <c r="E980" s="3" t="s">
        <v>19</v>
      </c>
      <c r="F980" s="3" t="s">
        <v>12</v>
      </c>
      <c r="G980" s="3" t="s">
        <v>42</v>
      </c>
      <c r="H980" s="3" t="s">
        <v>40</v>
      </c>
      <c r="I980" s="3" t="s">
        <v>3211</v>
      </c>
      <c r="J980" s="3" t="s">
        <v>988</v>
      </c>
      <c r="K980" s="4">
        <v>9.0999999999999998E-2</v>
      </c>
      <c r="L980" s="15">
        <v>250000</v>
      </c>
      <c r="M980" s="15">
        <v>3319000</v>
      </c>
      <c r="N980" s="15">
        <v>74060</v>
      </c>
      <c r="O980" s="3">
        <v>203</v>
      </c>
      <c r="P980" s="3" t="s">
        <v>16</v>
      </c>
    </row>
    <row r="981" spans="1:16" x14ac:dyDescent="0.3">
      <c r="A981" s="2">
        <v>2010</v>
      </c>
      <c r="B981" s="3" t="s">
        <v>9</v>
      </c>
      <c r="C981" s="3" t="s">
        <v>10</v>
      </c>
      <c r="D981" s="3">
        <v>5641.58</v>
      </c>
      <c r="E981" s="3" t="s">
        <v>11</v>
      </c>
      <c r="F981" s="3" t="s">
        <v>12</v>
      </c>
      <c r="G981" s="3" t="s">
        <v>29</v>
      </c>
      <c r="H981" s="3" t="s">
        <v>40</v>
      </c>
      <c r="I981" s="3" t="s">
        <v>3212</v>
      </c>
      <c r="J981" s="3" t="s">
        <v>989</v>
      </c>
      <c r="K981" s="4">
        <v>0.14599999999999999</v>
      </c>
      <c r="L981" s="15">
        <v>215000</v>
      </c>
      <c r="M981" s="15">
        <v>2545000</v>
      </c>
      <c r="N981" s="15">
        <v>165534</v>
      </c>
      <c r="O981" s="3">
        <v>310</v>
      </c>
      <c r="P981" s="3" t="s">
        <v>22</v>
      </c>
    </row>
    <row r="982" spans="1:16" x14ac:dyDescent="0.3">
      <c r="A982" s="2">
        <v>2010</v>
      </c>
      <c r="B982" s="3" t="s">
        <v>60</v>
      </c>
      <c r="C982" s="3" t="s">
        <v>61</v>
      </c>
      <c r="D982" s="3">
        <v>7341.82</v>
      </c>
      <c r="E982" s="3" t="s">
        <v>11</v>
      </c>
      <c r="F982" s="3" t="s">
        <v>12</v>
      </c>
      <c r="G982" s="3" t="s">
        <v>44</v>
      </c>
      <c r="H982" s="3" t="s">
        <v>30</v>
      </c>
      <c r="I982" s="3" t="s">
        <v>3210</v>
      </c>
      <c r="J982" s="3" t="s">
        <v>990</v>
      </c>
      <c r="K982" s="4">
        <v>0.159</v>
      </c>
      <c r="L982" s="15">
        <v>419000</v>
      </c>
      <c r="M982" s="15">
        <v>2949000</v>
      </c>
      <c r="N982" s="15">
        <v>108311</v>
      </c>
      <c r="O982" s="3">
        <v>318</v>
      </c>
      <c r="P982" s="3" t="s">
        <v>27</v>
      </c>
    </row>
    <row r="983" spans="1:16" x14ac:dyDescent="0.3">
      <c r="A983" s="2">
        <v>2010</v>
      </c>
      <c r="B983" s="3" t="s">
        <v>17</v>
      </c>
      <c r="C983" s="3" t="s">
        <v>61</v>
      </c>
      <c r="D983" s="3">
        <v>6029.89</v>
      </c>
      <c r="E983" s="3" t="s">
        <v>23</v>
      </c>
      <c r="F983" s="3" t="s">
        <v>12</v>
      </c>
      <c r="G983" s="3" t="s">
        <v>42</v>
      </c>
      <c r="H983" s="3" t="s">
        <v>25</v>
      </c>
      <c r="I983" s="3" t="s">
        <v>3212</v>
      </c>
      <c r="J983" s="3" t="s">
        <v>991</v>
      </c>
      <c r="K983" s="4">
        <v>0.17699999999999999</v>
      </c>
      <c r="L983" s="15">
        <v>109000</v>
      </c>
      <c r="M983" s="15">
        <v>836000</v>
      </c>
      <c r="N983" s="15">
        <v>94270</v>
      </c>
      <c r="O983" s="3">
        <v>265</v>
      </c>
      <c r="P983" s="3" t="s">
        <v>32</v>
      </c>
    </row>
    <row r="984" spans="1:16" x14ac:dyDescent="0.3">
      <c r="A984" s="2">
        <v>2010</v>
      </c>
      <c r="B984" s="3" t="s">
        <v>97</v>
      </c>
      <c r="C984" s="3" t="s">
        <v>10</v>
      </c>
      <c r="D984" s="3">
        <v>7267.33</v>
      </c>
      <c r="E984" s="3" t="s">
        <v>23</v>
      </c>
      <c r="F984" s="3" t="s">
        <v>12</v>
      </c>
      <c r="G984" s="3" t="s">
        <v>36</v>
      </c>
      <c r="H984" s="3" t="s">
        <v>14</v>
      </c>
      <c r="I984" s="3" t="s">
        <v>3212</v>
      </c>
      <c r="J984" s="3" t="s">
        <v>992</v>
      </c>
      <c r="K984" s="4">
        <v>0.14799999999999999</v>
      </c>
      <c r="L984" s="15">
        <v>339000</v>
      </c>
      <c r="M984" s="15">
        <v>3825000</v>
      </c>
      <c r="N984" s="15">
        <v>168884</v>
      </c>
      <c r="O984" s="3">
        <v>259</v>
      </c>
      <c r="P984" s="3" t="s">
        <v>35</v>
      </c>
    </row>
    <row r="985" spans="1:16" x14ac:dyDescent="0.3">
      <c r="A985" s="2">
        <v>2010</v>
      </c>
      <c r="B985" s="3" t="s">
        <v>17</v>
      </c>
      <c r="C985" s="3" t="s">
        <v>10</v>
      </c>
      <c r="D985" s="3">
        <v>8941.59</v>
      </c>
      <c r="E985" s="3" t="s">
        <v>23</v>
      </c>
      <c r="F985" s="3" t="s">
        <v>12</v>
      </c>
      <c r="G985" s="3" t="s">
        <v>54</v>
      </c>
      <c r="H985" s="3" t="s">
        <v>30</v>
      </c>
      <c r="I985" s="3" t="s">
        <v>3213</v>
      </c>
      <c r="J985" s="3" t="s">
        <v>849</v>
      </c>
      <c r="K985" s="4">
        <v>0.13800000000000001</v>
      </c>
      <c r="L985" s="15">
        <v>850000</v>
      </c>
      <c r="M985" s="15">
        <v>7359000</v>
      </c>
      <c r="N985" s="15">
        <v>335243</v>
      </c>
      <c r="O985" s="3">
        <v>237</v>
      </c>
      <c r="P985" s="3" t="s">
        <v>38</v>
      </c>
    </row>
    <row r="986" spans="1:16" x14ac:dyDescent="0.3">
      <c r="A986" s="2">
        <v>2010</v>
      </c>
      <c r="B986" s="3" t="s">
        <v>60</v>
      </c>
      <c r="C986" s="3" t="s">
        <v>10</v>
      </c>
      <c r="D986" s="3">
        <v>4694.54</v>
      </c>
      <c r="E986" s="3" t="s">
        <v>19</v>
      </c>
      <c r="F986" s="3" t="s">
        <v>12</v>
      </c>
      <c r="G986" s="3" t="s">
        <v>29</v>
      </c>
      <c r="H986" s="3" t="s">
        <v>48</v>
      </c>
      <c r="I986" s="3" t="s">
        <v>3210</v>
      </c>
      <c r="J986" s="3" t="s">
        <v>993</v>
      </c>
      <c r="K986" s="4">
        <v>0.124</v>
      </c>
      <c r="L986" s="15">
        <v>19000</v>
      </c>
      <c r="M986" s="15">
        <v>449000</v>
      </c>
      <c r="N986" s="15">
        <v>24578</v>
      </c>
      <c r="O986" s="3">
        <v>307</v>
      </c>
      <c r="P986" s="3" t="s">
        <v>16</v>
      </c>
    </row>
    <row r="987" spans="1:16" x14ac:dyDescent="0.3">
      <c r="A987" s="2">
        <v>2010</v>
      </c>
      <c r="B987" s="3" t="s">
        <v>97</v>
      </c>
      <c r="C987" s="3" t="s">
        <v>10</v>
      </c>
      <c r="D987" s="3">
        <v>2126.33</v>
      </c>
      <c r="E987" s="3" t="s">
        <v>23</v>
      </c>
      <c r="F987" s="3" t="s">
        <v>28</v>
      </c>
      <c r="G987" s="3" t="s">
        <v>24</v>
      </c>
      <c r="H987" s="3" t="s">
        <v>14</v>
      </c>
      <c r="I987" s="3" t="s">
        <v>3211</v>
      </c>
      <c r="J987" s="3" t="s">
        <v>994</v>
      </c>
      <c r="K987" s="4">
        <v>0.153</v>
      </c>
      <c r="L987" s="15">
        <v>404000</v>
      </c>
      <c r="M987" s="15">
        <v>2316000</v>
      </c>
      <c r="N987" s="15">
        <v>74640</v>
      </c>
      <c r="O987" s="3">
        <v>258</v>
      </c>
      <c r="P987" s="3" t="s">
        <v>22</v>
      </c>
    </row>
    <row r="988" spans="1:16" x14ac:dyDescent="0.3">
      <c r="A988" s="2">
        <v>2010</v>
      </c>
      <c r="B988" s="3" t="s">
        <v>97</v>
      </c>
      <c r="C988" s="3" t="s">
        <v>18</v>
      </c>
      <c r="D988" s="3">
        <v>8727</v>
      </c>
      <c r="E988" s="3" t="s">
        <v>19</v>
      </c>
      <c r="F988" s="3" t="s">
        <v>28</v>
      </c>
      <c r="G988" s="3" t="s">
        <v>20</v>
      </c>
      <c r="H988" s="3" t="s">
        <v>40</v>
      </c>
      <c r="I988" s="3" t="s">
        <v>3210</v>
      </c>
      <c r="J988" s="3" t="s">
        <v>995</v>
      </c>
      <c r="K988" s="4">
        <v>0.123</v>
      </c>
      <c r="L988" s="15">
        <v>664000</v>
      </c>
      <c r="M988" s="15">
        <v>6831000</v>
      </c>
      <c r="N988" s="15">
        <v>212046</v>
      </c>
      <c r="O988" s="3">
        <v>250</v>
      </c>
      <c r="P988" s="3" t="s">
        <v>27</v>
      </c>
    </row>
    <row r="989" spans="1:16" x14ac:dyDescent="0.3">
      <c r="A989" s="2">
        <v>2010</v>
      </c>
      <c r="B989" s="3" t="s">
        <v>9</v>
      </c>
      <c r="C989" s="3" t="s">
        <v>10</v>
      </c>
      <c r="D989" s="3">
        <v>9333.83</v>
      </c>
      <c r="E989" s="3" t="s">
        <v>39</v>
      </c>
      <c r="F989" s="3" t="s">
        <v>28</v>
      </c>
      <c r="G989" s="3" t="s">
        <v>36</v>
      </c>
      <c r="H989" s="3" t="s">
        <v>30</v>
      </c>
      <c r="I989" s="3" t="s">
        <v>3211</v>
      </c>
      <c r="J989" s="3" t="s">
        <v>996</v>
      </c>
      <c r="K989" s="4">
        <v>0.17699999999999999</v>
      </c>
      <c r="L989" s="15">
        <v>109000</v>
      </c>
      <c r="M989" s="15">
        <v>836000</v>
      </c>
      <c r="N989" s="15">
        <v>94270</v>
      </c>
      <c r="O989" s="3">
        <v>265</v>
      </c>
      <c r="P989" s="3" t="s">
        <v>32</v>
      </c>
    </row>
    <row r="990" spans="1:16" x14ac:dyDescent="0.3">
      <c r="A990" s="2">
        <v>2010</v>
      </c>
      <c r="B990" s="3" t="s">
        <v>60</v>
      </c>
      <c r="C990" s="3" t="s">
        <v>61</v>
      </c>
      <c r="D990" s="3">
        <v>7405.38</v>
      </c>
      <c r="E990" s="3" t="s">
        <v>39</v>
      </c>
      <c r="F990" s="3" t="s">
        <v>12</v>
      </c>
      <c r="G990" s="3" t="s">
        <v>36</v>
      </c>
      <c r="H990" s="3" t="s">
        <v>14</v>
      </c>
      <c r="I990" s="3" t="s">
        <v>3213</v>
      </c>
      <c r="J990" s="3" t="s">
        <v>997</v>
      </c>
      <c r="K990" s="4">
        <v>0.153</v>
      </c>
      <c r="L990" s="15">
        <v>404000</v>
      </c>
      <c r="M990" s="15">
        <v>2316000</v>
      </c>
      <c r="N990" s="15">
        <v>74640</v>
      </c>
      <c r="O990" s="3">
        <v>258</v>
      </c>
      <c r="P990" s="3" t="s">
        <v>35</v>
      </c>
    </row>
    <row r="991" spans="1:16" x14ac:dyDescent="0.3">
      <c r="A991" s="2">
        <v>2010</v>
      </c>
      <c r="B991" s="3" t="s">
        <v>17</v>
      </c>
      <c r="C991" s="3" t="s">
        <v>61</v>
      </c>
      <c r="D991" s="3">
        <v>8718.2199999999993</v>
      </c>
      <c r="E991" s="3" t="s">
        <v>19</v>
      </c>
      <c r="F991" s="3" t="s">
        <v>28</v>
      </c>
      <c r="G991" s="3" t="s">
        <v>24</v>
      </c>
      <c r="H991" s="3" t="s">
        <v>25</v>
      </c>
      <c r="I991" s="3" t="s">
        <v>3211</v>
      </c>
      <c r="J991" s="3" t="s">
        <v>998</v>
      </c>
      <c r="K991" s="4">
        <v>0.182</v>
      </c>
      <c r="L991" s="15">
        <v>161000</v>
      </c>
      <c r="M991" s="15">
        <v>1326000</v>
      </c>
      <c r="N991" s="15">
        <v>77747</v>
      </c>
      <c r="O991" s="3">
        <v>306</v>
      </c>
      <c r="P991" s="3" t="s">
        <v>38</v>
      </c>
    </row>
    <row r="992" spans="1:16" x14ac:dyDescent="0.3">
      <c r="A992" s="2">
        <v>2010</v>
      </c>
      <c r="B992" s="3" t="s">
        <v>97</v>
      </c>
      <c r="C992" s="3" t="s">
        <v>10</v>
      </c>
      <c r="D992" s="3">
        <v>1960.41</v>
      </c>
      <c r="E992" s="3" t="s">
        <v>19</v>
      </c>
      <c r="F992" s="3" t="s">
        <v>12</v>
      </c>
      <c r="G992" s="3" t="s">
        <v>44</v>
      </c>
      <c r="H992" s="3" t="s">
        <v>33</v>
      </c>
      <c r="I992" s="3" t="s">
        <v>3213</v>
      </c>
      <c r="J992" s="3" t="s">
        <v>999</v>
      </c>
      <c r="K992" s="4">
        <v>0.17299999999999999</v>
      </c>
      <c r="L992" s="15">
        <v>58000</v>
      </c>
      <c r="M992" s="15">
        <v>510000</v>
      </c>
      <c r="N992" s="15">
        <v>51758</v>
      </c>
      <c r="O992" s="3">
        <v>306</v>
      </c>
      <c r="P992" s="3" t="s">
        <v>16</v>
      </c>
    </row>
    <row r="993" spans="1:16" x14ac:dyDescent="0.3">
      <c r="A993" s="2">
        <v>2010</v>
      </c>
      <c r="B993" s="3" t="s">
        <v>17</v>
      </c>
      <c r="C993" s="3" t="s">
        <v>10</v>
      </c>
      <c r="D993" s="3">
        <v>717.7</v>
      </c>
      <c r="E993" s="3" t="s">
        <v>23</v>
      </c>
      <c r="F993" s="3" t="s">
        <v>12</v>
      </c>
      <c r="G993" s="3" t="s">
        <v>20</v>
      </c>
      <c r="H993" s="3" t="s">
        <v>14</v>
      </c>
      <c r="I993" s="3" t="s">
        <v>3212</v>
      </c>
      <c r="J993" s="3" t="s">
        <v>315</v>
      </c>
      <c r="K993" s="4">
        <v>0.13200000000000001</v>
      </c>
      <c r="L993" s="15">
        <v>203000</v>
      </c>
      <c r="M993" s="15">
        <v>3389000</v>
      </c>
      <c r="N993" s="15">
        <v>252044</v>
      </c>
      <c r="O993" s="3">
        <v>315</v>
      </c>
      <c r="P993" s="3" t="s">
        <v>22</v>
      </c>
    </row>
    <row r="994" spans="1:16" x14ac:dyDescent="0.3">
      <c r="A994" s="2">
        <v>2010</v>
      </c>
      <c r="B994" s="3" t="s">
        <v>60</v>
      </c>
      <c r="C994" s="3" t="s">
        <v>10</v>
      </c>
      <c r="D994" s="3">
        <v>2420.81</v>
      </c>
      <c r="E994" s="3" t="s">
        <v>19</v>
      </c>
      <c r="F994" s="3" t="s">
        <v>28</v>
      </c>
      <c r="G994" s="3" t="s">
        <v>13</v>
      </c>
      <c r="H994" s="3" t="s">
        <v>14</v>
      </c>
      <c r="I994" s="3" t="s">
        <v>3213</v>
      </c>
      <c r="J994" s="3" t="s">
        <v>1000</v>
      </c>
      <c r="K994" s="4">
        <v>0.19900000000000001</v>
      </c>
      <c r="L994" s="15">
        <v>36000</v>
      </c>
      <c r="M994" s="15">
        <v>390000</v>
      </c>
      <c r="N994" s="15">
        <v>17995</v>
      </c>
      <c r="O994" s="3">
        <v>750</v>
      </c>
      <c r="P994" s="3" t="s">
        <v>27</v>
      </c>
    </row>
    <row r="995" spans="1:16" x14ac:dyDescent="0.3">
      <c r="A995" s="2">
        <v>2010</v>
      </c>
      <c r="B995" s="3" t="s">
        <v>97</v>
      </c>
      <c r="C995" s="3" t="s">
        <v>10</v>
      </c>
      <c r="D995" s="3">
        <v>8805.3700000000008</v>
      </c>
      <c r="E995" s="3" t="s">
        <v>39</v>
      </c>
      <c r="F995" s="3" t="s">
        <v>28</v>
      </c>
      <c r="G995" s="3" t="s">
        <v>20</v>
      </c>
      <c r="H995" s="3" t="s">
        <v>33</v>
      </c>
      <c r="I995" s="3" t="s">
        <v>3212</v>
      </c>
      <c r="J995" s="3" t="s">
        <v>1001</v>
      </c>
      <c r="K995" s="4">
        <v>0.111</v>
      </c>
      <c r="L995" s="15">
        <v>63000</v>
      </c>
      <c r="M995" s="15">
        <v>853000</v>
      </c>
      <c r="N995" s="15">
        <v>49114</v>
      </c>
      <c r="O995" s="3">
        <v>261</v>
      </c>
      <c r="P995" s="3" t="s">
        <v>32</v>
      </c>
    </row>
    <row r="996" spans="1:16" x14ac:dyDescent="0.3">
      <c r="A996" s="2">
        <v>2010</v>
      </c>
      <c r="B996" s="3" t="s">
        <v>97</v>
      </c>
      <c r="C996" s="3" t="s">
        <v>18</v>
      </c>
      <c r="D996" s="3">
        <v>1697.54</v>
      </c>
      <c r="E996" s="3" t="s">
        <v>11</v>
      </c>
      <c r="F996" s="3" t="s">
        <v>12</v>
      </c>
      <c r="G996" s="3" t="s">
        <v>20</v>
      </c>
      <c r="H996" s="3" t="s">
        <v>25</v>
      </c>
      <c r="I996" s="3" t="s">
        <v>3211</v>
      </c>
      <c r="J996" s="3" t="s">
        <v>1002</v>
      </c>
      <c r="K996" s="4">
        <v>0.14199999999999999</v>
      </c>
      <c r="L996" s="15">
        <v>537000</v>
      </c>
      <c r="M996" s="15">
        <v>3986000</v>
      </c>
      <c r="N996" s="15">
        <v>158245</v>
      </c>
      <c r="O996" s="3">
        <v>238</v>
      </c>
      <c r="P996" s="3" t="s">
        <v>35</v>
      </c>
    </row>
    <row r="997" spans="1:16" x14ac:dyDescent="0.3">
      <c r="A997" s="2">
        <v>2010</v>
      </c>
      <c r="B997" s="3" t="s">
        <v>9</v>
      </c>
      <c r="C997" s="3" t="s">
        <v>10</v>
      </c>
      <c r="D997" s="3">
        <v>6652.16</v>
      </c>
      <c r="E997" s="3" t="s">
        <v>11</v>
      </c>
      <c r="F997" s="3" t="s">
        <v>12</v>
      </c>
      <c r="G997" s="3" t="s">
        <v>44</v>
      </c>
      <c r="H997" s="3" t="s">
        <v>25</v>
      </c>
      <c r="I997" s="3" t="s">
        <v>3211</v>
      </c>
      <c r="J997" s="3" t="s">
        <v>1003</v>
      </c>
      <c r="K997" s="4">
        <v>0.182</v>
      </c>
      <c r="L997" s="15">
        <v>161000</v>
      </c>
      <c r="M997" s="15">
        <v>1326000</v>
      </c>
      <c r="N997" s="15">
        <v>77747</v>
      </c>
      <c r="O997" s="3">
        <v>306</v>
      </c>
      <c r="P997" s="3" t="s">
        <v>38</v>
      </c>
    </row>
    <row r="998" spans="1:16" x14ac:dyDescent="0.3">
      <c r="A998" s="2">
        <v>2010</v>
      </c>
      <c r="B998" s="3" t="s">
        <v>60</v>
      </c>
      <c r="C998" s="3" t="s">
        <v>61</v>
      </c>
      <c r="D998" s="3">
        <v>3302.95</v>
      </c>
      <c r="E998" s="3" t="s">
        <v>39</v>
      </c>
      <c r="F998" s="3" t="s">
        <v>12</v>
      </c>
      <c r="G998" s="3" t="s">
        <v>36</v>
      </c>
      <c r="H998" s="3" t="s">
        <v>33</v>
      </c>
      <c r="I998" s="3" t="s">
        <v>3210</v>
      </c>
      <c r="J998" s="3" t="s">
        <v>1004</v>
      </c>
      <c r="K998" s="4">
        <v>0.111</v>
      </c>
      <c r="L998" s="15">
        <v>63000</v>
      </c>
      <c r="M998" s="15">
        <v>853000</v>
      </c>
      <c r="N998" s="15">
        <v>49114</v>
      </c>
      <c r="O998" s="3">
        <v>261</v>
      </c>
      <c r="P998" s="3" t="s">
        <v>16</v>
      </c>
    </row>
    <row r="999" spans="1:16" x14ac:dyDescent="0.3">
      <c r="A999" s="2">
        <v>2010</v>
      </c>
      <c r="B999" s="3" t="s">
        <v>17</v>
      </c>
      <c r="C999" s="3" t="s">
        <v>61</v>
      </c>
      <c r="D999" s="3">
        <v>5886.98</v>
      </c>
      <c r="E999" s="3" t="s">
        <v>23</v>
      </c>
      <c r="F999" s="3" t="s">
        <v>12</v>
      </c>
      <c r="G999" s="3" t="s">
        <v>13</v>
      </c>
      <c r="H999" s="3" t="s">
        <v>40</v>
      </c>
      <c r="I999" s="3" t="s">
        <v>3212</v>
      </c>
      <c r="J999" s="3" t="s">
        <v>1005</v>
      </c>
      <c r="K999" s="4">
        <v>0.189</v>
      </c>
      <c r="L999" s="15">
        <v>192000</v>
      </c>
      <c r="M999" s="15">
        <v>1948000</v>
      </c>
      <c r="N999" s="15">
        <v>130178</v>
      </c>
      <c r="O999" s="3">
        <v>298</v>
      </c>
      <c r="P999" s="3" t="s">
        <v>22</v>
      </c>
    </row>
    <row r="1000" spans="1:16" x14ac:dyDescent="0.3">
      <c r="A1000" s="2">
        <v>2010</v>
      </c>
      <c r="B1000" s="3" t="s">
        <v>97</v>
      </c>
      <c r="C1000" s="3" t="s">
        <v>10</v>
      </c>
      <c r="D1000" s="3">
        <v>5457.03</v>
      </c>
      <c r="E1000" s="3" t="s">
        <v>11</v>
      </c>
      <c r="F1000" s="3" t="s">
        <v>28</v>
      </c>
      <c r="G1000" s="3" t="s">
        <v>44</v>
      </c>
      <c r="H1000" s="3" t="s">
        <v>30</v>
      </c>
      <c r="I1000" s="3" t="s">
        <v>3213</v>
      </c>
      <c r="J1000" s="3" t="s">
        <v>1006</v>
      </c>
      <c r="K1000" s="4">
        <v>0.10199999999999999</v>
      </c>
      <c r="L1000" s="15">
        <v>479000</v>
      </c>
      <c r="M1000" s="15">
        <v>7502000</v>
      </c>
      <c r="N1000" s="15">
        <v>412347</v>
      </c>
      <c r="O1000" s="3">
        <v>248</v>
      </c>
      <c r="P1000" s="3" t="s">
        <v>27</v>
      </c>
    </row>
    <row r="1001" spans="1:16" x14ac:dyDescent="0.3">
      <c r="A1001" s="2">
        <v>2010</v>
      </c>
      <c r="B1001" s="3" t="s">
        <v>17</v>
      </c>
      <c r="C1001" s="3" t="s">
        <v>61</v>
      </c>
      <c r="D1001" s="3">
        <v>3442.39</v>
      </c>
      <c r="E1001" s="3" t="s">
        <v>23</v>
      </c>
      <c r="F1001" s="3" t="s">
        <v>12</v>
      </c>
      <c r="G1001" s="3" t="s">
        <v>24</v>
      </c>
      <c r="H1001" s="3" t="s">
        <v>48</v>
      </c>
      <c r="I1001" s="3" t="s">
        <v>3212</v>
      </c>
      <c r="J1001" s="3" t="s">
        <v>1007</v>
      </c>
      <c r="K1001" s="4">
        <v>0.111</v>
      </c>
      <c r="L1001" s="15">
        <v>63000</v>
      </c>
      <c r="M1001" s="15">
        <v>853000</v>
      </c>
      <c r="N1001" s="15">
        <v>49114</v>
      </c>
      <c r="O1001" s="3">
        <v>261</v>
      </c>
      <c r="P1001" s="3" t="s">
        <v>32</v>
      </c>
    </row>
    <row r="1002" spans="1:16" x14ac:dyDescent="0.3">
      <c r="A1002" s="2">
        <v>2010</v>
      </c>
      <c r="B1002" s="3" t="s">
        <v>9</v>
      </c>
      <c r="C1002" s="3" t="s">
        <v>10</v>
      </c>
      <c r="D1002" s="3">
        <v>4339.0200000000004</v>
      </c>
      <c r="E1002" s="3" t="s">
        <v>39</v>
      </c>
      <c r="F1002" s="3" t="s">
        <v>12</v>
      </c>
      <c r="G1002" s="3" t="s">
        <v>44</v>
      </c>
      <c r="H1002" s="3" t="s">
        <v>25</v>
      </c>
      <c r="I1002" s="3" t="s">
        <v>3211</v>
      </c>
      <c r="J1002" s="3" t="s">
        <v>1008</v>
      </c>
      <c r="K1002" s="4">
        <v>0.10199999999999999</v>
      </c>
      <c r="L1002" s="15">
        <v>479000</v>
      </c>
      <c r="M1002" s="15">
        <v>7502000</v>
      </c>
      <c r="N1002" s="15">
        <v>412347</v>
      </c>
      <c r="O1002" s="3">
        <v>248</v>
      </c>
      <c r="P1002" s="3" t="s">
        <v>35</v>
      </c>
    </row>
    <row r="1003" spans="1:16" x14ac:dyDescent="0.3">
      <c r="A1003" s="2">
        <v>2010</v>
      </c>
      <c r="B1003" s="3" t="s">
        <v>97</v>
      </c>
      <c r="C1003" s="3" t="s">
        <v>61</v>
      </c>
      <c r="D1003" s="3">
        <v>5270.21</v>
      </c>
      <c r="E1003" s="3" t="s">
        <v>19</v>
      </c>
      <c r="F1003" s="3" t="s">
        <v>12</v>
      </c>
      <c r="G1003" s="3" t="s">
        <v>13</v>
      </c>
      <c r="H1003" s="3" t="s">
        <v>25</v>
      </c>
      <c r="I1003" s="3" t="s">
        <v>3210</v>
      </c>
      <c r="J1003" s="3" t="s">
        <v>779</v>
      </c>
      <c r="K1003" s="4">
        <v>0.123</v>
      </c>
      <c r="L1003" s="15">
        <v>664000</v>
      </c>
      <c r="M1003" s="15">
        <v>6831000</v>
      </c>
      <c r="N1003" s="15">
        <v>212046</v>
      </c>
      <c r="O1003" s="3">
        <v>250</v>
      </c>
      <c r="P1003" s="3" t="s">
        <v>38</v>
      </c>
    </row>
    <row r="1004" spans="1:16" x14ac:dyDescent="0.3">
      <c r="A1004" s="2">
        <v>2010</v>
      </c>
      <c r="B1004" s="3" t="s">
        <v>60</v>
      </c>
      <c r="C1004" s="3" t="s">
        <v>18</v>
      </c>
      <c r="D1004" s="3">
        <v>555.42999999999995</v>
      </c>
      <c r="E1004" s="3" t="s">
        <v>19</v>
      </c>
      <c r="F1004" s="3" t="s">
        <v>12</v>
      </c>
      <c r="G1004" s="3" t="s">
        <v>54</v>
      </c>
      <c r="H1004" s="3" t="s">
        <v>14</v>
      </c>
      <c r="I1004" s="3" t="s">
        <v>3210</v>
      </c>
      <c r="J1004" s="3" t="s">
        <v>1009</v>
      </c>
      <c r="K1004" s="4">
        <v>0.124</v>
      </c>
      <c r="L1004" s="15">
        <v>618000</v>
      </c>
      <c r="M1004" s="15">
        <v>5876000</v>
      </c>
      <c r="N1004" s="15">
        <v>313123</v>
      </c>
      <c r="O1004" s="3">
        <v>233</v>
      </c>
      <c r="P1004" s="3" t="s">
        <v>16</v>
      </c>
    </row>
    <row r="1005" spans="1:16" x14ac:dyDescent="0.3">
      <c r="A1005" s="2">
        <v>2010</v>
      </c>
      <c r="B1005" s="3" t="s">
        <v>17</v>
      </c>
      <c r="C1005" s="3" t="s">
        <v>10</v>
      </c>
      <c r="D1005" s="3">
        <v>9408.2800000000007</v>
      </c>
      <c r="E1005" s="3" t="s">
        <v>19</v>
      </c>
      <c r="F1005" s="3" t="s">
        <v>12</v>
      </c>
      <c r="G1005" s="3" t="s">
        <v>13</v>
      </c>
      <c r="H1005" s="3" t="s">
        <v>48</v>
      </c>
      <c r="I1005" s="3" t="s">
        <v>3211</v>
      </c>
      <c r="J1005" s="3" t="s">
        <v>1010</v>
      </c>
      <c r="K1005" s="4">
        <v>0.13100000000000001</v>
      </c>
      <c r="L1005" s="15">
        <v>327000</v>
      </c>
      <c r="M1005" s="15">
        <v>4850000</v>
      </c>
      <c r="N1005" s="15">
        <v>378838</v>
      </c>
      <c r="O1005" s="3">
        <v>276</v>
      </c>
      <c r="P1005" s="3" t="s">
        <v>22</v>
      </c>
    </row>
    <row r="1006" spans="1:16" x14ac:dyDescent="0.3">
      <c r="A1006" s="2">
        <v>2010</v>
      </c>
      <c r="B1006" s="3" t="s">
        <v>17</v>
      </c>
      <c r="C1006" s="3" t="s">
        <v>61</v>
      </c>
      <c r="D1006" s="3">
        <v>7786.49</v>
      </c>
      <c r="E1006" s="3" t="s">
        <v>19</v>
      </c>
      <c r="F1006" s="3" t="s">
        <v>28</v>
      </c>
      <c r="G1006" s="3" t="s">
        <v>20</v>
      </c>
      <c r="H1006" s="3" t="s">
        <v>14</v>
      </c>
      <c r="I1006" s="3" t="s">
        <v>3210</v>
      </c>
      <c r="J1006" s="3" t="s">
        <v>1011</v>
      </c>
      <c r="K1006" s="4">
        <v>0.111</v>
      </c>
      <c r="L1006" s="15">
        <v>63000</v>
      </c>
      <c r="M1006" s="15">
        <v>853000</v>
      </c>
      <c r="N1006" s="15">
        <v>49114</v>
      </c>
      <c r="O1006" s="3">
        <v>261</v>
      </c>
      <c r="P1006" s="3" t="s">
        <v>27</v>
      </c>
    </row>
    <row r="1007" spans="1:16" x14ac:dyDescent="0.3">
      <c r="A1007" s="2">
        <v>2010</v>
      </c>
      <c r="B1007" s="3" t="s">
        <v>97</v>
      </c>
      <c r="C1007" s="3" t="s">
        <v>18</v>
      </c>
      <c r="D1007" s="3">
        <v>6331.05</v>
      </c>
      <c r="E1007" s="3" t="s">
        <v>11</v>
      </c>
      <c r="F1007" s="3" t="s">
        <v>28</v>
      </c>
      <c r="G1007" s="3" t="s">
        <v>13</v>
      </c>
      <c r="H1007" s="3" t="s">
        <v>40</v>
      </c>
      <c r="I1007" s="3" t="s">
        <v>3212</v>
      </c>
      <c r="J1007" s="3" t="s">
        <v>1012</v>
      </c>
      <c r="K1007" s="4">
        <v>0.17699999999999999</v>
      </c>
      <c r="L1007" s="15">
        <v>109000</v>
      </c>
      <c r="M1007" s="15">
        <v>836000</v>
      </c>
      <c r="N1007" s="15">
        <v>94270</v>
      </c>
      <c r="O1007" s="3">
        <v>265</v>
      </c>
      <c r="P1007" s="3" t="s">
        <v>32</v>
      </c>
    </row>
    <row r="1008" spans="1:16" x14ac:dyDescent="0.3">
      <c r="A1008" s="2">
        <v>2010</v>
      </c>
      <c r="B1008" s="3" t="s">
        <v>17</v>
      </c>
      <c r="C1008" s="3" t="s">
        <v>10</v>
      </c>
      <c r="D1008" s="3">
        <v>8536.6</v>
      </c>
      <c r="E1008" s="3" t="s">
        <v>11</v>
      </c>
      <c r="F1008" s="3" t="s">
        <v>12</v>
      </c>
      <c r="G1008" s="3" t="s">
        <v>42</v>
      </c>
      <c r="H1008" s="3" t="s">
        <v>25</v>
      </c>
      <c r="I1008" s="3" t="s">
        <v>3211</v>
      </c>
      <c r="J1008" s="3" t="s">
        <v>1013</v>
      </c>
      <c r="K1008" s="4">
        <v>0.19600000000000001</v>
      </c>
      <c r="L1008" s="15">
        <v>178000</v>
      </c>
      <c r="M1008" s="15">
        <v>884000</v>
      </c>
      <c r="N1008" s="15">
        <v>47497</v>
      </c>
      <c r="O1008" s="3">
        <v>212</v>
      </c>
      <c r="P1008" s="3" t="s">
        <v>35</v>
      </c>
    </row>
    <row r="1009" spans="1:16" x14ac:dyDescent="0.3">
      <c r="A1009" s="2">
        <v>2010</v>
      </c>
      <c r="B1009" s="3" t="s">
        <v>60</v>
      </c>
      <c r="C1009" s="3" t="s">
        <v>10</v>
      </c>
      <c r="D1009" s="3">
        <v>1926.76</v>
      </c>
      <c r="E1009" s="3" t="s">
        <v>39</v>
      </c>
      <c r="F1009" s="3" t="s">
        <v>12</v>
      </c>
      <c r="G1009" s="3" t="s">
        <v>13</v>
      </c>
      <c r="H1009" s="3" t="s">
        <v>25</v>
      </c>
      <c r="I1009" s="3" t="s">
        <v>3213</v>
      </c>
      <c r="J1009" s="3" t="s">
        <v>1014</v>
      </c>
      <c r="K1009" s="4">
        <v>0.14599999999999999</v>
      </c>
      <c r="L1009" s="15">
        <v>156000</v>
      </c>
      <c r="M1009" s="15">
        <v>976000</v>
      </c>
      <c r="N1009" s="15">
        <v>33235</v>
      </c>
      <c r="O1009" s="3">
        <v>388</v>
      </c>
      <c r="P1009" s="3" t="s">
        <v>38</v>
      </c>
    </row>
    <row r="1010" spans="1:16" x14ac:dyDescent="0.3">
      <c r="A1010" s="2">
        <v>2010</v>
      </c>
      <c r="B1010" s="3" t="s">
        <v>60</v>
      </c>
      <c r="C1010" s="3" t="s">
        <v>61</v>
      </c>
      <c r="D1010" s="3">
        <v>463.16</v>
      </c>
      <c r="E1010" s="3" t="s">
        <v>11</v>
      </c>
      <c r="F1010" s="3" t="s">
        <v>12</v>
      </c>
      <c r="G1010" s="3" t="s">
        <v>44</v>
      </c>
      <c r="H1010" s="3" t="s">
        <v>14</v>
      </c>
      <c r="I1010" s="3" t="s">
        <v>3213</v>
      </c>
      <c r="J1010" s="3" t="s">
        <v>1015</v>
      </c>
      <c r="K1010" s="4">
        <v>0.185</v>
      </c>
      <c r="L1010" s="15">
        <v>3826000</v>
      </c>
      <c r="M1010" s="15">
        <v>19552000</v>
      </c>
      <c r="N1010" s="15">
        <v>1415428</v>
      </c>
      <c r="O1010" s="3">
        <v>309</v>
      </c>
      <c r="P1010" s="3" t="s">
        <v>16</v>
      </c>
    </row>
    <row r="1011" spans="1:16" x14ac:dyDescent="0.3">
      <c r="A1011" s="2">
        <v>2010</v>
      </c>
      <c r="B1011" s="3" t="s">
        <v>17</v>
      </c>
      <c r="C1011" s="3" t="s">
        <v>18</v>
      </c>
      <c r="D1011" s="3">
        <v>2909.38</v>
      </c>
      <c r="E1011" s="3" t="s">
        <v>19</v>
      </c>
      <c r="F1011" s="3" t="s">
        <v>28</v>
      </c>
      <c r="G1011" s="3" t="s">
        <v>24</v>
      </c>
      <c r="H1011" s="3" t="s">
        <v>40</v>
      </c>
      <c r="I1011" s="3" t="s">
        <v>3213</v>
      </c>
      <c r="J1011" s="3" t="s">
        <v>1016</v>
      </c>
      <c r="K1011" s="4">
        <v>0.11899999999999999</v>
      </c>
      <c r="L1011" s="15">
        <v>939000</v>
      </c>
      <c r="M1011" s="15">
        <v>10895000</v>
      </c>
      <c r="N1011" s="15">
        <v>224014</v>
      </c>
      <c r="O1011" s="3">
        <v>178</v>
      </c>
      <c r="P1011" s="3" t="s">
        <v>22</v>
      </c>
    </row>
    <row r="1012" spans="1:16" x14ac:dyDescent="0.3">
      <c r="A1012" s="2">
        <v>2010</v>
      </c>
      <c r="B1012" s="3" t="s">
        <v>60</v>
      </c>
      <c r="C1012" s="3" t="s">
        <v>61</v>
      </c>
      <c r="D1012" s="3">
        <v>4563.3100000000004</v>
      </c>
      <c r="E1012" s="3" t="s">
        <v>23</v>
      </c>
      <c r="F1012" s="3" t="s">
        <v>12</v>
      </c>
      <c r="G1012" s="3" t="s">
        <v>36</v>
      </c>
      <c r="H1012" s="3" t="s">
        <v>33</v>
      </c>
      <c r="I1012" s="3" t="s">
        <v>3211</v>
      </c>
      <c r="J1012" s="3" t="s">
        <v>318</v>
      </c>
      <c r="K1012" s="4">
        <v>0.22600000000000001</v>
      </c>
      <c r="L1012" s="15">
        <v>294000</v>
      </c>
      <c r="M1012" s="15">
        <v>1505000</v>
      </c>
      <c r="N1012" s="15">
        <v>79876</v>
      </c>
      <c r="O1012" s="3">
        <v>268</v>
      </c>
      <c r="P1012" s="3" t="s">
        <v>27</v>
      </c>
    </row>
    <row r="1013" spans="1:16" x14ac:dyDescent="0.3">
      <c r="A1013" s="2">
        <v>2010</v>
      </c>
      <c r="B1013" s="3" t="s">
        <v>17</v>
      </c>
      <c r="C1013" s="3" t="s">
        <v>61</v>
      </c>
      <c r="D1013" s="3">
        <v>2279.81</v>
      </c>
      <c r="E1013" s="3" t="s">
        <v>19</v>
      </c>
      <c r="F1013" s="3" t="s">
        <v>28</v>
      </c>
      <c r="G1013" s="3" t="s">
        <v>24</v>
      </c>
      <c r="H1013" s="3" t="s">
        <v>25</v>
      </c>
      <c r="I1013" s="3" t="s">
        <v>3212</v>
      </c>
      <c r="J1013" s="3" t="s">
        <v>1017</v>
      </c>
      <c r="K1013" s="4">
        <v>0.124</v>
      </c>
      <c r="L1013" s="15">
        <v>19000</v>
      </c>
      <c r="M1013" s="15">
        <v>449000</v>
      </c>
      <c r="N1013" s="15">
        <v>24578</v>
      </c>
      <c r="O1013" s="3">
        <v>307</v>
      </c>
      <c r="P1013" s="3" t="s">
        <v>32</v>
      </c>
    </row>
    <row r="1014" spans="1:16" x14ac:dyDescent="0.3">
      <c r="A1014" s="2">
        <v>2010</v>
      </c>
      <c r="B1014" s="3" t="s">
        <v>9</v>
      </c>
      <c r="C1014" s="3" t="s">
        <v>10</v>
      </c>
      <c r="D1014" s="3">
        <v>1399.32</v>
      </c>
      <c r="E1014" s="3" t="s">
        <v>39</v>
      </c>
      <c r="F1014" s="3" t="s">
        <v>12</v>
      </c>
      <c r="G1014" s="3" t="s">
        <v>42</v>
      </c>
      <c r="H1014" s="3" t="s">
        <v>40</v>
      </c>
      <c r="I1014" s="3" t="s">
        <v>3213</v>
      </c>
      <c r="J1014" s="3" t="s">
        <v>1018</v>
      </c>
      <c r="K1014" s="4">
        <v>0.14899999999999999</v>
      </c>
      <c r="L1014" s="15">
        <v>20000</v>
      </c>
      <c r="M1014" s="15">
        <v>335000</v>
      </c>
      <c r="N1014" s="15">
        <v>22076</v>
      </c>
      <c r="O1014" s="3">
        <v>459</v>
      </c>
      <c r="P1014" s="3" t="s">
        <v>35</v>
      </c>
    </row>
    <row r="1015" spans="1:16" x14ac:dyDescent="0.3">
      <c r="A1015" s="2">
        <v>2010</v>
      </c>
      <c r="B1015" s="3" t="s">
        <v>97</v>
      </c>
      <c r="C1015" s="3" t="s">
        <v>61</v>
      </c>
      <c r="D1015" s="3">
        <v>2081.4899999999998</v>
      </c>
      <c r="E1015" s="3" t="s">
        <v>11</v>
      </c>
      <c r="F1015" s="3" t="s">
        <v>28</v>
      </c>
      <c r="G1015" s="3" t="s">
        <v>54</v>
      </c>
      <c r="H1015" s="3" t="s">
        <v>25</v>
      </c>
      <c r="I1015" s="3" t="s">
        <v>3213</v>
      </c>
      <c r="J1015" s="3" t="s">
        <v>1019</v>
      </c>
      <c r="K1015" s="4">
        <v>0.14199999999999999</v>
      </c>
      <c r="L1015" s="15">
        <v>537000</v>
      </c>
      <c r="M1015" s="15">
        <v>3986000</v>
      </c>
      <c r="N1015" s="15">
        <v>158245</v>
      </c>
      <c r="O1015" s="3">
        <v>238</v>
      </c>
      <c r="P1015" s="3" t="s">
        <v>38</v>
      </c>
    </row>
    <row r="1016" spans="1:16" x14ac:dyDescent="0.3">
      <c r="A1016" s="2">
        <v>2010</v>
      </c>
      <c r="B1016" s="3" t="s">
        <v>60</v>
      </c>
      <c r="C1016" s="3" t="s">
        <v>18</v>
      </c>
      <c r="D1016" s="3">
        <v>9750.4500000000007</v>
      </c>
      <c r="E1016" s="3" t="s">
        <v>11</v>
      </c>
      <c r="F1016" s="3" t="s">
        <v>28</v>
      </c>
      <c r="G1016" s="3" t="s">
        <v>13</v>
      </c>
      <c r="H1016" s="3" t="s">
        <v>30</v>
      </c>
      <c r="I1016" s="3" t="s">
        <v>3210</v>
      </c>
      <c r="J1016" s="3" t="s">
        <v>1020</v>
      </c>
      <c r="K1016" s="4">
        <v>9.8000000000000004E-2</v>
      </c>
      <c r="L1016" s="15">
        <v>15000</v>
      </c>
      <c r="M1016" s="15">
        <v>450000</v>
      </c>
      <c r="N1016" s="15">
        <v>20536</v>
      </c>
      <c r="O1016" s="3">
        <v>262</v>
      </c>
      <c r="P1016" s="3" t="s">
        <v>16</v>
      </c>
    </row>
    <row r="1017" spans="1:16" x14ac:dyDescent="0.3">
      <c r="A1017" s="2">
        <v>2010</v>
      </c>
      <c r="B1017" s="3" t="s">
        <v>17</v>
      </c>
      <c r="C1017" s="3" t="s">
        <v>10</v>
      </c>
      <c r="D1017" s="3">
        <v>2840.6</v>
      </c>
      <c r="E1017" s="3" t="s">
        <v>19</v>
      </c>
      <c r="F1017" s="3" t="s">
        <v>28</v>
      </c>
      <c r="G1017" s="3" t="s">
        <v>42</v>
      </c>
      <c r="H1017" s="3" t="s">
        <v>25</v>
      </c>
      <c r="I1017" s="3" t="s">
        <v>3210</v>
      </c>
      <c r="J1017" s="3" t="s">
        <v>1021</v>
      </c>
      <c r="K1017" s="4">
        <v>9.0999999999999998E-2</v>
      </c>
      <c r="L1017" s="15">
        <v>110000</v>
      </c>
      <c r="M1017" s="15">
        <v>2148000</v>
      </c>
      <c r="N1017" s="15">
        <v>102917</v>
      </c>
      <c r="O1017" s="3">
        <v>357</v>
      </c>
      <c r="P1017" s="3" t="s">
        <v>22</v>
      </c>
    </row>
    <row r="1018" spans="1:16" x14ac:dyDescent="0.3">
      <c r="A1018" s="2">
        <v>2010</v>
      </c>
      <c r="B1018" s="3" t="s">
        <v>17</v>
      </c>
      <c r="C1018" s="3" t="s">
        <v>61</v>
      </c>
      <c r="D1018" s="3">
        <v>5245.76</v>
      </c>
      <c r="E1018" s="3" t="s">
        <v>23</v>
      </c>
      <c r="F1018" s="3" t="s">
        <v>28</v>
      </c>
      <c r="G1018" s="3" t="s">
        <v>36</v>
      </c>
      <c r="H1018" s="3" t="s">
        <v>14</v>
      </c>
      <c r="I1018" s="3" t="s">
        <v>3212</v>
      </c>
      <c r="J1018" s="3" t="s">
        <v>1022</v>
      </c>
      <c r="K1018" s="4">
        <v>0.124</v>
      </c>
      <c r="L1018" s="15">
        <v>19000</v>
      </c>
      <c r="M1018" s="15">
        <v>449000</v>
      </c>
      <c r="N1018" s="15">
        <v>24578</v>
      </c>
      <c r="O1018" s="3">
        <v>307</v>
      </c>
      <c r="P1018" s="3" t="s">
        <v>27</v>
      </c>
    </row>
    <row r="1019" spans="1:16" x14ac:dyDescent="0.3">
      <c r="A1019" s="2">
        <v>2010</v>
      </c>
      <c r="B1019" s="3" t="s">
        <v>97</v>
      </c>
      <c r="C1019" s="3" t="s">
        <v>18</v>
      </c>
      <c r="D1019" s="3">
        <v>8196.56</v>
      </c>
      <c r="E1019" s="3" t="s">
        <v>23</v>
      </c>
      <c r="F1019" s="3" t="s">
        <v>28</v>
      </c>
      <c r="G1019" s="3" t="s">
        <v>54</v>
      </c>
      <c r="H1019" s="3" t="s">
        <v>30</v>
      </c>
      <c r="I1019" s="3" t="s">
        <v>3211</v>
      </c>
      <c r="J1019" s="3" t="s">
        <v>1023</v>
      </c>
      <c r="K1019" s="4">
        <v>0.182</v>
      </c>
      <c r="L1019" s="15">
        <v>161000</v>
      </c>
      <c r="M1019" s="15">
        <v>1326000</v>
      </c>
      <c r="N1019" s="15">
        <v>77747</v>
      </c>
      <c r="O1019" s="3">
        <v>306</v>
      </c>
      <c r="P1019" s="3" t="s">
        <v>32</v>
      </c>
    </row>
    <row r="1020" spans="1:16" x14ac:dyDescent="0.3">
      <c r="A1020" s="2">
        <v>2010</v>
      </c>
      <c r="B1020" s="3" t="s">
        <v>17</v>
      </c>
      <c r="C1020" s="3" t="s">
        <v>10</v>
      </c>
      <c r="D1020" s="3">
        <v>6055.96</v>
      </c>
      <c r="E1020" s="3" t="s">
        <v>19</v>
      </c>
      <c r="F1020" s="3" t="s">
        <v>28</v>
      </c>
      <c r="G1020" s="3" t="s">
        <v>29</v>
      </c>
      <c r="H1020" s="3" t="s">
        <v>40</v>
      </c>
      <c r="I1020" s="3" t="s">
        <v>3211</v>
      </c>
      <c r="J1020" s="3" t="s">
        <v>1024</v>
      </c>
      <c r="K1020" s="4">
        <v>0.23699999999999999</v>
      </c>
      <c r="L1020" s="15">
        <v>1781000</v>
      </c>
      <c r="M1020" s="15">
        <v>13709000</v>
      </c>
      <c r="N1020" s="15">
        <v>1092650</v>
      </c>
      <c r="O1020" s="3">
        <v>271</v>
      </c>
      <c r="P1020" s="3" t="s">
        <v>35</v>
      </c>
    </row>
    <row r="1021" spans="1:16" x14ac:dyDescent="0.3">
      <c r="A1021" s="2">
        <v>2010</v>
      </c>
      <c r="B1021" s="3" t="s">
        <v>60</v>
      </c>
      <c r="C1021" s="3" t="s">
        <v>10</v>
      </c>
      <c r="D1021" s="3">
        <v>4705.54</v>
      </c>
      <c r="E1021" s="3" t="s">
        <v>19</v>
      </c>
      <c r="F1021" s="3" t="s">
        <v>12</v>
      </c>
      <c r="G1021" s="3" t="s">
        <v>20</v>
      </c>
      <c r="H1021" s="3" t="s">
        <v>14</v>
      </c>
      <c r="I1021" s="3" t="s">
        <v>3210</v>
      </c>
      <c r="J1021" s="3" t="s">
        <v>1025</v>
      </c>
      <c r="K1021" s="4">
        <v>7.5999999999999998E-2</v>
      </c>
      <c r="L1021" s="15">
        <v>25000</v>
      </c>
      <c r="M1021" s="15">
        <v>388000</v>
      </c>
      <c r="N1021" s="15">
        <v>17666</v>
      </c>
      <c r="O1021" s="3">
        <v>183</v>
      </c>
      <c r="P1021" s="3" t="s">
        <v>38</v>
      </c>
    </row>
    <row r="1022" spans="1:16" x14ac:dyDescent="0.3">
      <c r="A1022" s="2">
        <v>2010</v>
      </c>
      <c r="B1022" s="3" t="s">
        <v>60</v>
      </c>
      <c r="C1022" s="3" t="s">
        <v>61</v>
      </c>
      <c r="D1022" s="3">
        <v>1057.0999999999999</v>
      </c>
      <c r="E1022" s="3" t="s">
        <v>23</v>
      </c>
      <c r="F1022" s="3" t="s">
        <v>28</v>
      </c>
      <c r="G1022" s="3" t="s">
        <v>36</v>
      </c>
      <c r="H1022" s="3" t="s">
        <v>48</v>
      </c>
      <c r="I1022" s="3" t="s">
        <v>3213</v>
      </c>
      <c r="J1022" s="3" t="s">
        <v>1026</v>
      </c>
      <c r="K1022" s="4">
        <v>0.13900000000000001</v>
      </c>
      <c r="L1022" s="15">
        <v>137000</v>
      </c>
      <c r="M1022" s="15">
        <v>1659000</v>
      </c>
      <c r="N1022" s="15">
        <v>89566</v>
      </c>
      <c r="O1022" s="3">
        <v>247</v>
      </c>
      <c r="P1022" s="3" t="s">
        <v>16</v>
      </c>
    </row>
    <row r="1023" spans="1:16" x14ac:dyDescent="0.3">
      <c r="A1023" s="2">
        <v>2010</v>
      </c>
      <c r="B1023" s="3" t="s">
        <v>17</v>
      </c>
      <c r="C1023" s="3" t="s">
        <v>18</v>
      </c>
      <c r="D1023" s="3">
        <v>5582.64</v>
      </c>
      <c r="E1023" s="3" t="s">
        <v>19</v>
      </c>
      <c r="F1023" s="3" t="s">
        <v>12</v>
      </c>
      <c r="G1023" s="3" t="s">
        <v>20</v>
      </c>
      <c r="H1023" s="3" t="s">
        <v>33</v>
      </c>
      <c r="I1023" s="3" t="s">
        <v>3212</v>
      </c>
      <c r="J1023" s="3" t="s">
        <v>1027</v>
      </c>
      <c r="K1023" s="4">
        <v>0.153</v>
      </c>
      <c r="L1023" s="15">
        <v>143000</v>
      </c>
      <c r="M1023" s="15">
        <v>1897000</v>
      </c>
      <c r="N1023" s="15">
        <v>164415</v>
      </c>
      <c r="O1023" s="3">
        <v>187</v>
      </c>
      <c r="P1023" s="3" t="s">
        <v>22</v>
      </c>
    </row>
    <row r="1024" spans="1:16" x14ac:dyDescent="0.3">
      <c r="A1024" s="2">
        <v>2010</v>
      </c>
      <c r="B1024" s="3" t="s">
        <v>60</v>
      </c>
      <c r="C1024" s="3" t="s">
        <v>61</v>
      </c>
      <c r="D1024" s="3">
        <v>1823.68</v>
      </c>
      <c r="E1024" s="3" t="s">
        <v>11</v>
      </c>
      <c r="F1024" s="3" t="s">
        <v>28</v>
      </c>
      <c r="G1024" s="3" t="s">
        <v>54</v>
      </c>
      <c r="H1024" s="3" t="s">
        <v>33</v>
      </c>
      <c r="I1024" s="3" t="s">
        <v>3211</v>
      </c>
      <c r="J1024" s="3" t="s">
        <v>1028</v>
      </c>
      <c r="K1024" s="4">
        <v>0.17499999999999999</v>
      </c>
      <c r="L1024" s="15">
        <v>317000</v>
      </c>
      <c r="M1024" s="15">
        <v>2487000</v>
      </c>
      <c r="N1024" s="15">
        <v>204846</v>
      </c>
      <c r="O1024" s="3">
        <v>312</v>
      </c>
      <c r="P1024" s="3" t="s">
        <v>27</v>
      </c>
    </row>
    <row r="1025" spans="1:16" x14ac:dyDescent="0.3">
      <c r="A1025" s="2">
        <v>2010</v>
      </c>
      <c r="B1025" s="3" t="s">
        <v>17</v>
      </c>
      <c r="C1025" s="3" t="s">
        <v>61</v>
      </c>
      <c r="D1025" s="3">
        <v>5321.26</v>
      </c>
      <c r="E1025" s="3" t="s">
        <v>11</v>
      </c>
      <c r="F1025" s="3" t="s">
        <v>28</v>
      </c>
      <c r="G1025" s="3" t="s">
        <v>20</v>
      </c>
      <c r="H1025" s="3" t="s">
        <v>14</v>
      </c>
      <c r="I1025" s="3" t="s">
        <v>3212</v>
      </c>
      <c r="J1025" s="3" t="s">
        <v>1029</v>
      </c>
      <c r="K1025" s="4">
        <v>0.19900000000000001</v>
      </c>
      <c r="L1025" s="15">
        <v>36000</v>
      </c>
      <c r="M1025" s="15">
        <v>390000</v>
      </c>
      <c r="N1025" s="15">
        <v>17995</v>
      </c>
      <c r="O1025" s="3">
        <v>750</v>
      </c>
      <c r="P1025" s="3" t="s">
        <v>32</v>
      </c>
    </row>
    <row r="1026" spans="1:16" x14ac:dyDescent="0.3">
      <c r="A1026" s="2">
        <v>2010</v>
      </c>
      <c r="B1026" s="3" t="s">
        <v>9</v>
      </c>
      <c r="C1026" s="3" t="s">
        <v>10</v>
      </c>
      <c r="D1026" s="3">
        <v>730.05</v>
      </c>
      <c r="E1026" s="3" t="s">
        <v>11</v>
      </c>
      <c r="F1026" s="3" t="s">
        <v>28</v>
      </c>
      <c r="G1026" s="3" t="s">
        <v>20</v>
      </c>
      <c r="H1026" s="3" t="s">
        <v>30</v>
      </c>
      <c r="I1026" s="3" t="s">
        <v>3213</v>
      </c>
      <c r="J1026" s="3" t="s">
        <v>1030</v>
      </c>
      <c r="K1026" s="4">
        <v>0.19700000000000001</v>
      </c>
      <c r="L1026" s="15">
        <v>581000</v>
      </c>
      <c r="M1026" s="15">
        <v>5240000</v>
      </c>
      <c r="N1026" s="15">
        <v>478016</v>
      </c>
      <c r="O1026" s="3">
        <v>291</v>
      </c>
      <c r="P1026" s="3" t="s">
        <v>35</v>
      </c>
    </row>
    <row r="1027" spans="1:16" x14ac:dyDescent="0.3">
      <c r="A1027" s="2">
        <v>2010</v>
      </c>
      <c r="B1027" s="3" t="s">
        <v>97</v>
      </c>
      <c r="C1027" s="3" t="s">
        <v>61</v>
      </c>
      <c r="D1027" s="3">
        <v>175.87</v>
      </c>
      <c r="E1027" s="3" t="s">
        <v>11</v>
      </c>
      <c r="F1027" s="3" t="s">
        <v>12</v>
      </c>
      <c r="G1027" s="3" t="s">
        <v>29</v>
      </c>
      <c r="H1027" s="3" t="s">
        <v>40</v>
      </c>
      <c r="I1027" s="3" t="s">
        <v>3212</v>
      </c>
      <c r="J1027" s="3" t="s">
        <v>1031</v>
      </c>
      <c r="K1027" s="4">
        <v>9.7000000000000003E-2</v>
      </c>
      <c r="L1027" s="15">
        <v>35000</v>
      </c>
      <c r="M1027" s="15">
        <v>564000</v>
      </c>
      <c r="N1027" s="15">
        <v>25379</v>
      </c>
      <c r="O1027" s="3">
        <v>330</v>
      </c>
      <c r="P1027" s="3" t="s">
        <v>38</v>
      </c>
    </row>
    <row r="1028" spans="1:16" x14ac:dyDescent="0.3">
      <c r="A1028" s="2">
        <v>2010</v>
      </c>
      <c r="B1028" s="3" t="s">
        <v>60</v>
      </c>
      <c r="C1028" s="3" t="s">
        <v>18</v>
      </c>
      <c r="D1028" s="3">
        <v>1233.43</v>
      </c>
      <c r="E1028" s="3" t="s">
        <v>19</v>
      </c>
      <c r="F1028" s="3" t="s">
        <v>28</v>
      </c>
      <c r="G1028" s="3" t="s">
        <v>44</v>
      </c>
      <c r="H1028" s="3" t="s">
        <v>48</v>
      </c>
      <c r="I1028" s="3" t="s">
        <v>3213</v>
      </c>
      <c r="J1028" s="3" t="s">
        <v>1032</v>
      </c>
      <c r="K1028" s="4">
        <v>0.13100000000000001</v>
      </c>
      <c r="L1028" s="15">
        <v>327000</v>
      </c>
      <c r="M1028" s="15">
        <v>4850000</v>
      </c>
      <c r="N1028" s="15">
        <v>378838</v>
      </c>
      <c r="O1028" s="3">
        <v>276</v>
      </c>
      <c r="P1028" s="3" t="s">
        <v>16</v>
      </c>
    </row>
    <row r="1029" spans="1:16" x14ac:dyDescent="0.3">
      <c r="A1029" s="2">
        <v>2010</v>
      </c>
      <c r="B1029" s="3" t="s">
        <v>17</v>
      </c>
      <c r="C1029" s="3" t="s">
        <v>10</v>
      </c>
      <c r="D1029" s="3">
        <v>5386.28</v>
      </c>
      <c r="E1029" s="3" t="s">
        <v>11</v>
      </c>
      <c r="F1029" s="3" t="s">
        <v>12</v>
      </c>
      <c r="G1029" s="3" t="s">
        <v>29</v>
      </c>
      <c r="H1029" s="3" t="s">
        <v>33</v>
      </c>
      <c r="I1029" s="3" t="s">
        <v>3213</v>
      </c>
      <c r="J1029" s="3" t="s">
        <v>1033</v>
      </c>
      <c r="K1029" s="4">
        <v>0.17799999999999999</v>
      </c>
      <c r="L1029" s="15">
        <v>269000</v>
      </c>
      <c r="M1029" s="15">
        <v>2295000</v>
      </c>
      <c r="N1029" s="15">
        <v>184403</v>
      </c>
      <c r="O1029" s="3">
        <v>362</v>
      </c>
      <c r="P1029" s="3" t="s">
        <v>22</v>
      </c>
    </row>
    <row r="1030" spans="1:16" x14ac:dyDescent="0.3">
      <c r="A1030" s="2">
        <v>2010</v>
      </c>
      <c r="B1030" s="3" t="s">
        <v>17</v>
      </c>
      <c r="C1030" s="3" t="s">
        <v>61</v>
      </c>
      <c r="D1030" s="3">
        <v>1511.68</v>
      </c>
      <c r="E1030" s="3" t="s">
        <v>39</v>
      </c>
      <c r="F1030" s="3" t="s">
        <v>28</v>
      </c>
      <c r="G1030" s="3" t="s">
        <v>24</v>
      </c>
      <c r="H1030" s="3" t="s">
        <v>33</v>
      </c>
      <c r="I1030" s="3" t="s">
        <v>3212</v>
      </c>
      <c r="J1030" s="3" t="s">
        <v>1034</v>
      </c>
      <c r="K1030" s="4">
        <v>0.19900000000000001</v>
      </c>
      <c r="L1030" s="15">
        <v>36000</v>
      </c>
      <c r="M1030" s="15">
        <v>390000</v>
      </c>
      <c r="N1030" s="15">
        <v>17995</v>
      </c>
      <c r="O1030" s="3">
        <v>750</v>
      </c>
      <c r="P1030" s="3" t="s">
        <v>27</v>
      </c>
    </row>
    <row r="1031" spans="1:16" x14ac:dyDescent="0.3">
      <c r="A1031" s="2">
        <v>2010</v>
      </c>
      <c r="B1031" s="3" t="s">
        <v>97</v>
      </c>
      <c r="C1031" s="3" t="s">
        <v>18</v>
      </c>
      <c r="D1031" s="3">
        <v>2830.1</v>
      </c>
      <c r="E1031" s="3" t="s">
        <v>11</v>
      </c>
      <c r="F1031" s="3" t="s">
        <v>12</v>
      </c>
      <c r="G1031" s="3" t="s">
        <v>13</v>
      </c>
      <c r="H1031" s="3" t="s">
        <v>25</v>
      </c>
      <c r="I1031" s="3" t="s">
        <v>3211</v>
      </c>
      <c r="J1031" s="3" t="s">
        <v>1035</v>
      </c>
      <c r="K1031" s="4">
        <v>0.189</v>
      </c>
      <c r="L1031" s="15">
        <v>192000</v>
      </c>
      <c r="M1031" s="15">
        <v>1948000</v>
      </c>
      <c r="N1031" s="15">
        <v>130178</v>
      </c>
      <c r="O1031" s="3">
        <v>298</v>
      </c>
      <c r="P1031" s="3" t="s">
        <v>32</v>
      </c>
    </row>
    <row r="1032" spans="1:16" x14ac:dyDescent="0.3">
      <c r="A1032" s="2">
        <v>2010</v>
      </c>
      <c r="B1032" s="3" t="s">
        <v>17</v>
      </c>
      <c r="C1032" s="3" t="s">
        <v>10</v>
      </c>
      <c r="D1032" s="3">
        <v>1198.8800000000001</v>
      </c>
      <c r="E1032" s="3" t="s">
        <v>23</v>
      </c>
      <c r="F1032" s="3" t="s">
        <v>28</v>
      </c>
      <c r="G1032" s="3" t="s">
        <v>54</v>
      </c>
      <c r="H1032" s="3" t="s">
        <v>40</v>
      </c>
      <c r="I1032" s="3" t="s">
        <v>3213</v>
      </c>
      <c r="J1032" s="3" t="s">
        <v>1036</v>
      </c>
      <c r="K1032" s="4">
        <v>0.17499999999999999</v>
      </c>
      <c r="L1032" s="15">
        <v>234000</v>
      </c>
      <c r="M1032" s="15">
        <v>1365000</v>
      </c>
      <c r="N1032" s="15">
        <v>63357</v>
      </c>
      <c r="O1032" s="3">
        <v>306</v>
      </c>
      <c r="P1032" s="3" t="s">
        <v>35</v>
      </c>
    </row>
    <row r="1033" spans="1:16" x14ac:dyDescent="0.3">
      <c r="A1033" s="2">
        <v>2010</v>
      </c>
      <c r="B1033" s="3" t="s">
        <v>60</v>
      </c>
      <c r="C1033" s="3" t="s">
        <v>10</v>
      </c>
      <c r="D1033" s="3">
        <v>7910.43</v>
      </c>
      <c r="E1033" s="3" t="s">
        <v>19</v>
      </c>
      <c r="F1033" s="3" t="s">
        <v>28</v>
      </c>
      <c r="G1033" s="3" t="s">
        <v>29</v>
      </c>
      <c r="H1033" s="3" t="s">
        <v>40</v>
      </c>
      <c r="I1033" s="3" t="s">
        <v>3210</v>
      </c>
      <c r="J1033" s="3" t="s">
        <v>1037</v>
      </c>
      <c r="K1033" s="4">
        <v>0.113</v>
      </c>
      <c r="L1033" s="15">
        <v>278000</v>
      </c>
      <c r="M1033" s="15">
        <v>3700000</v>
      </c>
      <c r="N1033" s="15">
        <v>135208</v>
      </c>
      <c r="O1033" s="3">
        <v>243</v>
      </c>
      <c r="P1033" s="3" t="s">
        <v>38</v>
      </c>
    </row>
    <row r="1034" spans="1:16" x14ac:dyDescent="0.3">
      <c r="A1034" s="2">
        <v>2010</v>
      </c>
      <c r="B1034" s="3" t="s">
        <v>60</v>
      </c>
      <c r="C1034" s="3" t="s">
        <v>61</v>
      </c>
      <c r="D1034" s="3">
        <v>4988.76</v>
      </c>
      <c r="E1034" s="3" t="s">
        <v>19</v>
      </c>
      <c r="F1034" s="3" t="s">
        <v>12</v>
      </c>
      <c r="G1034" s="3" t="s">
        <v>36</v>
      </c>
      <c r="H1034" s="3" t="s">
        <v>33</v>
      </c>
      <c r="I1034" s="3" t="s">
        <v>3210</v>
      </c>
      <c r="J1034" s="3" t="s">
        <v>1038</v>
      </c>
      <c r="K1034" s="4">
        <v>0.22600000000000001</v>
      </c>
      <c r="L1034" s="15">
        <v>294000</v>
      </c>
      <c r="M1034" s="15">
        <v>1505000</v>
      </c>
      <c r="N1034" s="15">
        <v>79876</v>
      </c>
      <c r="O1034" s="3">
        <v>268</v>
      </c>
      <c r="P1034" s="3" t="s">
        <v>16</v>
      </c>
    </row>
    <row r="1035" spans="1:16" x14ac:dyDescent="0.3">
      <c r="A1035" s="2">
        <v>2010</v>
      </c>
      <c r="B1035" s="3" t="s">
        <v>17</v>
      </c>
      <c r="C1035" s="3" t="s">
        <v>18</v>
      </c>
      <c r="D1035" s="3">
        <v>8239.58</v>
      </c>
      <c r="E1035" s="3" t="s">
        <v>39</v>
      </c>
      <c r="F1035" s="3" t="s">
        <v>12</v>
      </c>
      <c r="G1035" s="3" t="s">
        <v>36</v>
      </c>
      <c r="H1035" s="3" t="s">
        <v>14</v>
      </c>
      <c r="I1035" s="3" t="s">
        <v>3210</v>
      </c>
      <c r="J1035" s="3" t="s">
        <v>1039</v>
      </c>
      <c r="K1035" s="4">
        <v>0.185</v>
      </c>
      <c r="L1035" s="15">
        <v>3826000</v>
      </c>
      <c r="M1035" s="15">
        <v>19552000</v>
      </c>
      <c r="N1035" s="15">
        <v>1415428</v>
      </c>
      <c r="O1035" s="3">
        <v>309</v>
      </c>
      <c r="P1035" s="3" t="s">
        <v>22</v>
      </c>
    </row>
    <row r="1036" spans="1:16" x14ac:dyDescent="0.3">
      <c r="A1036" s="2">
        <v>2010</v>
      </c>
      <c r="B1036" s="3" t="s">
        <v>60</v>
      </c>
      <c r="C1036" s="3" t="s">
        <v>61</v>
      </c>
      <c r="D1036" s="3">
        <v>4821.3100000000004</v>
      </c>
      <c r="E1036" s="3" t="s">
        <v>39</v>
      </c>
      <c r="F1036" s="3" t="s">
        <v>28</v>
      </c>
      <c r="G1036" s="3" t="s">
        <v>42</v>
      </c>
      <c r="H1036" s="3" t="s">
        <v>40</v>
      </c>
      <c r="I1036" s="3" t="s">
        <v>3213</v>
      </c>
      <c r="J1036" s="3" t="s">
        <v>1040</v>
      </c>
      <c r="K1036" s="4">
        <v>0.14599999999999999</v>
      </c>
      <c r="L1036" s="15">
        <v>215000</v>
      </c>
      <c r="M1036" s="15">
        <v>2545000</v>
      </c>
      <c r="N1036" s="15">
        <v>165534</v>
      </c>
      <c r="O1036" s="3">
        <v>310</v>
      </c>
      <c r="P1036" s="3" t="s">
        <v>27</v>
      </c>
    </row>
    <row r="1037" spans="1:16" x14ac:dyDescent="0.3">
      <c r="A1037" s="2">
        <v>2010</v>
      </c>
      <c r="B1037" s="3" t="s">
        <v>17</v>
      </c>
      <c r="C1037" s="3" t="s">
        <v>61</v>
      </c>
      <c r="D1037" s="3">
        <v>5488.11</v>
      </c>
      <c r="E1037" s="3" t="s">
        <v>39</v>
      </c>
      <c r="F1037" s="3" t="s">
        <v>12</v>
      </c>
      <c r="G1037" s="3" t="s">
        <v>13</v>
      </c>
      <c r="H1037" s="3" t="s">
        <v>33</v>
      </c>
      <c r="I1037" s="3" t="s">
        <v>3212</v>
      </c>
      <c r="J1037" s="3" t="s">
        <v>495</v>
      </c>
      <c r="K1037" s="4">
        <v>0.13800000000000001</v>
      </c>
      <c r="L1037" s="15">
        <v>850000</v>
      </c>
      <c r="M1037" s="15">
        <v>7359000</v>
      </c>
      <c r="N1037" s="15">
        <v>335243</v>
      </c>
      <c r="O1037" s="3">
        <v>237</v>
      </c>
      <c r="P1037" s="3" t="s">
        <v>32</v>
      </c>
    </row>
    <row r="1038" spans="1:16" x14ac:dyDescent="0.3">
      <c r="A1038" s="2">
        <v>2010</v>
      </c>
      <c r="B1038" s="3" t="s">
        <v>9</v>
      </c>
      <c r="C1038" s="3" t="s">
        <v>10</v>
      </c>
      <c r="D1038" s="3">
        <v>5051.12</v>
      </c>
      <c r="E1038" s="3" t="s">
        <v>39</v>
      </c>
      <c r="F1038" s="3" t="s">
        <v>12</v>
      </c>
      <c r="G1038" s="3" t="s">
        <v>20</v>
      </c>
      <c r="H1038" s="3" t="s">
        <v>14</v>
      </c>
      <c r="I1038" s="3" t="s">
        <v>3213</v>
      </c>
      <c r="J1038" s="3" t="s">
        <v>1041</v>
      </c>
      <c r="K1038" s="4">
        <v>0.124</v>
      </c>
      <c r="L1038" s="15">
        <v>618000</v>
      </c>
      <c r="M1038" s="15">
        <v>5876000</v>
      </c>
      <c r="N1038" s="15">
        <v>313123</v>
      </c>
      <c r="O1038" s="3">
        <v>233</v>
      </c>
      <c r="P1038" s="3" t="s">
        <v>35</v>
      </c>
    </row>
    <row r="1039" spans="1:16" x14ac:dyDescent="0.3">
      <c r="A1039" s="2">
        <v>2010</v>
      </c>
      <c r="B1039" s="3" t="s">
        <v>97</v>
      </c>
      <c r="C1039" s="3" t="s">
        <v>61</v>
      </c>
      <c r="D1039" s="3">
        <v>758.99</v>
      </c>
      <c r="E1039" s="3" t="s">
        <v>19</v>
      </c>
      <c r="F1039" s="3" t="s">
        <v>12</v>
      </c>
      <c r="G1039" s="3" t="s">
        <v>42</v>
      </c>
      <c r="H1039" s="3" t="s">
        <v>25</v>
      </c>
      <c r="I1039" s="3" t="s">
        <v>3213</v>
      </c>
      <c r="J1039" s="3" t="s">
        <v>1042</v>
      </c>
      <c r="K1039" s="4">
        <v>0.10100000000000001</v>
      </c>
      <c r="L1039" s="15">
        <v>22000</v>
      </c>
      <c r="M1039" s="15">
        <v>702000</v>
      </c>
      <c r="N1039" s="15">
        <v>75240</v>
      </c>
      <c r="O1039" s="3">
        <v>342</v>
      </c>
      <c r="P1039" s="3" t="s">
        <v>38</v>
      </c>
    </row>
    <row r="1040" spans="1:16" x14ac:dyDescent="0.3">
      <c r="A1040" s="2">
        <v>2010</v>
      </c>
      <c r="B1040" s="3" t="s">
        <v>60</v>
      </c>
      <c r="C1040" s="3" t="s">
        <v>18</v>
      </c>
      <c r="D1040" s="3">
        <v>8915.0499999999993</v>
      </c>
      <c r="E1040" s="3" t="s">
        <v>11</v>
      </c>
      <c r="F1040" s="3" t="s">
        <v>12</v>
      </c>
      <c r="G1040" s="3" t="s">
        <v>36</v>
      </c>
      <c r="H1040" s="3" t="s">
        <v>25</v>
      </c>
      <c r="I1040" s="3" t="s">
        <v>3210</v>
      </c>
      <c r="J1040" s="3" t="s">
        <v>1043</v>
      </c>
      <c r="K1040" s="4">
        <v>9.0999999999999998E-2</v>
      </c>
      <c r="L1040" s="15">
        <v>110000</v>
      </c>
      <c r="M1040" s="15">
        <v>2148000</v>
      </c>
      <c r="N1040" s="15">
        <v>102917</v>
      </c>
      <c r="O1040" s="3">
        <v>357</v>
      </c>
      <c r="P1040" s="3" t="s">
        <v>16</v>
      </c>
    </row>
    <row r="1041" spans="1:16" x14ac:dyDescent="0.3">
      <c r="A1041" s="2">
        <v>2010</v>
      </c>
      <c r="B1041" s="3" t="s">
        <v>17</v>
      </c>
      <c r="C1041" s="3" t="s">
        <v>10</v>
      </c>
      <c r="D1041" s="3">
        <v>8236.1299999999992</v>
      </c>
      <c r="E1041" s="3" t="s">
        <v>23</v>
      </c>
      <c r="F1041" s="3" t="s">
        <v>12</v>
      </c>
      <c r="G1041" s="3" t="s">
        <v>20</v>
      </c>
      <c r="H1041" s="3" t="s">
        <v>40</v>
      </c>
      <c r="I1041" s="3" t="s">
        <v>3213</v>
      </c>
      <c r="J1041" s="3" t="s">
        <v>1044</v>
      </c>
      <c r="K1041" s="4">
        <v>0.13200000000000001</v>
      </c>
      <c r="L1041" s="15">
        <v>398000</v>
      </c>
      <c r="M1041" s="15">
        <v>5450000</v>
      </c>
      <c r="N1041" s="15">
        <v>249395</v>
      </c>
      <c r="O1041" s="3">
        <v>322</v>
      </c>
      <c r="P1041" s="3" t="s">
        <v>22</v>
      </c>
    </row>
    <row r="1042" spans="1:16" x14ac:dyDescent="0.3">
      <c r="A1042" s="2">
        <v>2010</v>
      </c>
      <c r="B1042" s="3" t="s">
        <v>17</v>
      </c>
      <c r="C1042" s="3" t="s">
        <v>61</v>
      </c>
      <c r="D1042" s="3">
        <v>3320.38</v>
      </c>
      <c r="E1042" s="3" t="s">
        <v>19</v>
      </c>
      <c r="F1042" s="3" t="s">
        <v>28</v>
      </c>
      <c r="G1042" s="3" t="s">
        <v>42</v>
      </c>
      <c r="H1042" s="3" t="s">
        <v>48</v>
      </c>
      <c r="I1042" s="3" t="s">
        <v>3212</v>
      </c>
      <c r="J1042" s="3" t="s">
        <v>1045</v>
      </c>
      <c r="K1042" s="4">
        <v>0.13800000000000001</v>
      </c>
      <c r="L1042" s="15">
        <v>850000</v>
      </c>
      <c r="M1042" s="15">
        <v>7359000</v>
      </c>
      <c r="N1042" s="15">
        <v>335243</v>
      </c>
      <c r="O1042" s="3">
        <v>237</v>
      </c>
      <c r="P1042" s="3" t="s">
        <v>27</v>
      </c>
    </row>
    <row r="1043" spans="1:16" x14ac:dyDescent="0.3">
      <c r="A1043" s="2">
        <v>2010</v>
      </c>
      <c r="B1043" s="3" t="s">
        <v>97</v>
      </c>
      <c r="C1043" s="3" t="s">
        <v>18</v>
      </c>
      <c r="D1043" s="3">
        <v>1621.54</v>
      </c>
      <c r="E1043" s="3" t="s">
        <v>23</v>
      </c>
      <c r="F1043" s="3" t="s">
        <v>28</v>
      </c>
      <c r="G1043" s="3" t="s">
        <v>42</v>
      </c>
      <c r="H1043" s="3" t="s">
        <v>14</v>
      </c>
      <c r="I1043" s="3" t="s">
        <v>3211</v>
      </c>
      <c r="J1043" s="3" t="s">
        <v>1046</v>
      </c>
      <c r="K1043" s="4">
        <v>0.14599999999999999</v>
      </c>
      <c r="L1043" s="15">
        <v>156000</v>
      </c>
      <c r="M1043" s="15">
        <v>976000</v>
      </c>
      <c r="N1043" s="15">
        <v>33235</v>
      </c>
      <c r="O1043" s="3">
        <v>388</v>
      </c>
      <c r="P1043" s="3" t="s">
        <v>32</v>
      </c>
    </row>
    <row r="1044" spans="1:16" x14ac:dyDescent="0.3">
      <c r="A1044" s="2">
        <v>2010</v>
      </c>
      <c r="B1044" s="3" t="s">
        <v>17</v>
      </c>
      <c r="C1044" s="3" t="s">
        <v>10</v>
      </c>
      <c r="D1044" s="3">
        <v>1457.77</v>
      </c>
      <c r="E1044" s="3" t="s">
        <v>39</v>
      </c>
      <c r="F1044" s="3" t="s">
        <v>28</v>
      </c>
      <c r="G1044" s="3" t="s">
        <v>13</v>
      </c>
      <c r="H1044" s="3" t="s">
        <v>48</v>
      </c>
      <c r="I1044" s="3" t="s">
        <v>3212</v>
      </c>
      <c r="J1044" s="3" t="s">
        <v>214</v>
      </c>
      <c r="K1044" s="4">
        <v>9.2999999999999999E-2</v>
      </c>
      <c r="L1044" s="15">
        <v>132000</v>
      </c>
      <c r="M1044" s="15">
        <v>1862000</v>
      </c>
      <c r="N1044" s="15">
        <v>48949</v>
      </c>
      <c r="O1044" s="3">
        <v>307</v>
      </c>
      <c r="P1044" s="3" t="s">
        <v>35</v>
      </c>
    </row>
    <row r="1045" spans="1:16" x14ac:dyDescent="0.3">
      <c r="A1045" s="2">
        <v>2010</v>
      </c>
      <c r="B1045" s="3" t="s">
        <v>60</v>
      </c>
      <c r="C1045" s="3" t="s">
        <v>10</v>
      </c>
      <c r="D1045" s="3">
        <v>6760.37</v>
      </c>
      <c r="E1045" s="3" t="s">
        <v>19</v>
      </c>
      <c r="F1045" s="3" t="s">
        <v>28</v>
      </c>
      <c r="G1045" s="3" t="s">
        <v>44</v>
      </c>
      <c r="H1045" s="3" t="s">
        <v>30</v>
      </c>
      <c r="I1045" s="3" t="s">
        <v>3211</v>
      </c>
      <c r="J1045" s="3" t="s">
        <v>1047</v>
      </c>
      <c r="K1045" s="4">
        <v>0.11899999999999999</v>
      </c>
      <c r="L1045" s="15">
        <v>939000</v>
      </c>
      <c r="M1045" s="15">
        <v>10895000</v>
      </c>
      <c r="N1045" s="15">
        <v>224014</v>
      </c>
      <c r="O1045" s="3">
        <v>178</v>
      </c>
      <c r="P1045" s="3" t="s">
        <v>38</v>
      </c>
    </row>
    <row r="1046" spans="1:16" x14ac:dyDescent="0.3">
      <c r="A1046" s="2">
        <v>2010</v>
      </c>
      <c r="B1046" s="3" t="s">
        <v>60</v>
      </c>
      <c r="C1046" s="3" t="s">
        <v>61</v>
      </c>
      <c r="D1046" s="3">
        <v>7946.69</v>
      </c>
      <c r="E1046" s="3" t="s">
        <v>11</v>
      </c>
      <c r="F1046" s="3" t="s">
        <v>12</v>
      </c>
      <c r="G1046" s="3" t="s">
        <v>36</v>
      </c>
      <c r="H1046" s="3" t="s">
        <v>40</v>
      </c>
      <c r="I1046" s="3" t="s">
        <v>3212</v>
      </c>
      <c r="J1046" s="3" t="s">
        <v>604</v>
      </c>
      <c r="K1046" s="4">
        <v>0.17499999999999999</v>
      </c>
      <c r="L1046" s="15">
        <v>317000</v>
      </c>
      <c r="M1046" s="15">
        <v>2487000</v>
      </c>
      <c r="N1046" s="15">
        <v>204846</v>
      </c>
      <c r="O1046" s="3">
        <v>312</v>
      </c>
      <c r="P1046" s="3" t="s">
        <v>16</v>
      </c>
    </row>
    <row r="1047" spans="1:16" x14ac:dyDescent="0.3">
      <c r="A1047" s="2">
        <v>2010</v>
      </c>
      <c r="B1047" s="3" t="s">
        <v>17</v>
      </c>
      <c r="C1047" s="3" t="s">
        <v>18</v>
      </c>
      <c r="D1047" s="3">
        <v>3470.07</v>
      </c>
      <c r="E1047" s="3" t="s">
        <v>11</v>
      </c>
      <c r="F1047" s="3" t="s">
        <v>28</v>
      </c>
      <c r="G1047" s="3" t="s">
        <v>54</v>
      </c>
      <c r="H1047" s="3" t="s">
        <v>40</v>
      </c>
      <c r="I1047" s="3" t="s">
        <v>3210</v>
      </c>
      <c r="J1047" s="3" t="s">
        <v>1048</v>
      </c>
      <c r="K1047" s="4">
        <v>0.13900000000000001</v>
      </c>
      <c r="L1047" s="15">
        <v>137000</v>
      </c>
      <c r="M1047" s="15">
        <v>1659000</v>
      </c>
      <c r="N1047" s="15">
        <v>89566</v>
      </c>
      <c r="O1047" s="3">
        <v>247</v>
      </c>
      <c r="P1047" s="3" t="s">
        <v>22</v>
      </c>
    </row>
    <row r="1048" spans="1:16" x14ac:dyDescent="0.3">
      <c r="A1048" s="2">
        <v>2010</v>
      </c>
      <c r="B1048" s="3" t="s">
        <v>60</v>
      </c>
      <c r="C1048" s="3" t="s">
        <v>61</v>
      </c>
      <c r="D1048" s="3">
        <v>598.46</v>
      </c>
      <c r="E1048" s="3" t="s">
        <v>19</v>
      </c>
      <c r="F1048" s="3" t="s">
        <v>12</v>
      </c>
      <c r="G1048" s="3" t="s">
        <v>29</v>
      </c>
      <c r="H1048" s="3" t="s">
        <v>48</v>
      </c>
      <c r="I1048" s="3" t="s">
        <v>3210</v>
      </c>
      <c r="J1048" s="3" t="s">
        <v>1049</v>
      </c>
      <c r="K1048" s="4">
        <v>0.17699999999999999</v>
      </c>
      <c r="L1048" s="15">
        <v>109000</v>
      </c>
      <c r="M1048" s="15">
        <v>836000</v>
      </c>
      <c r="N1048" s="15">
        <v>94270</v>
      </c>
      <c r="O1048" s="3">
        <v>265</v>
      </c>
      <c r="P1048" s="3" t="s">
        <v>27</v>
      </c>
    </row>
    <row r="1049" spans="1:16" x14ac:dyDescent="0.3">
      <c r="A1049" s="2">
        <v>2010</v>
      </c>
      <c r="B1049" s="3" t="s">
        <v>17</v>
      </c>
      <c r="C1049" s="3" t="s">
        <v>61</v>
      </c>
      <c r="D1049" s="3">
        <v>6373.74</v>
      </c>
      <c r="E1049" s="3" t="s">
        <v>39</v>
      </c>
      <c r="F1049" s="3" t="s">
        <v>28</v>
      </c>
      <c r="G1049" s="3" t="s">
        <v>13</v>
      </c>
      <c r="H1049" s="3" t="s">
        <v>40</v>
      </c>
      <c r="I1049" s="3" t="s">
        <v>3212</v>
      </c>
      <c r="J1049" s="3" t="s">
        <v>1050</v>
      </c>
      <c r="K1049" s="4">
        <v>0.13200000000000001</v>
      </c>
      <c r="L1049" s="15">
        <v>203000</v>
      </c>
      <c r="M1049" s="15">
        <v>3389000</v>
      </c>
      <c r="N1049" s="15">
        <v>252044</v>
      </c>
      <c r="O1049" s="3">
        <v>315</v>
      </c>
      <c r="P1049" s="3" t="s">
        <v>32</v>
      </c>
    </row>
    <row r="1050" spans="1:16" x14ac:dyDescent="0.3">
      <c r="A1050" s="2">
        <v>2010</v>
      </c>
      <c r="B1050" s="3" t="s">
        <v>9</v>
      </c>
      <c r="C1050" s="3" t="s">
        <v>10</v>
      </c>
      <c r="D1050" s="3">
        <v>2583.6999999999998</v>
      </c>
      <c r="E1050" s="3" t="s">
        <v>39</v>
      </c>
      <c r="F1050" s="3" t="s">
        <v>12</v>
      </c>
      <c r="G1050" s="3" t="s">
        <v>44</v>
      </c>
      <c r="H1050" s="3" t="s">
        <v>25</v>
      </c>
      <c r="I1050" s="3" t="s">
        <v>3213</v>
      </c>
      <c r="J1050" s="3" t="s">
        <v>1051</v>
      </c>
      <c r="K1050" s="4">
        <v>9.8000000000000004E-2</v>
      </c>
      <c r="L1050" s="15">
        <v>15000</v>
      </c>
      <c r="M1050" s="15">
        <v>450000</v>
      </c>
      <c r="N1050" s="15">
        <v>20536</v>
      </c>
      <c r="O1050" s="3">
        <v>262</v>
      </c>
      <c r="P1050" s="3" t="s">
        <v>35</v>
      </c>
    </row>
    <row r="1051" spans="1:16" x14ac:dyDescent="0.3">
      <c r="A1051" s="2">
        <v>2010</v>
      </c>
      <c r="B1051" s="3" t="s">
        <v>97</v>
      </c>
      <c r="C1051" s="3" t="s">
        <v>61</v>
      </c>
      <c r="D1051" s="3">
        <v>3033.63</v>
      </c>
      <c r="E1051" s="3" t="s">
        <v>39</v>
      </c>
      <c r="F1051" s="3" t="s">
        <v>28</v>
      </c>
      <c r="G1051" s="3" t="s">
        <v>20</v>
      </c>
      <c r="H1051" s="3" t="s">
        <v>25</v>
      </c>
      <c r="I1051" s="3" t="s">
        <v>3210</v>
      </c>
      <c r="J1051" s="3" t="s">
        <v>1052</v>
      </c>
      <c r="K1051" s="4">
        <v>0.19600000000000001</v>
      </c>
      <c r="L1051" s="15">
        <v>178000</v>
      </c>
      <c r="M1051" s="15">
        <v>884000</v>
      </c>
      <c r="N1051" s="15">
        <v>47497</v>
      </c>
      <c r="O1051" s="3">
        <v>212</v>
      </c>
      <c r="P1051" s="3" t="s">
        <v>38</v>
      </c>
    </row>
    <row r="1052" spans="1:16" x14ac:dyDescent="0.3">
      <c r="A1052" s="2">
        <v>2010</v>
      </c>
      <c r="B1052" s="3" t="s">
        <v>60</v>
      </c>
      <c r="C1052" s="3" t="s">
        <v>18</v>
      </c>
      <c r="D1052" s="3">
        <v>3871.42</v>
      </c>
      <c r="E1052" s="3" t="s">
        <v>23</v>
      </c>
      <c r="F1052" s="3" t="s">
        <v>28</v>
      </c>
      <c r="G1052" s="3" t="s">
        <v>42</v>
      </c>
      <c r="H1052" s="3" t="s">
        <v>48</v>
      </c>
      <c r="I1052" s="3" t="s">
        <v>3212</v>
      </c>
      <c r="J1052" s="3" t="s">
        <v>1053</v>
      </c>
      <c r="K1052" s="4">
        <v>0.17799999999999999</v>
      </c>
      <c r="L1052" s="15">
        <v>269000</v>
      </c>
      <c r="M1052" s="15">
        <v>2295000</v>
      </c>
      <c r="N1052" s="15">
        <v>184403</v>
      </c>
      <c r="O1052" s="3">
        <v>362</v>
      </c>
      <c r="P1052" s="3" t="s">
        <v>16</v>
      </c>
    </row>
    <row r="1053" spans="1:16" x14ac:dyDescent="0.3">
      <c r="A1053" s="2">
        <v>2010</v>
      </c>
      <c r="B1053" s="3" t="s">
        <v>17</v>
      </c>
      <c r="C1053" s="3" t="s">
        <v>10</v>
      </c>
      <c r="D1053" s="3">
        <v>5758.92</v>
      </c>
      <c r="E1053" s="3" t="s">
        <v>19</v>
      </c>
      <c r="F1053" s="3" t="s">
        <v>28</v>
      </c>
      <c r="G1053" s="3" t="s">
        <v>24</v>
      </c>
      <c r="H1053" s="3" t="s">
        <v>48</v>
      </c>
      <c r="I1053" s="3" t="s">
        <v>3211</v>
      </c>
      <c r="J1053" s="3" t="s">
        <v>1054</v>
      </c>
      <c r="K1053" s="4">
        <v>0.14399999999999999</v>
      </c>
      <c r="L1053" s="15">
        <v>266000</v>
      </c>
      <c r="M1053" s="15">
        <v>3369000</v>
      </c>
      <c r="N1053" s="15">
        <v>231705</v>
      </c>
      <c r="O1053" s="3">
        <v>299</v>
      </c>
      <c r="P1053" s="3" t="s">
        <v>22</v>
      </c>
    </row>
    <row r="1054" spans="1:16" x14ac:dyDescent="0.3">
      <c r="A1054" s="2">
        <v>2010</v>
      </c>
      <c r="B1054" s="3" t="s">
        <v>17</v>
      </c>
      <c r="C1054" s="3" t="s">
        <v>61</v>
      </c>
      <c r="D1054" s="3">
        <v>551.29</v>
      </c>
      <c r="E1054" s="3" t="s">
        <v>11</v>
      </c>
      <c r="F1054" s="3" t="s">
        <v>12</v>
      </c>
      <c r="G1054" s="3" t="s">
        <v>54</v>
      </c>
      <c r="H1054" s="3" t="s">
        <v>14</v>
      </c>
      <c r="I1054" s="3" t="s">
        <v>3211</v>
      </c>
      <c r="J1054" s="3" t="s">
        <v>1055</v>
      </c>
      <c r="K1054" s="4">
        <v>0.13200000000000001</v>
      </c>
      <c r="L1054" s="15">
        <v>203000</v>
      </c>
      <c r="M1054" s="15">
        <v>3389000</v>
      </c>
      <c r="N1054" s="15">
        <v>252044</v>
      </c>
      <c r="O1054" s="3">
        <v>315</v>
      </c>
      <c r="P1054" s="3" t="s">
        <v>27</v>
      </c>
    </row>
    <row r="1055" spans="1:16" x14ac:dyDescent="0.3">
      <c r="A1055" s="2">
        <v>2010</v>
      </c>
      <c r="B1055" s="3" t="s">
        <v>97</v>
      </c>
      <c r="C1055" s="3" t="s">
        <v>18</v>
      </c>
      <c r="D1055" s="3">
        <v>1698.43</v>
      </c>
      <c r="E1055" s="3" t="s">
        <v>39</v>
      </c>
      <c r="F1055" s="3" t="s">
        <v>12</v>
      </c>
      <c r="G1055" s="3" t="s">
        <v>29</v>
      </c>
      <c r="H1055" s="3" t="s">
        <v>30</v>
      </c>
      <c r="I1055" s="3" t="s">
        <v>3213</v>
      </c>
      <c r="J1055" s="3" t="s">
        <v>1056</v>
      </c>
      <c r="K1055" s="4">
        <v>7.5999999999999998E-2</v>
      </c>
      <c r="L1055" s="15">
        <v>25000</v>
      </c>
      <c r="M1055" s="15">
        <v>388000</v>
      </c>
      <c r="N1055" s="15">
        <v>17666</v>
      </c>
      <c r="O1055" s="3">
        <v>183</v>
      </c>
      <c r="P1055" s="3" t="s">
        <v>32</v>
      </c>
    </row>
    <row r="1056" spans="1:16" x14ac:dyDescent="0.3">
      <c r="A1056" s="2">
        <v>2010</v>
      </c>
      <c r="B1056" s="3" t="s">
        <v>97</v>
      </c>
      <c r="C1056" s="3" t="s">
        <v>10</v>
      </c>
      <c r="D1056" s="3">
        <v>8341.18</v>
      </c>
      <c r="E1056" s="3" t="s">
        <v>11</v>
      </c>
      <c r="F1056" s="3" t="s">
        <v>28</v>
      </c>
      <c r="G1056" s="3" t="s">
        <v>54</v>
      </c>
      <c r="H1056" s="3" t="s">
        <v>48</v>
      </c>
      <c r="I1056" s="3" t="s">
        <v>3213</v>
      </c>
      <c r="J1056" s="3" t="s">
        <v>1057</v>
      </c>
      <c r="K1056" s="4">
        <v>0.17699999999999999</v>
      </c>
      <c r="L1056" s="15">
        <v>109000</v>
      </c>
      <c r="M1056" s="15">
        <v>836000</v>
      </c>
      <c r="N1056" s="15">
        <v>94270</v>
      </c>
      <c r="O1056" s="3">
        <v>265</v>
      </c>
      <c r="P1056" s="3" t="s">
        <v>35</v>
      </c>
    </row>
    <row r="1057" spans="1:16" x14ac:dyDescent="0.3">
      <c r="A1057" s="2">
        <v>2010</v>
      </c>
      <c r="B1057" s="3" t="s">
        <v>60</v>
      </c>
      <c r="C1057" s="3" t="s">
        <v>61</v>
      </c>
      <c r="D1057" s="3">
        <v>4615.09</v>
      </c>
      <c r="E1057" s="3" t="s">
        <v>19</v>
      </c>
      <c r="F1057" s="3" t="s">
        <v>28</v>
      </c>
      <c r="G1057" s="3" t="s">
        <v>13</v>
      </c>
      <c r="H1057" s="3" t="s">
        <v>30</v>
      </c>
      <c r="I1057" s="3" t="s">
        <v>3212</v>
      </c>
      <c r="J1057" s="3" t="s">
        <v>1058</v>
      </c>
      <c r="K1057" s="4">
        <v>0.182</v>
      </c>
      <c r="L1057" s="15">
        <v>161000</v>
      </c>
      <c r="M1057" s="15">
        <v>1326000</v>
      </c>
      <c r="N1057" s="15">
        <v>77747</v>
      </c>
      <c r="O1057" s="3">
        <v>306</v>
      </c>
      <c r="P1057" s="3" t="s">
        <v>38</v>
      </c>
    </row>
    <row r="1058" spans="1:16" x14ac:dyDescent="0.3">
      <c r="A1058" s="2">
        <v>2010</v>
      </c>
      <c r="B1058" s="3" t="s">
        <v>9</v>
      </c>
      <c r="C1058" s="3" t="s">
        <v>61</v>
      </c>
      <c r="D1058" s="3">
        <v>5275.06</v>
      </c>
      <c r="E1058" s="3" t="s">
        <v>19</v>
      </c>
      <c r="F1058" s="3" t="s">
        <v>28</v>
      </c>
      <c r="G1058" s="3" t="s">
        <v>29</v>
      </c>
      <c r="H1058" s="3" t="s">
        <v>48</v>
      </c>
      <c r="I1058" s="3" t="s">
        <v>3213</v>
      </c>
      <c r="J1058" s="3" t="s">
        <v>1059</v>
      </c>
      <c r="K1058" s="4">
        <v>0.153</v>
      </c>
      <c r="L1058" s="15">
        <v>143000</v>
      </c>
      <c r="M1058" s="15">
        <v>1897000</v>
      </c>
      <c r="N1058" s="15">
        <v>164415</v>
      </c>
      <c r="O1058" s="3">
        <v>187</v>
      </c>
      <c r="P1058" s="3" t="s">
        <v>16</v>
      </c>
    </row>
    <row r="1059" spans="1:16" x14ac:dyDescent="0.3">
      <c r="A1059" s="2">
        <v>2010</v>
      </c>
      <c r="B1059" s="3" t="s">
        <v>17</v>
      </c>
      <c r="C1059" s="3" t="s">
        <v>18</v>
      </c>
      <c r="D1059" s="3">
        <v>6296.01</v>
      </c>
      <c r="E1059" s="3" t="s">
        <v>19</v>
      </c>
      <c r="F1059" s="3" t="s">
        <v>12</v>
      </c>
      <c r="G1059" s="3" t="s">
        <v>13</v>
      </c>
      <c r="H1059" s="3" t="s">
        <v>14</v>
      </c>
      <c r="I1059" s="3" t="s">
        <v>3212</v>
      </c>
      <c r="J1059" s="3" t="s">
        <v>1060</v>
      </c>
      <c r="K1059" s="4">
        <v>0.17100000000000001</v>
      </c>
      <c r="L1059" s="15">
        <v>403000</v>
      </c>
      <c r="M1059" s="15">
        <v>2070000</v>
      </c>
      <c r="N1059" s="15">
        <v>131167</v>
      </c>
      <c r="O1059" s="3">
        <v>253</v>
      </c>
      <c r="P1059" s="3" t="s">
        <v>22</v>
      </c>
    </row>
    <row r="1060" spans="1:16" x14ac:dyDescent="0.3">
      <c r="A1060" s="2">
        <v>2010</v>
      </c>
      <c r="B1060" s="3" t="s">
        <v>97</v>
      </c>
      <c r="C1060" s="3" t="s">
        <v>10</v>
      </c>
      <c r="D1060" s="3">
        <v>2928.55</v>
      </c>
      <c r="E1060" s="3" t="s">
        <v>11</v>
      </c>
      <c r="F1060" s="3" t="s">
        <v>12</v>
      </c>
      <c r="G1060" s="3" t="s">
        <v>20</v>
      </c>
      <c r="H1060" s="3" t="s">
        <v>14</v>
      </c>
      <c r="I1060" s="3" t="s">
        <v>3213</v>
      </c>
      <c r="J1060" s="3" t="s">
        <v>1061</v>
      </c>
      <c r="K1060" s="4">
        <v>0.14899999999999999</v>
      </c>
      <c r="L1060" s="15">
        <v>20000</v>
      </c>
      <c r="M1060" s="15">
        <v>335000</v>
      </c>
      <c r="N1060" s="15">
        <v>22076</v>
      </c>
      <c r="O1060" s="3">
        <v>459</v>
      </c>
      <c r="P1060" s="3" t="s">
        <v>27</v>
      </c>
    </row>
    <row r="1061" spans="1:16" x14ac:dyDescent="0.3">
      <c r="A1061" s="2">
        <v>2010</v>
      </c>
      <c r="B1061" s="3" t="s">
        <v>97</v>
      </c>
      <c r="C1061" s="3" t="s">
        <v>18</v>
      </c>
      <c r="D1061" s="3">
        <v>9350.23</v>
      </c>
      <c r="E1061" s="3" t="s">
        <v>39</v>
      </c>
      <c r="F1061" s="3" t="s">
        <v>12</v>
      </c>
      <c r="G1061" s="3" t="s">
        <v>13</v>
      </c>
      <c r="H1061" s="3" t="s">
        <v>25</v>
      </c>
      <c r="I1061" s="3" t="s">
        <v>3212</v>
      </c>
      <c r="J1061" s="3" t="s">
        <v>1062</v>
      </c>
      <c r="K1061" s="4">
        <v>0.17299999999999999</v>
      </c>
      <c r="L1061" s="15">
        <v>58000</v>
      </c>
      <c r="M1061" s="15">
        <v>510000</v>
      </c>
      <c r="N1061" s="15">
        <v>51758</v>
      </c>
      <c r="O1061" s="3">
        <v>306</v>
      </c>
      <c r="P1061" s="3" t="s">
        <v>32</v>
      </c>
    </row>
    <row r="1062" spans="1:16" x14ac:dyDescent="0.3">
      <c r="A1062" s="2">
        <v>2010</v>
      </c>
      <c r="B1062" s="3" t="s">
        <v>97</v>
      </c>
      <c r="C1062" s="3" t="s">
        <v>10</v>
      </c>
      <c r="D1062" s="3">
        <v>9263.1299999999992</v>
      </c>
      <c r="E1062" s="3" t="s">
        <v>11</v>
      </c>
      <c r="F1062" s="3" t="s">
        <v>28</v>
      </c>
      <c r="G1062" s="3" t="s">
        <v>54</v>
      </c>
      <c r="H1062" s="3" t="s">
        <v>48</v>
      </c>
      <c r="I1062" s="3" t="s">
        <v>3212</v>
      </c>
      <c r="J1062" s="3" t="s">
        <v>1063</v>
      </c>
      <c r="K1062" s="4">
        <v>0.115</v>
      </c>
      <c r="L1062" s="15">
        <v>62000</v>
      </c>
      <c r="M1062" s="15">
        <v>1100000</v>
      </c>
      <c r="N1062" s="15">
        <v>80213</v>
      </c>
      <c r="O1062" s="3">
        <v>296</v>
      </c>
      <c r="P1062" s="3" t="s">
        <v>35</v>
      </c>
    </row>
    <row r="1063" spans="1:16" x14ac:dyDescent="0.3">
      <c r="A1063" s="2">
        <v>2010</v>
      </c>
      <c r="B1063" s="3" t="s">
        <v>97</v>
      </c>
      <c r="C1063" s="3" t="s">
        <v>18</v>
      </c>
      <c r="D1063" s="3">
        <v>1455.17</v>
      </c>
      <c r="E1063" s="3" t="s">
        <v>19</v>
      </c>
      <c r="F1063" s="3" t="s">
        <v>12</v>
      </c>
      <c r="G1063" s="3" t="s">
        <v>36</v>
      </c>
      <c r="H1063" s="3" t="s">
        <v>33</v>
      </c>
      <c r="I1063" s="3" t="s">
        <v>3213</v>
      </c>
      <c r="J1063" s="3" t="s">
        <v>1064</v>
      </c>
      <c r="K1063" s="4">
        <v>0.19700000000000001</v>
      </c>
      <c r="L1063" s="15">
        <v>581000</v>
      </c>
      <c r="M1063" s="15">
        <v>5240000</v>
      </c>
      <c r="N1063" s="15">
        <v>478016</v>
      </c>
      <c r="O1063" s="3">
        <v>291</v>
      </c>
      <c r="P1063" s="3" t="s">
        <v>38</v>
      </c>
    </row>
    <row r="1064" spans="1:16" x14ac:dyDescent="0.3">
      <c r="A1064" s="2">
        <v>2010</v>
      </c>
      <c r="B1064" s="3" t="s">
        <v>97</v>
      </c>
      <c r="C1064" s="3" t="s">
        <v>10</v>
      </c>
      <c r="D1064" s="3">
        <v>9446.19</v>
      </c>
      <c r="E1064" s="3" t="s">
        <v>11</v>
      </c>
      <c r="F1064" s="3" t="s">
        <v>12</v>
      </c>
      <c r="G1064" s="3" t="s">
        <v>44</v>
      </c>
      <c r="H1064" s="3" t="s">
        <v>14</v>
      </c>
      <c r="I1064" s="3" t="s">
        <v>3211</v>
      </c>
      <c r="J1064" s="3" t="s">
        <v>1065</v>
      </c>
      <c r="K1064" s="4">
        <v>0.182</v>
      </c>
      <c r="L1064" s="15">
        <v>161000</v>
      </c>
      <c r="M1064" s="15">
        <v>1326000</v>
      </c>
      <c r="N1064" s="15">
        <v>77747</v>
      </c>
      <c r="O1064" s="3">
        <v>306</v>
      </c>
      <c r="P1064" s="3" t="s">
        <v>16</v>
      </c>
    </row>
    <row r="1065" spans="1:16" x14ac:dyDescent="0.3">
      <c r="A1065" s="2">
        <v>2010</v>
      </c>
      <c r="B1065" s="3" t="s">
        <v>60</v>
      </c>
      <c r="C1065" s="3" t="s">
        <v>61</v>
      </c>
      <c r="D1065" s="3">
        <v>9448.24</v>
      </c>
      <c r="E1065" s="3" t="s">
        <v>39</v>
      </c>
      <c r="F1065" s="3" t="s">
        <v>28</v>
      </c>
      <c r="G1065" s="3" t="s">
        <v>29</v>
      </c>
      <c r="H1065" s="3" t="s">
        <v>25</v>
      </c>
      <c r="I1065" s="3" t="s">
        <v>3211</v>
      </c>
      <c r="J1065" s="3" t="s">
        <v>1066</v>
      </c>
      <c r="K1065" s="4">
        <v>0.189</v>
      </c>
      <c r="L1065" s="15">
        <v>192000</v>
      </c>
      <c r="M1065" s="15">
        <v>1948000</v>
      </c>
      <c r="N1065" s="15">
        <v>130178</v>
      </c>
      <c r="O1065" s="3">
        <v>298</v>
      </c>
      <c r="P1065" s="3" t="s">
        <v>22</v>
      </c>
    </row>
    <row r="1066" spans="1:16" x14ac:dyDescent="0.3">
      <c r="A1066" s="2">
        <v>2010</v>
      </c>
      <c r="B1066" s="3" t="s">
        <v>9</v>
      </c>
      <c r="C1066" s="3" t="s">
        <v>61</v>
      </c>
      <c r="D1066" s="3">
        <v>2282.81</v>
      </c>
      <c r="E1066" s="3" t="s">
        <v>11</v>
      </c>
      <c r="F1066" s="3" t="s">
        <v>28</v>
      </c>
      <c r="G1066" s="3" t="s">
        <v>29</v>
      </c>
      <c r="H1066" s="3" t="s">
        <v>25</v>
      </c>
      <c r="I1066" s="3" t="s">
        <v>3210</v>
      </c>
      <c r="J1066" s="3" t="s">
        <v>1067</v>
      </c>
      <c r="K1066" s="4">
        <v>0.185</v>
      </c>
      <c r="L1066" s="15">
        <v>3826000</v>
      </c>
      <c r="M1066" s="15">
        <v>19552000</v>
      </c>
      <c r="N1066" s="15">
        <v>1415428</v>
      </c>
      <c r="O1066" s="3">
        <v>309</v>
      </c>
      <c r="P1066" s="3" t="s">
        <v>27</v>
      </c>
    </row>
    <row r="1067" spans="1:16" x14ac:dyDescent="0.3">
      <c r="A1067" s="2">
        <v>2010</v>
      </c>
      <c r="B1067" s="3" t="s">
        <v>17</v>
      </c>
      <c r="C1067" s="3" t="s">
        <v>18</v>
      </c>
      <c r="D1067" s="3">
        <v>497.08</v>
      </c>
      <c r="E1067" s="3" t="s">
        <v>11</v>
      </c>
      <c r="F1067" s="3" t="s">
        <v>28</v>
      </c>
      <c r="G1067" s="3" t="s">
        <v>54</v>
      </c>
      <c r="H1067" s="3" t="s">
        <v>30</v>
      </c>
      <c r="I1067" s="3" t="s">
        <v>3211</v>
      </c>
      <c r="J1067" s="3" t="s">
        <v>1068</v>
      </c>
      <c r="K1067" s="4">
        <v>9.4E-2</v>
      </c>
      <c r="L1067" s="15">
        <v>211000</v>
      </c>
      <c r="M1067" s="15">
        <v>3521000</v>
      </c>
      <c r="N1067" s="15">
        <v>224208</v>
      </c>
      <c r="O1067" s="3">
        <v>332</v>
      </c>
      <c r="P1067" s="3" t="s">
        <v>32</v>
      </c>
    </row>
    <row r="1068" spans="1:16" x14ac:dyDescent="0.3">
      <c r="A1068" s="2">
        <v>2010</v>
      </c>
      <c r="B1068" s="3" t="s">
        <v>97</v>
      </c>
      <c r="C1068" s="3" t="s">
        <v>10</v>
      </c>
      <c r="D1068" s="3">
        <v>9774.02</v>
      </c>
      <c r="E1068" s="3" t="s">
        <v>39</v>
      </c>
      <c r="F1068" s="3" t="s">
        <v>12</v>
      </c>
      <c r="G1068" s="3" t="s">
        <v>54</v>
      </c>
      <c r="H1068" s="3" t="s">
        <v>40</v>
      </c>
      <c r="I1068" s="3" t="s">
        <v>3212</v>
      </c>
      <c r="J1068" s="3" t="s">
        <v>1069</v>
      </c>
      <c r="K1068" s="4">
        <v>0.19700000000000001</v>
      </c>
      <c r="L1068" s="15">
        <v>581000</v>
      </c>
      <c r="M1068" s="15">
        <v>5240000</v>
      </c>
      <c r="N1068" s="15">
        <v>478016</v>
      </c>
      <c r="O1068" s="3">
        <v>291</v>
      </c>
      <c r="P1068" s="3" t="s">
        <v>35</v>
      </c>
    </row>
    <row r="1069" spans="1:16" x14ac:dyDescent="0.3">
      <c r="A1069" s="2">
        <v>2010</v>
      </c>
      <c r="B1069" s="3" t="s">
        <v>97</v>
      </c>
      <c r="C1069" s="3" t="s">
        <v>18</v>
      </c>
      <c r="D1069" s="3">
        <v>6647.57</v>
      </c>
      <c r="E1069" s="3" t="s">
        <v>19</v>
      </c>
      <c r="F1069" s="3" t="s">
        <v>12</v>
      </c>
      <c r="G1069" s="3" t="s">
        <v>54</v>
      </c>
      <c r="H1069" s="3" t="s">
        <v>25</v>
      </c>
      <c r="I1069" s="3" t="s">
        <v>3210</v>
      </c>
      <c r="J1069" s="3" t="s">
        <v>1070</v>
      </c>
      <c r="K1069" s="4">
        <v>0.10199999999999999</v>
      </c>
      <c r="L1069" s="15">
        <v>479000</v>
      </c>
      <c r="M1069" s="15">
        <v>7502000</v>
      </c>
      <c r="N1069" s="15">
        <v>412347</v>
      </c>
      <c r="O1069" s="3">
        <v>248</v>
      </c>
      <c r="P1069" s="3" t="s">
        <v>38</v>
      </c>
    </row>
    <row r="1070" spans="1:16" x14ac:dyDescent="0.3">
      <c r="A1070" s="2">
        <v>2010</v>
      </c>
      <c r="B1070" s="3" t="s">
        <v>97</v>
      </c>
      <c r="C1070" s="3" t="s">
        <v>10</v>
      </c>
      <c r="D1070" s="3">
        <v>1933.44</v>
      </c>
      <c r="E1070" s="3" t="s">
        <v>39</v>
      </c>
      <c r="F1070" s="3" t="s">
        <v>28</v>
      </c>
      <c r="G1070" s="3" t="s">
        <v>24</v>
      </c>
      <c r="H1070" s="3" t="s">
        <v>33</v>
      </c>
      <c r="I1070" s="3" t="s">
        <v>3211</v>
      </c>
      <c r="J1070" s="3" t="s">
        <v>1071</v>
      </c>
      <c r="K1070" s="4">
        <v>0.122</v>
      </c>
      <c r="L1070" s="15">
        <v>68000</v>
      </c>
      <c r="M1070" s="15">
        <v>597000</v>
      </c>
      <c r="N1070" s="15">
        <v>35583</v>
      </c>
      <c r="O1070" s="3">
        <v>250</v>
      </c>
      <c r="P1070" s="3" t="s">
        <v>16</v>
      </c>
    </row>
    <row r="1071" spans="1:16" x14ac:dyDescent="0.3">
      <c r="A1071" s="2">
        <v>2010</v>
      </c>
      <c r="B1071" s="3" t="s">
        <v>97</v>
      </c>
      <c r="C1071" s="3" t="s">
        <v>18</v>
      </c>
      <c r="D1071" s="3">
        <v>4457.97</v>
      </c>
      <c r="E1071" s="3" t="s">
        <v>19</v>
      </c>
      <c r="F1071" s="3" t="s">
        <v>28</v>
      </c>
      <c r="G1071" s="3" t="s">
        <v>36</v>
      </c>
      <c r="H1071" s="3" t="s">
        <v>33</v>
      </c>
      <c r="I1071" s="3" t="s">
        <v>3210</v>
      </c>
      <c r="J1071" s="3" t="s">
        <v>1072</v>
      </c>
      <c r="K1071" s="4">
        <v>0.124</v>
      </c>
      <c r="L1071" s="15">
        <v>618000</v>
      </c>
      <c r="M1071" s="15">
        <v>5876000</v>
      </c>
      <c r="N1071" s="15">
        <v>313123</v>
      </c>
      <c r="O1071" s="3">
        <v>233</v>
      </c>
      <c r="P1071" s="3" t="s">
        <v>22</v>
      </c>
    </row>
    <row r="1072" spans="1:16" x14ac:dyDescent="0.3">
      <c r="A1072" s="2">
        <v>2010</v>
      </c>
      <c r="B1072" s="3" t="s">
        <v>97</v>
      </c>
      <c r="C1072" s="3" t="s">
        <v>10</v>
      </c>
      <c r="D1072" s="3">
        <v>9073.73</v>
      </c>
      <c r="E1072" s="3" t="s">
        <v>39</v>
      </c>
      <c r="F1072" s="3" t="s">
        <v>12</v>
      </c>
      <c r="G1072" s="3" t="s">
        <v>54</v>
      </c>
      <c r="H1072" s="3" t="s">
        <v>25</v>
      </c>
      <c r="I1072" s="3" t="s">
        <v>3211</v>
      </c>
      <c r="J1072" s="3" t="s">
        <v>1073</v>
      </c>
      <c r="K1072" s="4">
        <v>0.189</v>
      </c>
      <c r="L1072" s="15">
        <v>192000</v>
      </c>
      <c r="M1072" s="15">
        <v>1948000</v>
      </c>
      <c r="N1072" s="15">
        <v>130178</v>
      </c>
      <c r="O1072" s="3">
        <v>298</v>
      </c>
      <c r="P1072" s="3" t="s">
        <v>27</v>
      </c>
    </row>
    <row r="1073" spans="1:16" x14ac:dyDescent="0.3">
      <c r="A1073" s="2">
        <v>2010</v>
      </c>
      <c r="B1073" s="3" t="s">
        <v>60</v>
      </c>
      <c r="C1073" s="3" t="s">
        <v>61</v>
      </c>
      <c r="D1073" s="3">
        <v>4246.05</v>
      </c>
      <c r="E1073" s="3" t="s">
        <v>19</v>
      </c>
      <c r="F1073" s="3" t="s">
        <v>12</v>
      </c>
      <c r="G1073" s="3" t="s">
        <v>13</v>
      </c>
      <c r="H1073" s="3" t="s">
        <v>25</v>
      </c>
      <c r="I1073" s="3" t="s">
        <v>3210</v>
      </c>
      <c r="J1073" s="3" t="s">
        <v>1074</v>
      </c>
      <c r="K1073" s="4">
        <v>0.14599999999999999</v>
      </c>
      <c r="L1073" s="15">
        <v>156000</v>
      </c>
      <c r="M1073" s="15">
        <v>976000</v>
      </c>
      <c r="N1073" s="15">
        <v>33235</v>
      </c>
      <c r="O1073" s="3">
        <v>388</v>
      </c>
      <c r="P1073" s="3" t="s">
        <v>32</v>
      </c>
    </row>
    <row r="1074" spans="1:16" x14ac:dyDescent="0.3">
      <c r="A1074" s="2">
        <v>2010</v>
      </c>
      <c r="B1074" s="3" t="s">
        <v>9</v>
      </c>
      <c r="C1074" s="3" t="s">
        <v>61</v>
      </c>
      <c r="D1074" s="3">
        <v>5818.17</v>
      </c>
      <c r="E1074" s="3" t="s">
        <v>23</v>
      </c>
      <c r="F1074" s="3" t="s">
        <v>12</v>
      </c>
      <c r="G1074" s="3" t="s">
        <v>36</v>
      </c>
      <c r="H1074" s="3" t="s">
        <v>33</v>
      </c>
      <c r="I1074" s="3" t="s">
        <v>3210</v>
      </c>
      <c r="J1074" s="3" t="s">
        <v>1075</v>
      </c>
      <c r="K1074" s="4">
        <v>0.13900000000000001</v>
      </c>
      <c r="L1074" s="15">
        <v>137000</v>
      </c>
      <c r="M1074" s="15">
        <v>1659000</v>
      </c>
      <c r="N1074" s="15">
        <v>89566</v>
      </c>
      <c r="O1074" s="3">
        <v>247</v>
      </c>
      <c r="P1074" s="3" t="s">
        <v>35</v>
      </c>
    </row>
    <row r="1075" spans="1:16" x14ac:dyDescent="0.3">
      <c r="A1075" s="2">
        <v>2010</v>
      </c>
      <c r="B1075" s="3" t="s">
        <v>17</v>
      </c>
      <c r="C1075" s="3" t="s">
        <v>18</v>
      </c>
      <c r="D1075" s="3">
        <v>200.3</v>
      </c>
      <c r="E1075" s="3" t="s">
        <v>23</v>
      </c>
      <c r="F1075" s="3" t="s">
        <v>12</v>
      </c>
      <c r="G1075" s="3" t="s">
        <v>24</v>
      </c>
      <c r="H1075" s="3" t="s">
        <v>30</v>
      </c>
      <c r="I1075" s="3" t="s">
        <v>3211</v>
      </c>
      <c r="J1075" s="3" t="s">
        <v>1076</v>
      </c>
      <c r="K1075" s="4">
        <v>0.21299999999999999</v>
      </c>
      <c r="L1075" s="15">
        <v>1597000</v>
      </c>
      <c r="M1075" s="15">
        <v>8847000</v>
      </c>
      <c r="N1075" s="15">
        <v>1531714</v>
      </c>
      <c r="O1075" s="3">
        <v>305</v>
      </c>
      <c r="P1075" s="3" t="s">
        <v>38</v>
      </c>
    </row>
    <row r="1076" spans="1:16" x14ac:dyDescent="0.3">
      <c r="A1076" s="2">
        <v>2010</v>
      </c>
      <c r="B1076" s="3" t="s">
        <v>97</v>
      </c>
      <c r="C1076" s="3" t="s">
        <v>10</v>
      </c>
      <c r="D1076" s="3">
        <v>4011.86</v>
      </c>
      <c r="E1076" s="3" t="s">
        <v>23</v>
      </c>
      <c r="F1076" s="3" t="s">
        <v>28</v>
      </c>
      <c r="G1076" s="3" t="s">
        <v>42</v>
      </c>
      <c r="H1076" s="3" t="s">
        <v>25</v>
      </c>
      <c r="I1076" s="3" t="s">
        <v>3213</v>
      </c>
      <c r="J1076" s="3" t="s">
        <v>1077</v>
      </c>
      <c r="K1076" s="4">
        <v>0.124</v>
      </c>
      <c r="L1076" s="15">
        <v>618000</v>
      </c>
      <c r="M1076" s="15">
        <v>5876000</v>
      </c>
      <c r="N1076" s="15">
        <v>313123</v>
      </c>
      <c r="O1076" s="3">
        <v>233</v>
      </c>
      <c r="P1076" s="3" t="s">
        <v>16</v>
      </c>
    </row>
    <row r="1077" spans="1:16" x14ac:dyDescent="0.3">
      <c r="A1077" s="2">
        <v>2010</v>
      </c>
      <c r="B1077" s="3" t="s">
        <v>97</v>
      </c>
      <c r="C1077" s="3" t="s">
        <v>18</v>
      </c>
      <c r="D1077" s="3">
        <v>7597.37</v>
      </c>
      <c r="E1077" s="3" t="s">
        <v>39</v>
      </c>
      <c r="F1077" s="3" t="s">
        <v>28</v>
      </c>
      <c r="G1077" s="3" t="s">
        <v>29</v>
      </c>
      <c r="H1077" s="3" t="s">
        <v>40</v>
      </c>
      <c r="I1077" s="3" t="s">
        <v>3210</v>
      </c>
      <c r="J1077" s="3" t="s">
        <v>1078</v>
      </c>
      <c r="K1077" s="4">
        <v>0.14899999999999999</v>
      </c>
      <c r="L1077" s="15">
        <v>20000</v>
      </c>
      <c r="M1077" s="15">
        <v>335000</v>
      </c>
      <c r="N1077" s="15">
        <v>22076</v>
      </c>
      <c r="O1077" s="3">
        <v>459</v>
      </c>
      <c r="P1077" s="3" t="s">
        <v>22</v>
      </c>
    </row>
    <row r="1078" spans="1:16" x14ac:dyDescent="0.3">
      <c r="A1078" s="2">
        <v>2010</v>
      </c>
      <c r="B1078" s="3" t="s">
        <v>97</v>
      </c>
      <c r="C1078" s="3" t="s">
        <v>10</v>
      </c>
      <c r="D1078" s="3">
        <v>1700.55</v>
      </c>
      <c r="E1078" s="3" t="s">
        <v>11</v>
      </c>
      <c r="F1078" s="3" t="s">
        <v>12</v>
      </c>
      <c r="G1078" s="3" t="s">
        <v>20</v>
      </c>
      <c r="H1078" s="3" t="s">
        <v>48</v>
      </c>
      <c r="I1078" s="3" t="s">
        <v>3210</v>
      </c>
      <c r="J1078" s="3" t="s">
        <v>1079</v>
      </c>
      <c r="K1078" s="4">
        <v>0.155</v>
      </c>
      <c r="L1078" s="15">
        <v>19304000</v>
      </c>
      <c r="M1078" s="15">
        <v>172292000</v>
      </c>
      <c r="N1078" s="15">
        <v>11081330</v>
      </c>
      <c r="O1078" s="3">
        <v>291</v>
      </c>
      <c r="P1078" s="3" t="s">
        <v>27</v>
      </c>
    </row>
    <row r="1079" spans="1:16" x14ac:dyDescent="0.3">
      <c r="A1079" s="2">
        <v>2010</v>
      </c>
      <c r="B1079" s="3" t="s">
        <v>97</v>
      </c>
      <c r="C1079" s="3" t="s">
        <v>18</v>
      </c>
      <c r="D1079" s="3">
        <v>5187.16</v>
      </c>
      <c r="E1079" s="3" t="s">
        <v>19</v>
      </c>
      <c r="F1079" s="3" t="s">
        <v>12</v>
      </c>
      <c r="G1079" s="3" t="s">
        <v>54</v>
      </c>
      <c r="H1079" s="3" t="s">
        <v>33</v>
      </c>
      <c r="I1079" s="3" t="s">
        <v>3211</v>
      </c>
      <c r="J1079" s="3" t="s">
        <v>1080</v>
      </c>
      <c r="K1079" s="4">
        <v>9.8000000000000004E-2</v>
      </c>
      <c r="L1079" s="15">
        <v>15000</v>
      </c>
      <c r="M1079" s="15">
        <v>450000</v>
      </c>
      <c r="N1079" s="15">
        <v>20536</v>
      </c>
      <c r="O1079" s="3">
        <v>262</v>
      </c>
      <c r="P1079" s="3" t="s">
        <v>32</v>
      </c>
    </row>
    <row r="1080" spans="1:16" x14ac:dyDescent="0.3">
      <c r="A1080" s="2">
        <v>2010</v>
      </c>
      <c r="B1080" s="3" t="s">
        <v>97</v>
      </c>
      <c r="C1080" s="3" t="s">
        <v>10</v>
      </c>
      <c r="D1080" s="3">
        <v>3137.09</v>
      </c>
      <c r="E1080" s="3" t="s">
        <v>23</v>
      </c>
      <c r="F1080" s="3" t="s">
        <v>28</v>
      </c>
      <c r="G1080" s="3" t="s">
        <v>29</v>
      </c>
      <c r="H1080" s="3" t="s">
        <v>25</v>
      </c>
      <c r="I1080" s="3" t="s">
        <v>3211</v>
      </c>
      <c r="J1080" s="3" t="s">
        <v>1081</v>
      </c>
      <c r="K1080" s="4">
        <v>0.14599999999999999</v>
      </c>
      <c r="L1080" s="15">
        <v>156000</v>
      </c>
      <c r="M1080" s="15">
        <v>976000</v>
      </c>
      <c r="N1080" s="15">
        <v>33235</v>
      </c>
      <c r="O1080" s="3">
        <v>388</v>
      </c>
      <c r="P1080" s="3" t="s">
        <v>35</v>
      </c>
    </row>
    <row r="1081" spans="1:16" x14ac:dyDescent="0.3">
      <c r="A1081" s="2">
        <v>2010</v>
      </c>
      <c r="B1081" s="3" t="s">
        <v>60</v>
      </c>
      <c r="C1081" s="3" t="s">
        <v>61</v>
      </c>
      <c r="D1081" s="3">
        <v>660.2</v>
      </c>
      <c r="E1081" s="3" t="s">
        <v>39</v>
      </c>
      <c r="F1081" s="3" t="s">
        <v>12</v>
      </c>
      <c r="G1081" s="3" t="s">
        <v>29</v>
      </c>
      <c r="H1081" s="3" t="s">
        <v>25</v>
      </c>
      <c r="I1081" s="3" t="s">
        <v>3211</v>
      </c>
      <c r="J1081" s="3" t="s">
        <v>1082</v>
      </c>
      <c r="K1081" s="4">
        <v>7.5999999999999998E-2</v>
      </c>
      <c r="L1081" s="15">
        <v>25000</v>
      </c>
      <c r="M1081" s="15">
        <v>388000</v>
      </c>
      <c r="N1081" s="15">
        <v>17666</v>
      </c>
      <c r="O1081" s="3">
        <v>183</v>
      </c>
      <c r="P1081" s="3" t="s">
        <v>38</v>
      </c>
    </row>
    <row r="1082" spans="1:16" x14ac:dyDescent="0.3">
      <c r="A1082" s="2">
        <v>2010</v>
      </c>
      <c r="B1082" s="3" t="s">
        <v>9</v>
      </c>
      <c r="C1082" s="3" t="s">
        <v>61</v>
      </c>
      <c r="D1082" s="3">
        <v>9772.3700000000008</v>
      </c>
      <c r="E1082" s="3" t="s">
        <v>39</v>
      </c>
      <c r="F1082" s="3" t="s">
        <v>28</v>
      </c>
      <c r="G1082" s="3" t="s">
        <v>44</v>
      </c>
      <c r="H1082" s="3" t="s">
        <v>14</v>
      </c>
      <c r="I1082" s="3" t="s">
        <v>3211</v>
      </c>
      <c r="J1082" s="3" t="s">
        <v>1083</v>
      </c>
      <c r="K1082" s="4">
        <v>0.22600000000000001</v>
      </c>
      <c r="L1082" s="15">
        <v>294000</v>
      </c>
      <c r="M1082" s="15">
        <v>1505000</v>
      </c>
      <c r="N1082" s="15">
        <v>79876</v>
      </c>
      <c r="O1082" s="3">
        <v>268</v>
      </c>
      <c r="P1082" s="3" t="s">
        <v>16</v>
      </c>
    </row>
    <row r="1083" spans="1:16" x14ac:dyDescent="0.3">
      <c r="A1083" s="2">
        <v>2010</v>
      </c>
      <c r="B1083" s="3" t="s">
        <v>17</v>
      </c>
      <c r="C1083" s="3" t="s">
        <v>18</v>
      </c>
      <c r="D1083" s="3">
        <v>2490.86</v>
      </c>
      <c r="E1083" s="3" t="s">
        <v>11</v>
      </c>
      <c r="F1083" s="3" t="s">
        <v>28</v>
      </c>
      <c r="G1083" s="3" t="s">
        <v>54</v>
      </c>
      <c r="H1083" s="3" t="s">
        <v>33</v>
      </c>
      <c r="I1083" s="3" t="s">
        <v>3211</v>
      </c>
      <c r="J1083" s="3" t="s">
        <v>1084</v>
      </c>
      <c r="K1083" s="4">
        <v>4.3999999999999997E-2</v>
      </c>
      <c r="L1083" s="15">
        <v>107000</v>
      </c>
      <c r="M1083" s="15">
        <v>4232000</v>
      </c>
      <c r="N1083" s="15">
        <v>207121</v>
      </c>
      <c r="O1083" s="3">
        <v>190</v>
      </c>
      <c r="P1083" s="3" t="s">
        <v>22</v>
      </c>
    </row>
    <row r="1084" spans="1:16" x14ac:dyDescent="0.3">
      <c r="A1084" s="2">
        <v>2010</v>
      </c>
      <c r="B1084" s="3" t="s">
        <v>97</v>
      </c>
      <c r="C1084" s="3" t="s">
        <v>10</v>
      </c>
      <c r="D1084" s="3">
        <v>4606.2</v>
      </c>
      <c r="E1084" s="3" t="s">
        <v>11</v>
      </c>
      <c r="F1084" s="3" t="s">
        <v>28</v>
      </c>
      <c r="G1084" s="3" t="s">
        <v>54</v>
      </c>
      <c r="H1084" s="3" t="s">
        <v>48</v>
      </c>
      <c r="I1084" s="3" t="s">
        <v>3211</v>
      </c>
      <c r="J1084" s="3" t="s">
        <v>1085</v>
      </c>
      <c r="K1084" s="4">
        <v>9.8000000000000004E-2</v>
      </c>
      <c r="L1084" s="15">
        <v>15000</v>
      </c>
      <c r="M1084" s="15">
        <v>450000</v>
      </c>
      <c r="N1084" s="15">
        <v>20536</v>
      </c>
      <c r="O1084" s="3">
        <v>262</v>
      </c>
      <c r="P1084" s="3" t="s">
        <v>27</v>
      </c>
    </row>
    <row r="1085" spans="1:16" x14ac:dyDescent="0.3">
      <c r="A1085" s="2">
        <v>2010</v>
      </c>
      <c r="B1085" s="3" t="s">
        <v>97</v>
      </c>
      <c r="C1085" s="3" t="s">
        <v>18</v>
      </c>
      <c r="D1085" s="3">
        <v>4369.22</v>
      </c>
      <c r="E1085" s="3" t="s">
        <v>39</v>
      </c>
      <c r="F1085" s="3" t="s">
        <v>12</v>
      </c>
      <c r="G1085" s="3" t="s">
        <v>24</v>
      </c>
      <c r="H1085" s="3" t="s">
        <v>48</v>
      </c>
      <c r="I1085" s="3" t="s">
        <v>3211</v>
      </c>
      <c r="J1085" s="3" t="s">
        <v>1086</v>
      </c>
      <c r="K1085" s="4">
        <v>0.19700000000000001</v>
      </c>
      <c r="L1085" s="15">
        <v>581000</v>
      </c>
      <c r="M1085" s="15">
        <v>5240000</v>
      </c>
      <c r="N1085" s="15">
        <v>478016</v>
      </c>
      <c r="O1085" s="3">
        <v>291</v>
      </c>
      <c r="P1085" s="3" t="s">
        <v>32</v>
      </c>
    </row>
    <row r="1086" spans="1:16" x14ac:dyDescent="0.3">
      <c r="A1086" s="2">
        <v>2010</v>
      </c>
      <c r="B1086" s="3" t="s">
        <v>97</v>
      </c>
      <c r="C1086" s="3" t="s">
        <v>10</v>
      </c>
      <c r="D1086" s="3">
        <v>3540.44</v>
      </c>
      <c r="E1086" s="3" t="s">
        <v>23</v>
      </c>
      <c r="F1086" s="3" t="s">
        <v>28</v>
      </c>
      <c r="G1086" s="3" t="s">
        <v>20</v>
      </c>
      <c r="H1086" s="3" t="s">
        <v>30</v>
      </c>
      <c r="I1086" s="3" t="s">
        <v>3213</v>
      </c>
      <c r="J1086" s="3" t="s">
        <v>1087</v>
      </c>
      <c r="K1086" s="4">
        <v>7.9000000000000001E-2</v>
      </c>
      <c r="L1086" s="15">
        <v>54000</v>
      </c>
      <c r="M1086" s="15">
        <v>867000</v>
      </c>
      <c r="N1086" s="15">
        <v>13313</v>
      </c>
      <c r="O1086" s="3">
        <v>270</v>
      </c>
      <c r="P1086" s="3" t="s">
        <v>35</v>
      </c>
    </row>
    <row r="1087" spans="1:16" x14ac:dyDescent="0.3">
      <c r="A1087" s="2">
        <v>2010</v>
      </c>
      <c r="B1087" s="3" t="s">
        <v>97</v>
      </c>
      <c r="C1087" s="3" t="s">
        <v>18</v>
      </c>
      <c r="D1087" s="3">
        <v>6651.01</v>
      </c>
      <c r="E1087" s="3" t="s">
        <v>11</v>
      </c>
      <c r="F1087" s="3" t="s">
        <v>28</v>
      </c>
      <c r="G1087" s="3" t="s">
        <v>42</v>
      </c>
      <c r="H1087" s="3" t="s">
        <v>14</v>
      </c>
      <c r="I1087" s="3" t="s">
        <v>3212</v>
      </c>
      <c r="J1087" s="3" t="s">
        <v>1088</v>
      </c>
      <c r="K1087" s="4">
        <v>0.13100000000000001</v>
      </c>
      <c r="L1087" s="15">
        <v>327000</v>
      </c>
      <c r="M1087" s="15">
        <v>4850000</v>
      </c>
      <c r="N1087" s="15">
        <v>378838</v>
      </c>
      <c r="O1087" s="3">
        <v>276</v>
      </c>
      <c r="P1087" s="3" t="s">
        <v>38</v>
      </c>
    </row>
    <row r="1088" spans="1:16" x14ac:dyDescent="0.3">
      <c r="A1088" s="2">
        <v>2010</v>
      </c>
      <c r="B1088" s="3" t="s">
        <v>97</v>
      </c>
      <c r="C1088" s="3" t="s">
        <v>10</v>
      </c>
      <c r="D1088" s="3">
        <v>7001.92</v>
      </c>
      <c r="E1088" s="3" t="s">
        <v>19</v>
      </c>
      <c r="F1088" s="3" t="s">
        <v>12</v>
      </c>
      <c r="G1088" s="3" t="s">
        <v>24</v>
      </c>
      <c r="H1088" s="3" t="s">
        <v>25</v>
      </c>
      <c r="I1088" s="3" t="s">
        <v>3213</v>
      </c>
      <c r="J1088" s="3" t="s">
        <v>1089</v>
      </c>
      <c r="K1088" s="4">
        <v>7.5999999999999998E-2</v>
      </c>
      <c r="L1088" s="15">
        <v>25000</v>
      </c>
      <c r="M1088" s="15">
        <v>388000</v>
      </c>
      <c r="N1088" s="15">
        <v>17666</v>
      </c>
      <c r="O1088" s="3">
        <v>183</v>
      </c>
      <c r="P1088" s="3" t="s">
        <v>16</v>
      </c>
    </row>
    <row r="1089" spans="1:16" x14ac:dyDescent="0.3">
      <c r="A1089" s="2">
        <v>2010</v>
      </c>
      <c r="B1089" s="3" t="s">
        <v>60</v>
      </c>
      <c r="C1089" s="3" t="s">
        <v>61</v>
      </c>
      <c r="D1089" s="3">
        <v>6763.61</v>
      </c>
      <c r="E1089" s="3" t="s">
        <v>23</v>
      </c>
      <c r="F1089" s="3" t="s">
        <v>12</v>
      </c>
      <c r="G1089" s="3" t="s">
        <v>36</v>
      </c>
      <c r="H1089" s="3" t="s">
        <v>14</v>
      </c>
      <c r="I1089" s="3" t="s">
        <v>3210</v>
      </c>
      <c r="J1089" s="3" t="s">
        <v>1090</v>
      </c>
      <c r="K1089" s="4">
        <v>0.113</v>
      </c>
      <c r="L1089" s="15">
        <v>278000</v>
      </c>
      <c r="M1089" s="15">
        <v>3700000</v>
      </c>
      <c r="N1089" s="15">
        <v>135208</v>
      </c>
      <c r="O1089" s="3">
        <v>243</v>
      </c>
      <c r="P1089" s="3" t="s">
        <v>22</v>
      </c>
    </row>
    <row r="1090" spans="1:16" x14ac:dyDescent="0.3">
      <c r="A1090" s="2">
        <v>2010</v>
      </c>
      <c r="B1090" s="3" t="s">
        <v>9</v>
      </c>
      <c r="C1090" s="3" t="s">
        <v>61</v>
      </c>
      <c r="D1090" s="3">
        <v>235.46</v>
      </c>
      <c r="E1090" s="3" t="s">
        <v>39</v>
      </c>
      <c r="F1090" s="3" t="s">
        <v>28</v>
      </c>
      <c r="G1090" s="3" t="s">
        <v>54</v>
      </c>
      <c r="H1090" s="3" t="s">
        <v>33</v>
      </c>
      <c r="I1090" s="3" t="s">
        <v>3211</v>
      </c>
      <c r="J1090" s="3" t="s">
        <v>1091</v>
      </c>
      <c r="K1090" s="4">
        <v>0.17499999999999999</v>
      </c>
      <c r="L1090" s="15">
        <v>317000</v>
      </c>
      <c r="M1090" s="15">
        <v>2487000</v>
      </c>
      <c r="N1090" s="15">
        <v>204846</v>
      </c>
      <c r="O1090" s="3">
        <v>312</v>
      </c>
      <c r="P1090" s="3" t="s">
        <v>27</v>
      </c>
    </row>
    <row r="1091" spans="1:16" x14ac:dyDescent="0.3">
      <c r="A1091" s="2">
        <v>2010</v>
      </c>
      <c r="B1091" s="3" t="s">
        <v>17</v>
      </c>
      <c r="C1091" s="3" t="s">
        <v>18</v>
      </c>
      <c r="D1091" s="3">
        <v>6351.44</v>
      </c>
      <c r="E1091" s="3" t="s">
        <v>19</v>
      </c>
      <c r="F1091" s="3" t="s">
        <v>12</v>
      </c>
      <c r="G1091" s="3" t="s">
        <v>20</v>
      </c>
      <c r="H1091" s="3" t="s">
        <v>30</v>
      </c>
      <c r="I1091" s="3" t="s">
        <v>3213</v>
      </c>
      <c r="J1091" s="3" t="s">
        <v>1092</v>
      </c>
      <c r="K1091" s="4">
        <v>0.16800000000000001</v>
      </c>
      <c r="L1091" s="15">
        <v>552000</v>
      </c>
      <c r="M1091" s="15">
        <v>4934000</v>
      </c>
      <c r="N1091" s="15">
        <v>545354</v>
      </c>
      <c r="O1091" s="3">
        <v>401</v>
      </c>
      <c r="P1091" s="3" t="s">
        <v>32</v>
      </c>
    </row>
    <row r="1092" spans="1:16" x14ac:dyDescent="0.3">
      <c r="A1092" s="2">
        <v>2010</v>
      </c>
      <c r="B1092" s="3" t="s">
        <v>97</v>
      </c>
      <c r="C1092" s="3" t="s">
        <v>10</v>
      </c>
      <c r="D1092" s="3">
        <v>1416.8</v>
      </c>
      <c r="E1092" s="3" t="s">
        <v>23</v>
      </c>
      <c r="F1092" s="3" t="s">
        <v>28</v>
      </c>
      <c r="G1092" s="3" t="s">
        <v>13</v>
      </c>
      <c r="H1092" s="3" t="s">
        <v>14</v>
      </c>
      <c r="I1092" s="3" t="s">
        <v>3213</v>
      </c>
      <c r="J1092" s="3" t="s">
        <v>1093</v>
      </c>
      <c r="K1092" s="4">
        <v>0.13100000000000001</v>
      </c>
      <c r="L1092" s="15">
        <v>327000</v>
      </c>
      <c r="M1092" s="15">
        <v>4850000</v>
      </c>
      <c r="N1092" s="15">
        <v>378838</v>
      </c>
      <c r="O1092" s="3">
        <v>276</v>
      </c>
      <c r="P1092" s="3" t="s">
        <v>35</v>
      </c>
    </row>
    <row r="1093" spans="1:16" x14ac:dyDescent="0.3">
      <c r="A1093" s="2">
        <v>2010</v>
      </c>
      <c r="B1093" s="3" t="s">
        <v>17</v>
      </c>
      <c r="C1093" s="3" t="s">
        <v>61</v>
      </c>
      <c r="D1093" s="3">
        <v>5811.35</v>
      </c>
      <c r="E1093" s="3" t="s">
        <v>39</v>
      </c>
      <c r="F1093" s="3" t="s">
        <v>12</v>
      </c>
      <c r="G1093" s="3" t="s">
        <v>44</v>
      </c>
      <c r="H1093" s="3" t="s">
        <v>33</v>
      </c>
      <c r="I1093" s="3" t="s">
        <v>3213</v>
      </c>
      <c r="J1093" s="3" t="s">
        <v>1094</v>
      </c>
      <c r="K1093" s="4">
        <v>0.182</v>
      </c>
      <c r="L1093" s="15">
        <v>161000</v>
      </c>
      <c r="M1093" s="15">
        <v>1326000</v>
      </c>
      <c r="N1093" s="15">
        <v>77747</v>
      </c>
      <c r="O1093" s="3">
        <v>306</v>
      </c>
      <c r="P1093" s="3" t="s">
        <v>38</v>
      </c>
    </row>
    <row r="1094" spans="1:16" x14ac:dyDescent="0.3">
      <c r="A1094" s="2">
        <v>2010</v>
      </c>
      <c r="B1094" s="3" t="s">
        <v>9</v>
      </c>
      <c r="C1094" s="3" t="s">
        <v>18</v>
      </c>
      <c r="D1094" s="3">
        <v>8579.25</v>
      </c>
      <c r="E1094" s="3" t="s">
        <v>19</v>
      </c>
      <c r="F1094" s="3" t="s">
        <v>12</v>
      </c>
      <c r="G1094" s="3" t="s">
        <v>36</v>
      </c>
      <c r="H1094" s="3" t="s">
        <v>25</v>
      </c>
      <c r="I1094" s="3" t="s">
        <v>3213</v>
      </c>
      <c r="J1094" s="3" t="s">
        <v>1095</v>
      </c>
      <c r="K1094" s="4">
        <v>0.122</v>
      </c>
      <c r="L1094" s="15">
        <v>68000</v>
      </c>
      <c r="M1094" s="15">
        <v>597000</v>
      </c>
      <c r="N1094" s="15">
        <v>35583</v>
      </c>
      <c r="O1094" s="3">
        <v>250</v>
      </c>
      <c r="P1094" s="3" t="s">
        <v>16</v>
      </c>
    </row>
    <row r="1095" spans="1:16" x14ac:dyDescent="0.3">
      <c r="A1095" s="2">
        <v>2010</v>
      </c>
      <c r="B1095" s="3" t="s">
        <v>17</v>
      </c>
      <c r="C1095" s="3" t="s">
        <v>18</v>
      </c>
      <c r="D1095" s="3">
        <v>5807.51</v>
      </c>
      <c r="E1095" s="3" t="s">
        <v>19</v>
      </c>
      <c r="F1095" s="3" t="s">
        <v>28</v>
      </c>
      <c r="G1095" s="3" t="s">
        <v>42</v>
      </c>
      <c r="H1095" s="3" t="s">
        <v>30</v>
      </c>
      <c r="I1095" s="3" t="s">
        <v>3211</v>
      </c>
      <c r="J1095" s="3" t="s">
        <v>1096</v>
      </c>
      <c r="K1095" s="4">
        <v>0.17499999999999999</v>
      </c>
      <c r="L1095" s="15">
        <v>234000</v>
      </c>
      <c r="M1095" s="15">
        <v>1365000</v>
      </c>
      <c r="N1095" s="15">
        <v>63357</v>
      </c>
      <c r="O1095" s="3">
        <v>306</v>
      </c>
      <c r="P1095" s="3" t="s">
        <v>22</v>
      </c>
    </row>
    <row r="1096" spans="1:16" x14ac:dyDescent="0.3">
      <c r="A1096" s="2">
        <v>2010</v>
      </c>
      <c r="B1096" s="3" t="s">
        <v>17</v>
      </c>
      <c r="C1096" s="3" t="s">
        <v>61</v>
      </c>
      <c r="D1096" s="3">
        <v>2209.7399999999998</v>
      </c>
      <c r="E1096" s="3" t="s">
        <v>19</v>
      </c>
      <c r="F1096" s="3" t="s">
        <v>28</v>
      </c>
      <c r="G1096" s="3" t="s">
        <v>29</v>
      </c>
      <c r="H1096" s="3" t="s">
        <v>30</v>
      </c>
      <c r="I1096" s="3" t="s">
        <v>3212</v>
      </c>
      <c r="J1096" s="3" t="s">
        <v>1097</v>
      </c>
      <c r="K1096" s="4">
        <v>0.189</v>
      </c>
      <c r="L1096" s="15">
        <v>192000</v>
      </c>
      <c r="M1096" s="15">
        <v>1948000</v>
      </c>
      <c r="N1096" s="15">
        <v>130178</v>
      </c>
      <c r="O1096" s="3">
        <v>298</v>
      </c>
      <c r="P1096" s="3" t="s">
        <v>27</v>
      </c>
    </row>
    <row r="1097" spans="1:16" x14ac:dyDescent="0.3">
      <c r="A1097" s="2">
        <v>2010</v>
      </c>
      <c r="B1097" s="3" t="s">
        <v>9</v>
      </c>
      <c r="C1097" s="3" t="s">
        <v>18</v>
      </c>
      <c r="D1097" s="3">
        <v>5828.89</v>
      </c>
      <c r="E1097" s="3" t="s">
        <v>23</v>
      </c>
      <c r="F1097" s="3" t="s">
        <v>28</v>
      </c>
      <c r="G1097" s="3" t="s">
        <v>42</v>
      </c>
      <c r="H1097" s="3" t="s">
        <v>14</v>
      </c>
      <c r="I1097" s="3" t="s">
        <v>3211</v>
      </c>
      <c r="J1097" s="3" t="s">
        <v>1098</v>
      </c>
      <c r="K1097" s="4">
        <v>0.155</v>
      </c>
      <c r="L1097" s="15">
        <v>19304000</v>
      </c>
      <c r="M1097" s="15">
        <v>172292000</v>
      </c>
      <c r="N1097" s="15">
        <v>11081330</v>
      </c>
      <c r="O1097" s="3">
        <v>291</v>
      </c>
      <c r="P1097" s="3" t="s">
        <v>32</v>
      </c>
    </row>
    <row r="1098" spans="1:16" x14ac:dyDescent="0.3">
      <c r="A1098" s="2">
        <v>2010</v>
      </c>
      <c r="B1098" s="3" t="s">
        <v>17</v>
      </c>
      <c r="C1098" s="3" t="s">
        <v>18</v>
      </c>
      <c r="D1098" s="3">
        <v>862.88</v>
      </c>
      <c r="E1098" s="3" t="s">
        <v>19</v>
      </c>
      <c r="F1098" s="3" t="s">
        <v>12</v>
      </c>
      <c r="G1098" s="3" t="s">
        <v>24</v>
      </c>
      <c r="H1098" s="3" t="s">
        <v>40</v>
      </c>
      <c r="I1098" s="3" t="s">
        <v>3212</v>
      </c>
      <c r="J1098" s="3" t="s">
        <v>1099</v>
      </c>
      <c r="K1098" s="4">
        <v>9.2999999999999999E-2</v>
      </c>
      <c r="L1098" s="15">
        <v>132000</v>
      </c>
      <c r="M1098" s="15">
        <v>1862000</v>
      </c>
      <c r="N1098" s="15">
        <v>48949</v>
      </c>
      <c r="O1098" s="3">
        <v>307</v>
      </c>
      <c r="P1098" s="3" t="s">
        <v>35</v>
      </c>
    </row>
    <row r="1099" spans="1:16" x14ac:dyDescent="0.3">
      <c r="A1099" s="2">
        <v>2010</v>
      </c>
      <c r="B1099" s="3" t="s">
        <v>17</v>
      </c>
      <c r="C1099" s="3" t="s">
        <v>61</v>
      </c>
      <c r="D1099" s="3">
        <v>9038.66</v>
      </c>
      <c r="E1099" s="3" t="s">
        <v>19</v>
      </c>
      <c r="F1099" s="3" t="s">
        <v>28</v>
      </c>
      <c r="G1099" s="3" t="s">
        <v>20</v>
      </c>
      <c r="H1099" s="3" t="s">
        <v>25</v>
      </c>
      <c r="I1099" s="3" t="s">
        <v>3210</v>
      </c>
      <c r="J1099" s="3" t="s">
        <v>1100</v>
      </c>
      <c r="K1099" s="4">
        <v>0.14599999999999999</v>
      </c>
      <c r="L1099" s="15">
        <v>156000</v>
      </c>
      <c r="M1099" s="15">
        <v>976000</v>
      </c>
      <c r="N1099" s="15">
        <v>33235</v>
      </c>
      <c r="O1099" s="3">
        <v>388</v>
      </c>
      <c r="P1099" s="3" t="s">
        <v>38</v>
      </c>
    </row>
    <row r="1100" spans="1:16" x14ac:dyDescent="0.3">
      <c r="A1100" s="2">
        <v>2010</v>
      </c>
      <c r="B1100" s="3" t="s">
        <v>9</v>
      </c>
      <c r="C1100" s="3" t="s">
        <v>18</v>
      </c>
      <c r="D1100" s="3">
        <v>9141.5400000000009</v>
      </c>
      <c r="E1100" s="3" t="s">
        <v>11</v>
      </c>
      <c r="F1100" s="3" t="s">
        <v>28</v>
      </c>
      <c r="G1100" s="3" t="s">
        <v>13</v>
      </c>
      <c r="H1100" s="3" t="s">
        <v>25</v>
      </c>
      <c r="I1100" s="3" t="s">
        <v>3212</v>
      </c>
      <c r="J1100" s="3" t="s">
        <v>1101</v>
      </c>
      <c r="K1100" s="4">
        <v>7.9000000000000001E-2</v>
      </c>
      <c r="L1100" s="15">
        <v>54000</v>
      </c>
      <c r="M1100" s="15">
        <v>867000</v>
      </c>
      <c r="N1100" s="15">
        <v>13313</v>
      </c>
      <c r="O1100" s="3">
        <v>270</v>
      </c>
      <c r="P1100" s="3" t="s">
        <v>16</v>
      </c>
    </row>
    <row r="1101" spans="1:16" x14ac:dyDescent="0.3">
      <c r="A1101" s="2">
        <v>2010</v>
      </c>
      <c r="B1101" s="3" t="s">
        <v>17</v>
      </c>
      <c r="C1101" s="3" t="s">
        <v>18</v>
      </c>
      <c r="D1101" s="3">
        <v>519.98</v>
      </c>
      <c r="E1101" s="3" t="s">
        <v>19</v>
      </c>
      <c r="F1101" s="3" t="s">
        <v>28</v>
      </c>
      <c r="G1101" s="3" t="s">
        <v>54</v>
      </c>
      <c r="H1101" s="3" t="s">
        <v>30</v>
      </c>
      <c r="I1101" s="3" t="s">
        <v>3212</v>
      </c>
      <c r="J1101" s="3" t="s">
        <v>1102</v>
      </c>
      <c r="K1101" s="4">
        <v>0.115</v>
      </c>
      <c r="L1101" s="15">
        <v>62000</v>
      </c>
      <c r="M1101" s="15">
        <v>1100000</v>
      </c>
      <c r="N1101" s="15">
        <v>80213</v>
      </c>
      <c r="O1101" s="3">
        <v>296</v>
      </c>
      <c r="P1101" s="3" t="s">
        <v>22</v>
      </c>
    </row>
    <row r="1102" spans="1:16" x14ac:dyDescent="0.3">
      <c r="A1102" s="2">
        <v>2010</v>
      </c>
      <c r="B1102" s="3" t="s">
        <v>17</v>
      </c>
      <c r="C1102" s="3" t="s">
        <v>61</v>
      </c>
      <c r="D1102" s="3">
        <v>2528.9899999999998</v>
      </c>
      <c r="E1102" s="3" t="s">
        <v>23</v>
      </c>
      <c r="F1102" s="3" t="s">
        <v>12</v>
      </c>
      <c r="G1102" s="3" t="s">
        <v>13</v>
      </c>
      <c r="H1102" s="3" t="s">
        <v>30</v>
      </c>
      <c r="I1102" s="3" t="s">
        <v>3210</v>
      </c>
      <c r="J1102" s="3" t="s">
        <v>1103</v>
      </c>
      <c r="K1102" s="4">
        <v>7.5999999999999998E-2</v>
      </c>
      <c r="L1102" s="15">
        <v>25000</v>
      </c>
      <c r="M1102" s="15">
        <v>388000</v>
      </c>
      <c r="N1102" s="15">
        <v>17666</v>
      </c>
      <c r="O1102" s="3">
        <v>183</v>
      </c>
      <c r="P1102" s="3" t="s">
        <v>27</v>
      </c>
    </row>
    <row r="1103" spans="1:16" x14ac:dyDescent="0.3">
      <c r="A1103" s="2">
        <v>2010</v>
      </c>
      <c r="B1103" s="3" t="s">
        <v>9</v>
      </c>
      <c r="C1103" s="3" t="s">
        <v>18</v>
      </c>
      <c r="D1103" s="3">
        <v>4306.0200000000004</v>
      </c>
      <c r="E1103" s="3" t="s">
        <v>11</v>
      </c>
      <c r="F1103" s="3" t="s">
        <v>28</v>
      </c>
      <c r="G1103" s="3" t="s">
        <v>13</v>
      </c>
      <c r="H1103" s="3" t="s">
        <v>33</v>
      </c>
      <c r="I1103" s="3" t="s">
        <v>3212</v>
      </c>
      <c r="J1103" s="3" t="s">
        <v>1104</v>
      </c>
      <c r="K1103" s="4">
        <v>9.0999999999999998E-2</v>
      </c>
      <c r="L1103" s="15">
        <v>250000</v>
      </c>
      <c r="M1103" s="15">
        <v>3319000</v>
      </c>
      <c r="N1103" s="15">
        <v>74060</v>
      </c>
      <c r="O1103" s="3">
        <v>203</v>
      </c>
      <c r="P1103" s="3" t="s">
        <v>32</v>
      </c>
    </row>
    <row r="1104" spans="1:16" x14ac:dyDescent="0.3">
      <c r="A1104" s="2">
        <v>2010</v>
      </c>
      <c r="B1104" s="3" t="s">
        <v>17</v>
      </c>
      <c r="C1104" s="3" t="s">
        <v>18</v>
      </c>
      <c r="D1104" s="3">
        <v>4239.63</v>
      </c>
      <c r="E1104" s="3" t="s">
        <v>19</v>
      </c>
      <c r="F1104" s="3" t="s">
        <v>28</v>
      </c>
      <c r="G1104" s="3" t="s">
        <v>29</v>
      </c>
      <c r="H1104" s="3" t="s">
        <v>25</v>
      </c>
      <c r="I1104" s="3" t="s">
        <v>3213</v>
      </c>
      <c r="J1104" s="3" t="s">
        <v>1105</v>
      </c>
      <c r="K1104" s="4">
        <v>0.122</v>
      </c>
      <c r="L1104" s="15">
        <v>68000</v>
      </c>
      <c r="M1104" s="15">
        <v>597000</v>
      </c>
      <c r="N1104" s="15">
        <v>35583</v>
      </c>
      <c r="O1104" s="3">
        <v>250</v>
      </c>
      <c r="P1104" s="3" t="s">
        <v>35</v>
      </c>
    </row>
    <row r="1105" spans="1:16" x14ac:dyDescent="0.3">
      <c r="A1105" s="2">
        <v>2010</v>
      </c>
      <c r="B1105" s="3" t="s">
        <v>17</v>
      </c>
      <c r="C1105" s="3" t="s">
        <v>61</v>
      </c>
      <c r="D1105" s="3">
        <v>3650.35</v>
      </c>
      <c r="E1105" s="3" t="s">
        <v>39</v>
      </c>
      <c r="F1105" s="3" t="s">
        <v>28</v>
      </c>
      <c r="G1105" s="3" t="s">
        <v>54</v>
      </c>
      <c r="H1105" s="3" t="s">
        <v>14</v>
      </c>
      <c r="I1105" s="3" t="s">
        <v>3211</v>
      </c>
      <c r="J1105" s="3" t="s">
        <v>1106</v>
      </c>
      <c r="K1105" s="4">
        <v>0.113</v>
      </c>
      <c r="L1105" s="15">
        <v>278000</v>
      </c>
      <c r="M1105" s="15">
        <v>3700000</v>
      </c>
      <c r="N1105" s="15">
        <v>135208</v>
      </c>
      <c r="O1105" s="3">
        <v>243</v>
      </c>
      <c r="P1105" s="3" t="s">
        <v>38</v>
      </c>
    </row>
    <row r="1106" spans="1:16" x14ac:dyDescent="0.3">
      <c r="A1106" s="2">
        <v>2010</v>
      </c>
      <c r="B1106" s="3" t="s">
        <v>9</v>
      </c>
      <c r="C1106" s="3" t="s">
        <v>18</v>
      </c>
      <c r="D1106" s="3">
        <v>6025.77</v>
      </c>
      <c r="E1106" s="3" t="s">
        <v>39</v>
      </c>
      <c r="F1106" s="3" t="s">
        <v>28</v>
      </c>
      <c r="G1106" s="3" t="s">
        <v>24</v>
      </c>
      <c r="H1106" s="3" t="s">
        <v>40</v>
      </c>
      <c r="I1106" s="3" t="s">
        <v>3212</v>
      </c>
      <c r="J1106" s="3" t="s">
        <v>1107</v>
      </c>
      <c r="K1106" s="4">
        <v>0.123</v>
      </c>
      <c r="L1106" s="15">
        <v>664000</v>
      </c>
      <c r="M1106" s="15">
        <v>6831000</v>
      </c>
      <c r="N1106" s="15">
        <v>212046</v>
      </c>
      <c r="O1106" s="3">
        <v>250</v>
      </c>
      <c r="P1106" s="3" t="s">
        <v>16</v>
      </c>
    </row>
    <row r="1107" spans="1:16" x14ac:dyDescent="0.3">
      <c r="A1107" s="2">
        <v>2010</v>
      </c>
      <c r="B1107" s="3" t="s">
        <v>60</v>
      </c>
      <c r="C1107" s="3" t="s">
        <v>18</v>
      </c>
      <c r="D1107" s="3">
        <v>8978.2099999999991</v>
      </c>
      <c r="E1107" s="3" t="s">
        <v>19</v>
      </c>
      <c r="F1107" s="3" t="s">
        <v>28</v>
      </c>
      <c r="G1107" s="3" t="s">
        <v>29</v>
      </c>
      <c r="H1107" s="3" t="s">
        <v>40</v>
      </c>
      <c r="I1107" s="3" t="s">
        <v>3211</v>
      </c>
      <c r="J1107" s="3" t="s">
        <v>1108</v>
      </c>
      <c r="K1107" s="4">
        <v>0.124</v>
      </c>
      <c r="L1107" s="15">
        <v>618000</v>
      </c>
      <c r="M1107" s="15">
        <v>5876000</v>
      </c>
      <c r="N1107" s="15">
        <v>313123</v>
      </c>
      <c r="O1107" s="3">
        <v>233</v>
      </c>
      <c r="P1107" s="3" t="s">
        <v>22</v>
      </c>
    </row>
    <row r="1108" spans="1:16" x14ac:dyDescent="0.3">
      <c r="A1108" s="2">
        <v>2010</v>
      </c>
      <c r="B1108" s="3" t="s">
        <v>97</v>
      </c>
      <c r="C1108" s="3" t="s">
        <v>10</v>
      </c>
      <c r="D1108" s="3">
        <v>8784.2900000000009</v>
      </c>
      <c r="E1108" s="3" t="s">
        <v>11</v>
      </c>
      <c r="F1108" s="3" t="s">
        <v>12</v>
      </c>
      <c r="G1108" s="3" t="s">
        <v>29</v>
      </c>
      <c r="H1108" s="3" t="s">
        <v>25</v>
      </c>
      <c r="I1108" s="3" t="s">
        <v>3212</v>
      </c>
      <c r="J1108" s="3" t="s">
        <v>936</v>
      </c>
      <c r="K1108" s="4">
        <v>9.7000000000000003E-2</v>
      </c>
      <c r="L1108" s="15">
        <v>35000</v>
      </c>
      <c r="M1108" s="15">
        <v>564000</v>
      </c>
      <c r="N1108" s="15">
        <v>25379</v>
      </c>
      <c r="O1108" s="3">
        <v>330</v>
      </c>
      <c r="P1108" s="3" t="s">
        <v>27</v>
      </c>
    </row>
    <row r="1109" spans="1:16" x14ac:dyDescent="0.3">
      <c r="A1109" s="2">
        <v>2010</v>
      </c>
      <c r="B1109" s="3" t="s">
        <v>9</v>
      </c>
      <c r="C1109" s="3" t="s">
        <v>10</v>
      </c>
      <c r="D1109" s="3">
        <v>8479.8799999999992</v>
      </c>
      <c r="E1109" s="3" t="s">
        <v>23</v>
      </c>
      <c r="F1109" s="3" t="s">
        <v>12</v>
      </c>
      <c r="G1109" s="3" t="s">
        <v>42</v>
      </c>
      <c r="H1109" s="3" t="s">
        <v>25</v>
      </c>
      <c r="I1109" s="3" t="s">
        <v>3213</v>
      </c>
      <c r="J1109" s="3" t="s">
        <v>1109</v>
      </c>
      <c r="K1109" s="4">
        <v>0.23699999999999999</v>
      </c>
      <c r="L1109" s="15">
        <v>1781000</v>
      </c>
      <c r="M1109" s="15">
        <v>13709000</v>
      </c>
      <c r="N1109" s="15">
        <v>1092650</v>
      </c>
      <c r="O1109" s="3">
        <v>271</v>
      </c>
      <c r="P1109" s="3" t="s">
        <v>32</v>
      </c>
    </row>
    <row r="1110" spans="1:16" x14ac:dyDescent="0.3">
      <c r="A1110" s="2">
        <v>2010</v>
      </c>
      <c r="B1110" s="3" t="s">
        <v>9</v>
      </c>
      <c r="C1110" s="3" t="s">
        <v>18</v>
      </c>
      <c r="D1110" s="3">
        <v>7101.66</v>
      </c>
      <c r="E1110" s="3" t="s">
        <v>19</v>
      </c>
      <c r="F1110" s="3" t="s">
        <v>28</v>
      </c>
      <c r="G1110" s="3" t="s">
        <v>42</v>
      </c>
      <c r="H1110" s="3" t="s">
        <v>48</v>
      </c>
      <c r="I1110" s="3" t="s">
        <v>3211</v>
      </c>
      <c r="J1110" s="3" t="s">
        <v>1110</v>
      </c>
      <c r="K1110" s="4">
        <v>0.113</v>
      </c>
      <c r="L1110" s="15">
        <v>278000</v>
      </c>
      <c r="M1110" s="15">
        <v>3700000</v>
      </c>
      <c r="N1110" s="15">
        <v>135208</v>
      </c>
      <c r="O1110" s="3">
        <v>243</v>
      </c>
      <c r="P1110" s="3" t="s">
        <v>35</v>
      </c>
    </row>
    <row r="1111" spans="1:16" x14ac:dyDescent="0.3">
      <c r="A1111" s="2">
        <v>2010</v>
      </c>
      <c r="B1111" s="3" t="s">
        <v>17</v>
      </c>
      <c r="C1111" s="3" t="s">
        <v>10</v>
      </c>
      <c r="D1111" s="3">
        <v>843.86</v>
      </c>
      <c r="E1111" s="3" t="s">
        <v>11</v>
      </c>
      <c r="F1111" s="3" t="s">
        <v>12</v>
      </c>
      <c r="G1111" s="3" t="s">
        <v>42</v>
      </c>
      <c r="H1111" s="3" t="s">
        <v>25</v>
      </c>
      <c r="I1111" s="3" t="s">
        <v>3210</v>
      </c>
      <c r="J1111" s="3" t="s">
        <v>1111</v>
      </c>
      <c r="K1111" s="4">
        <v>0.14199999999999999</v>
      </c>
      <c r="L1111" s="15">
        <v>537000</v>
      </c>
      <c r="M1111" s="15">
        <v>3986000</v>
      </c>
      <c r="N1111" s="15">
        <v>158245</v>
      </c>
      <c r="O1111" s="3">
        <v>238</v>
      </c>
      <c r="P1111" s="3" t="s">
        <v>38</v>
      </c>
    </row>
    <row r="1112" spans="1:16" x14ac:dyDescent="0.3">
      <c r="A1112" s="2">
        <v>2010</v>
      </c>
      <c r="B1112" s="3" t="s">
        <v>60</v>
      </c>
      <c r="C1112" s="3" t="s">
        <v>18</v>
      </c>
      <c r="D1112" s="3">
        <v>7270.95</v>
      </c>
      <c r="E1112" s="3" t="s">
        <v>23</v>
      </c>
      <c r="F1112" s="3" t="s">
        <v>28</v>
      </c>
      <c r="G1112" s="3" t="s">
        <v>29</v>
      </c>
      <c r="H1112" s="3" t="s">
        <v>40</v>
      </c>
      <c r="I1112" s="3" t="s">
        <v>3212</v>
      </c>
      <c r="J1112" s="3" t="s">
        <v>184</v>
      </c>
      <c r="K1112" s="4">
        <v>9.8000000000000004E-2</v>
      </c>
      <c r="L1112" s="15">
        <v>15000</v>
      </c>
      <c r="M1112" s="15">
        <v>450000</v>
      </c>
      <c r="N1112" s="15">
        <v>20536</v>
      </c>
      <c r="O1112" s="3">
        <v>262</v>
      </c>
      <c r="P1112" s="3" t="s">
        <v>16</v>
      </c>
    </row>
    <row r="1113" spans="1:16" x14ac:dyDescent="0.3">
      <c r="A1113" s="2">
        <v>2010</v>
      </c>
      <c r="B1113" s="3" t="s">
        <v>97</v>
      </c>
      <c r="C1113" s="3" t="s">
        <v>10</v>
      </c>
      <c r="D1113" s="3">
        <v>8877.3799999999992</v>
      </c>
      <c r="E1113" s="3" t="s">
        <v>11</v>
      </c>
      <c r="F1113" s="3" t="s">
        <v>28</v>
      </c>
      <c r="G1113" s="3" t="s">
        <v>54</v>
      </c>
      <c r="H1113" s="3" t="s">
        <v>30</v>
      </c>
      <c r="I1113" s="3" t="s">
        <v>3211</v>
      </c>
      <c r="J1113" s="3" t="s">
        <v>1112</v>
      </c>
      <c r="K1113" s="4">
        <v>0.10100000000000001</v>
      </c>
      <c r="L1113" s="15">
        <v>22000</v>
      </c>
      <c r="M1113" s="15">
        <v>702000</v>
      </c>
      <c r="N1113" s="15">
        <v>75240</v>
      </c>
      <c r="O1113" s="3">
        <v>342</v>
      </c>
      <c r="P1113" s="3" t="s">
        <v>22</v>
      </c>
    </row>
    <row r="1114" spans="1:16" x14ac:dyDescent="0.3">
      <c r="A1114" s="2">
        <v>2010</v>
      </c>
      <c r="B1114" s="3" t="s">
        <v>9</v>
      </c>
      <c r="C1114" s="3" t="s">
        <v>10</v>
      </c>
      <c r="D1114" s="3">
        <v>7871.66</v>
      </c>
      <c r="E1114" s="3" t="s">
        <v>23</v>
      </c>
      <c r="F1114" s="3" t="s">
        <v>28</v>
      </c>
      <c r="G1114" s="3" t="s">
        <v>42</v>
      </c>
      <c r="H1114" s="3" t="s">
        <v>33</v>
      </c>
      <c r="I1114" s="3" t="s">
        <v>3213</v>
      </c>
      <c r="J1114" s="3" t="s">
        <v>338</v>
      </c>
      <c r="K1114" s="4">
        <v>0.17499999999999999</v>
      </c>
      <c r="L1114" s="15">
        <v>234000</v>
      </c>
      <c r="M1114" s="15">
        <v>1365000</v>
      </c>
      <c r="N1114" s="15">
        <v>63357</v>
      </c>
      <c r="O1114" s="3">
        <v>306</v>
      </c>
      <c r="P1114" s="3" t="s">
        <v>27</v>
      </c>
    </row>
    <row r="1115" spans="1:16" x14ac:dyDescent="0.3">
      <c r="A1115" s="2">
        <v>2010</v>
      </c>
      <c r="B1115" s="3" t="s">
        <v>9</v>
      </c>
      <c r="C1115" s="3" t="s">
        <v>18</v>
      </c>
      <c r="D1115" s="3">
        <v>9569.36</v>
      </c>
      <c r="E1115" s="3" t="s">
        <v>23</v>
      </c>
      <c r="F1115" s="3" t="s">
        <v>12</v>
      </c>
      <c r="G1115" s="3" t="s">
        <v>29</v>
      </c>
      <c r="H1115" s="3" t="s">
        <v>48</v>
      </c>
      <c r="I1115" s="3" t="s">
        <v>3210</v>
      </c>
      <c r="J1115" s="3" t="s">
        <v>1113</v>
      </c>
      <c r="K1115" s="4">
        <v>0.11899999999999999</v>
      </c>
      <c r="L1115" s="15">
        <v>939000</v>
      </c>
      <c r="M1115" s="15">
        <v>10895000</v>
      </c>
      <c r="N1115" s="15">
        <v>224014</v>
      </c>
      <c r="O1115" s="3">
        <v>178</v>
      </c>
      <c r="P1115" s="3" t="s">
        <v>32</v>
      </c>
    </row>
    <row r="1116" spans="1:16" x14ac:dyDescent="0.3">
      <c r="A1116" s="2">
        <v>2010</v>
      </c>
      <c r="B1116" s="3" t="s">
        <v>17</v>
      </c>
      <c r="C1116" s="3" t="s">
        <v>10</v>
      </c>
      <c r="D1116" s="3">
        <v>4881.3900000000003</v>
      </c>
      <c r="E1116" s="3" t="s">
        <v>23</v>
      </c>
      <c r="F1116" s="3" t="s">
        <v>12</v>
      </c>
      <c r="G1116" s="3" t="s">
        <v>13</v>
      </c>
      <c r="H1116" s="3" t="s">
        <v>14</v>
      </c>
      <c r="I1116" s="3" t="s">
        <v>3210</v>
      </c>
      <c r="J1116" s="3" t="s">
        <v>50</v>
      </c>
      <c r="K1116" s="4">
        <v>9.7000000000000003E-2</v>
      </c>
      <c r="L1116" s="15">
        <v>35000</v>
      </c>
      <c r="M1116" s="15">
        <v>564000</v>
      </c>
      <c r="N1116" s="15">
        <v>25379</v>
      </c>
      <c r="O1116" s="3">
        <v>330</v>
      </c>
      <c r="P1116" s="3" t="s">
        <v>35</v>
      </c>
    </row>
    <row r="1117" spans="1:16" x14ac:dyDescent="0.3">
      <c r="A1117" s="2">
        <v>2010</v>
      </c>
      <c r="B1117" s="3" t="s">
        <v>60</v>
      </c>
      <c r="C1117" s="3" t="s">
        <v>18</v>
      </c>
      <c r="D1117" s="3">
        <v>1514.47</v>
      </c>
      <c r="E1117" s="3" t="s">
        <v>23</v>
      </c>
      <c r="F1117" s="3" t="s">
        <v>12</v>
      </c>
      <c r="G1117" s="3" t="s">
        <v>13</v>
      </c>
      <c r="H1117" s="3" t="s">
        <v>40</v>
      </c>
      <c r="I1117" s="3" t="s">
        <v>3212</v>
      </c>
      <c r="J1117" s="3" t="s">
        <v>1114</v>
      </c>
      <c r="K1117" s="4">
        <v>0.13100000000000001</v>
      </c>
      <c r="L1117" s="15">
        <v>327000</v>
      </c>
      <c r="M1117" s="15">
        <v>4850000</v>
      </c>
      <c r="N1117" s="15">
        <v>378838</v>
      </c>
      <c r="O1117" s="3">
        <v>276</v>
      </c>
      <c r="P1117" s="3" t="s">
        <v>38</v>
      </c>
    </row>
    <row r="1118" spans="1:16" x14ac:dyDescent="0.3">
      <c r="A1118" s="2">
        <v>2010</v>
      </c>
      <c r="B1118" s="3" t="s">
        <v>97</v>
      </c>
      <c r="C1118" s="3" t="s">
        <v>10</v>
      </c>
      <c r="D1118" s="3">
        <v>7873.38</v>
      </c>
      <c r="E1118" s="3" t="s">
        <v>39</v>
      </c>
      <c r="F1118" s="3" t="s">
        <v>28</v>
      </c>
      <c r="G1118" s="3" t="s">
        <v>13</v>
      </c>
      <c r="H1118" s="3" t="s">
        <v>40</v>
      </c>
      <c r="I1118" s="3" t="s">
        <v>3212</v>
      </c>
      <c r="J1118" s="3" t="s">
        <v>1115</v>
      </c>
      <c r="K1118" s="4">
        <v>0.19600000000000001</v>
      </c>
      <c r="L1118" s="15">
        <v>178000</v>
      </c>
      <c r="M1118" s="15">
        <v>884000</v>
      </c>
      <c r="N1118" s="15">
        <v>47497</v>
      </c>
      <c r="O1118" s="3">
        <v>212</v>
      </c>
      <c r="P1118" s="3" t="s">
        <v>16</v>
      </c>
    </row>
    <row r="1119" spans="1:16" x14ac:dyDescent="0.3">
      <c r="A1119" s="2">
        <v>2010</v>
      </c>
      <c r="B1119" s="3" t="s">
        <v>9</v>
      </c>
      <c r="C1119" s="3" t="s">
        <v>10</v>
      </c>
      <c r="D1119" s="3">
        <v>2819.57</v>
      </c>
      <c r="E1119" s="3" t="s">
        <v>19</v>
      </c>
      <c r="F1119" s="3" t="s">
        <v>12</v>
      </c>
      <c r="G1119" s="3" t="s">
        <v>29</v>
      </c>
      <c r="H1119" s="3" t="s">
        <v>30</v>
      </c>
      <c r="I1119" s="3" t="s">
        <v>3211</v>
      </c>
      <c r="J1119" s="3" t="s">
        <v>1116</v>
      </c>
      <c r="K1119" s="4">
        <v>9.2999999999999999E-2</v>
      </c>
      <c r="L1119" s="15">
        <v>132000</v>
      </c>
      <c r="M1119" s="15">
        <v>1862000</v>
      </c>
      <c r="N1119" s="15">
        <v>48949</v>
      </c>
      <c r="O1119" s="3">
        <v>307</v>
      </c>
      <c r="P1119" s="3" t="s">
        <v>22</v>
      </c>
    </row>
    <row r="1120" spans="1:16" x14ac:dyDescent="0.3">
      <c r="A1120" s="2">
        <v>2010</v>
      </c>
      <c r="B1120" s="3" t="s">
        <v>9</v>
      </c>
      <c r="C1120" s="3" t="s">
        <v>18</v>
      </c>
      <c r="D1120" s="3">
        <v>7946.69</v>
      </c>
      <c r="E1120" s="3" t="s">
        <v>11</v>
      </c>
      <c r="F1120" s="3" t="s">
        <v>28</v>
      </c>
      <c r="G1120" s="3" t="s">
        <v>44</v>
      </c>
      <c r="H1120" s="3" t="s">
        <v>30</v>
      </c>
      <c r="I1120" s="3" t="s">
        <v>3212</v>
      </c>
      <c r="J1120" s="3" t="s">
        <v>1117</v>
      </c>
      <c r="K1120" s="4">
        <v>0.153</v>
      </c>
      <c r="L1120" s="15">
        <v>143000</v>
      </c>
      <c r="M1120" s="15">
        <v>1897000</v>
      </c>
      <c r="N1120" s="15">
        <v>164415</v>
      </c>
      <c r="O1120" s="3">
        <v>187</v>
      </c>
      <c r="P1120" s="3" t="s">
        <v>27</v>
      </c>
    </row>
    <row r="1121" spans="1:16" x14ac:dyDescent="0.3">
      <c r="A1121" s="2">
        <v>2010</v>
      </c>
      <c r="B1121" s="3" t="s">
        <v>17</v>
      </c>
      <c r="C1121" s="3" t="s">
        <v>10</v>
      </c>
      <c r="D1121" s="3">
        <v>8189.57</v>
      </c>
      <c r="E1121" s="3" t="s">
        <v>11</v>
      </c>
      <c r="F1121" s="3" t="s">
        <v>28</v>
      </c>
      <c r="G1121" s="3" t="s">
        <v>29</v>
      </c>
      <c r="H1121" s="3" t="s">
        <v>33</v>
      </c>
      <c r="I1121" s="3" t="s">
        <v>3211</v>
      </c>
      <c r="J1121" s="3" t="s">
        <v>1118</v>
      </c>
      <c r="K1121" s="4">
        <v>0.10100000000000001</v>
      </c>
      <c r="L1121" s="15">
        <v>22000</v>
      </c>
      <c r="M1121" s="15">
        <v>702000</v>
      </c>
      <c r="N1121" s="15">
        <v>75240</v>
      </c>
      <c r="O1121" s="3">
        <v>342</v>
      </c>
      <c r="P1121" s="3" t="s">
        <v>32</v>
      </c>
    </row>
    <row r="1122" spans="1:16" x14ac:dyDescent="0.3">
      <c r="A1122" s="2">
        <v>2010</v>
      </c>
      <c r="B1122" s="3" t="s">
        <v>60</v>
      </c>
      <c r="C1122" s="3" t="s">
        <v>18</v>
      </c>
      <c r="D1122" s="3">
        <v>4947.28</v>
      </c>
      <c r="E1122" s="3" t="s">
        <v>19</v>
      </c>
      <c r="F1122" s="3" t="s">
        <v>12</v>
      </c>
      <c r="G1122" s="3" t="s">
        <v>13</v>
      </c>
      <c r="H1122" s="3" t="s">
        <v>25</v>
      </c>
      <c r="I1122" s="3" t="s">
        <v>3213</v>
      </c>
      <c r="J1122" s="3" t="s">
        <v>1119</v>
      </c>
      <c r="K1122" s="4">
        <v>9.0999999999999998E-2</v>
      </c>
      <c r="L1122" s="15">
        <v>110000</v>
      </c>
      <c r="M1122" s="15">
        <v>2148000</v>
      </c>
      <c r="N1122" s="15">
        <v>102917</v>
      </c>
      <c r="O1122" s="3">
        <v>357</v>
      </c>
      <c r="P1122" s="3" t="s">
        <v>35</v>
      </c>
    </row>
    <row r="1123" spans="1:16" x14ac:dyDescent="0.3">
      <c r="A1123" s="2">
        <v>2010</v>
      </c>
      <c r="B1123" s="3" t="s">
        <v>97</v>
      </c>
      <c r="C1123" s="3" t="s">
        <v>10</v>
      </c>
      <c r="D1123" s="3">
        <v>4762.51</v>
      </c>
      <c r="E1123" s="3" t="s">
        <v>19</v>
      </c>
      <c r="F1123" s="3" t="s">
        <v>12</v>
      </c>
      <c r="G1123" s="3" t="s">
        <v>29</v>
      </c>
      <c r="H1123" s="3" t="s">
        <v>14</v>
      </c>
      <c r="I1123" s="3" t="s">
        <v>3212</v>
      </c>
      <c r="J1123" s="3" t="s">
        <v>1120</v>
      </c>
      <c r="K1123" s="4">
        <v>0.23699999999999999</v>
      </c>
      <c r="L1123" s="15">
        <v>1781000</v>
      </c>
      <c r="M1123" s="15">
        <v>13709000</v>
      </c>
      <c r="N1123" s="15">
        <v>1092650</v>
      </c>
      <c r="O1123" s="3">
        <v>271</v>
      </c>
      <c r="P1123" s="3" t="s">
        <v>38</v>
      </c>
    </row>
    <row r="1124" spans="1:16" x14ac:dyDescent="0.3">
      <c r="A1124" s="2">
        <v>2010</v>
      </c>
      <c r="B1124" s="3" t="s">
        <v>9</v>
      </c>
      <c r="C1124" s="3" t="s">
        <v>10</v>
      </c>
      <c r="D1124" s="3">
        <v>9033.89</v>
      </c>
      <c r="E1124" s="3" t="s">
        <v>19</v>
      </c>
      <c r="F1124" s="3" t="s">
        <v>28</v>
      </c>
      <c r="G1124" s="3" t="s">
        <v>24</v>
      </c>
      <c r="H1124" s="3" t="s">
        <v>14</v>
      </c>
      <c r="I1124" s="3" t="s">
        <v>3210</v>
      </c>
      <c r="J1124" s="3" t="s">
        <v>1121</v>
      </c>
      <c r="K1124" s="4">
        <v>0.115</v>
      </c>
      <c r="L1124" s="15">
        <v>62000</v>
      </c>
      <c r="M1124" s="15">
        <v>1100000</v>
      </c>
      <c r="N1124" s="15">
        <v>80213</v>
      </c>
      <c r="O1124" s="3">
        <v>296</v>
      </c>
      <c r="P1124" s="3" t="s">
        <v>16</v>
      </c>
    </row>
    <row r="1125" spans="1:16" x14ac:dyDescent="0.3">
      <c r="A1125" s="2">
        <v>2010</v>
      </c>
      <c r="B1125" s="3" t="s">
        <v>9</v>
      </c>
      <c r="C1125" s="3" t="s">
        <v>18</v>
      </c>
      <c r="D1125" s="3">
        <v>3033.94</v>
      </c>
      <c r="E1125" s="3" t="s">
        <v>23</v>
      </c>
      <c r="F1125" s="3" t="s">
        <v>12</v>
      </c>
      <c r="G1125" s="3" t="s">
        <v>20</v>
      </c>
      <c r="H1125" s="3" t="s">
        <v>40</v>
      </c>
      <c r="I1125" s="3" t="s">
        <v>3210</v>
      </c>
      <c r="J1125" s="3" t="s">
        <v>1122</v>
      </c>
      <c r="K1125" s="4">
        <v>0.185</v>
      </c>
      <c r="L1125" s="15">
        <v>3826000</v>
      </c>
      <c r="M1125" s="15">
        <v>19552000</v>
      </c>
      <c r="N1125" s="15">
        <v>1415428</v>
      </c>
      <c r="O1125" s="3">
        <v>309</v>
      </c>
      <c r="P1125" s="3" t="s">
        <v>22</v>
      </c>
    </row>
    <row r="1126" spans="1:16" x14ac:dyDescent="0.3">
      <c r="A1126" s="2">
        <v>2010</v>
      </c>
      <c r="B1126" s="3" t="s">
        <v>17</v>
      </c>
      <c r="C1126" s="3" t="s">
        <v>10</v>
      </c>
      <c r="D1126" s="3">
        <v>2338.1799999999998</v>
      </c>
      <c r="E1126" s="3" t="s">
        <v>39</v>
      </c>
      <c r="F1126" s="3" t="s">
        <v>28</v>
      </c>
      <c r="G1126" s="3" t="s">
        <v>13</v>
      </c>
      <c r="H1126" s="3" t="s">
        <v>30</v>
      </c>
      <c r="I1126" s="3" t="s">
        <v>3212</v>
      </c>
      <c r="J1126" s="3" t="s">
        <v>1123</v>
      </c>
      <c r="K1126" s="4">
        <v>0.19600000000000001</v>
      </c>
      <c r="L1126" s="15">
        <v>178000</v>
      </c>
      <c r="M1126" s="15">
        <v>884000</v>
      </c>
      <c r="N1126" s="15">
        <v>47497</v>
      </c>
      <c r="O1126" s="3">
        <v>212</v>
      </c>
      <c r="P1126" s="3" t="s">
        <v>27</v>
      </c>
    </row>
    <row r="1127" spans="1:16" x14ac:dyDescent="0.3">
      <c r="A1127" s="2">
        <v>2010</v>
      </c>
      <c r="B1127" s="3" t="s">
        <v>9</v>
      </c>
      <c r="C1127" s="3" t="s">
        <v>61</v>
      </c>
      <c r="D1127" s="3">
        <v>8093.66</v>
      </c>
      <c r="E1127" s="3" t="s">
        <v>23</v>
      </c>
      <c r="F1127" s="3" t="s">
        <v>28</v>
      </c>
      <c r="G1127" s="3" t="s">
        <v>44</v>
      </c>
      <c r="H1127" s="3" t="s">
        <v>40</v>
      </c>
      <c r="I1127" s="3" t="s">
        <v>3213</v>
      </c>
      <c r="J1127" s="3" t="s">
        <v>1124</v>
      </c>
      <c r="K1127" s="4">
        <v>0.13900000000000001</v>
      </c>
      <c r="L1127" s="15">
        <v>137000</v>
      </c>
      <c r="M1127" s="15">
        <v>1659000</v>
      </c>
      <c r="N1127" s="15">
        <v>89566</v>
      </c>
      <c r="O1127" s="3">
        <v>247</v>
      </c>
      <c r="P1127" s="3" t="s">
        <v>32</v>
      </c>
    </row>
    <row r="1128" spans="1:16" x14ac:dyDescent="0.3">
      <c r="A1128" s="2">
        <v>2010</v>
      </c>
      <c r="B1128" s="3" t="s">
        <v>97</v>
      </c>
      <c r="C1128" s="3" t="s">
        <v>18</v>
      </c>
      <c r="D1128" s="3">
        <v>3818.27</v>
      </c>
      <c r="E1128" s="3" t="s">
        <v>39</v>
      </c>
      <c r="F1128" s="3" t="s">
        <v>12</v>
      </c>
      <c r="G1128" s="3" t="s">
        <v>24</v>
      </c>
      <c r="H1128" s="3" t="s">
        <v>48</v>
      </c>
      <c r="I1128" s="3" t="s">
        <v>3210</v>
      </c>
      <c r="J1128" s="3" t="s">
        <v>1125</v>
      </c>
      <c r="K1128" s="4">
        <v>0.124</v>
      </c>
      <c r="L1128" s="15">
        <v>618000</v>
      </c>
      <c r="M1128" s="15">
        <v>5876000</v>
      </c>
      <c r="N1128" s="15">
        <v>313123</v>
      </c>
      <c r="O1128" s="3">
        <v>233</v>
      </c>
      <c r="P1128" s="3" t="s">
        <v>35</v>
      </c>
    </row>
    <row r="1129" spans="1:16" x14ac:dyDescent="0.3">
      <c r="A1129" s="2">
        <v>2010</v>
      </c>
      <c r="B1129" s="3" t="s">
        <v>97</v>
      </c>
      <c r="C1129" s="3" t="s">
        <v>18</v>
      </c>
      <c r="D1129" s="3">
        <v>5501.61</v>
      </c>
      <c r="E1129" s="3" t="s">
        <v>19</v>
      </c>
      <c r="F1129" s="3" t="s">
        <v>28</v>
      </c>
      <c r="G1129" s="3" t="s">
        <v>44</v>
      </c>
      <c r="H1129" s="3" t="s">
        <v>25</v>
      </c>
      <c r="I1129" s="3" t="s">
        <v>3213</v>
      </c>
      <c r="J1129" s="3" t="s">
        <v>1126</v>
      </c>
      <c r="K1129" s="4">
        <v>0.155</v>
      </c>
      <c r="L1129" s="15">
        <v>19304000</v>
      </c>
      <c r="M1129" s="15">
        <v>172292000</v>
      </c>
      <c r="N1129" s="15">
        <v>11081330</v>
      </c>
      <c r="O1129" s="3">
        <v>291</v>
      </c>
      <c r="P1129" s="3" t="s">
        <v>38</v>
      </c>
    </row>
    <row r="1130" spans="1:16" x14ac:dyDescent="0.3">
      <c r="A1130" s="2">
        <v>2010</v>
      </c>
      <c r="B1130" s="3" t="s">
        <v>17</v>
      </c>
      <c r="C1130" s="3" t="s">
        <v>18</v>
      </c>
      <c r="D1130" s="3">
        <v>1556.03</v>
      </c>
      <c r="E1130" s="3" t="s">
        <v>23</v>
      </c>
      <c r="F1130" s="3" t="s">
        <v>28</v>
      </c>
      <c r="G1130" s="3" t="s">
        <v>42</v>
      </c>
      <c r="H1130" s="3" t="s">
        <v>25</v>
      </c>
      <c r="I1130" s="3" t="s">
        <v>3211</v>
      </c>
      <c r="J1130" s="3" t="s">
        <v>1127</v>
      </c>
      <c r="K1130" s="4">
        <v>0.185</v>
      </c>
      <c r="L1130" s="15">
        <v>3826000</v>
      </c>
      <c r="M1130" s="15">
        <v>19552000</v>
      </c>
      <c r="N1130" s="15">
        <v>1415428</v>
      </c>
      <c r="O1130" s="3">
        <v>309</v>
      </c>
      <c r="P1130" s="3" t="s">
        <v>16</v>
      </c>
    </row>
    <row r="1131" spans="1:16" x14ac:dyDescent="0.3">
      <c r="A1131" s="2">
        <v>2010</v>
      </c>
      <c r="B1131" s="3" t="s">
        <v>17</v>
      </c>
      <c r="C1131" s="3" t="s">
        <v>10</v>
      </c>
      <c r="D1131" s="3">
        <v>298.7</v>
      </c>
      <c r="E1131" s="3" t="s">
        <v>19</v>
      </c>
      <c r="F1131" s="3" t="s">
        <v>12</v>
      </c>
      <c r="G1131" s="3" t="s">
        <v>20</v>
      </c>
      <c r="H1131" s="3" t="s">
        <v>14</v>
      </c>
      <c r="I1131" s="3" t="s">
        <v>3213</v>
      </c>
      <c r="J1131" s="3" t="s">
        <v>1128</v>
      </c>
      <c r="K1131" s="4">
        <v>0.13900000000000001</v>
      </c>
      <c r="L1131" s="15">
        <v>137000</v>
      </c>
      <c r="M1131" s="15">
        <v>1659000</v>
      </c>
      <c r="N1131" s="15">
        <v>89566</v>
      </c>
      <c r="O1131" s="3">
        <v>247</v>
      </c>
      <c r="P1131" s="3" t="s">
        <v>22</v>
      </c>
    </row>
    <row r="1132" spans="1:16" x14ac:dyDescent="0.3">
      <c r="A1132" s="2">
        <v>2010</v>
      </c>
      <c r="B1132" s="3" t="s">
        <v>17</v>
      </c>
      <c r="C1132" s="3" t="s">
        <v>18</v>
      </c>
      <c r="D1132" s="3">
        <v>7717.98</v>
      </c>
      <c r="E1132" s="3" t="s">
        <v>39</v>
      </c>
      <c r="F1132" s="3" t="s">
        <v>12</v>
      </c>
      <c r="G1132" s="3" t="s">
        <v>54</v>
      </c>
      <c r="H1132" s="3" t="s">
        <v>30</v>
      </c>
      <c r="I1132" s="3" t="s">
        <v>3213</v>
      </c>
      <c r="J1132" s="3" t="s">
        <v>1129</v>
      </c>
      <c r="K1132" s="4">
        <v>0.17699999999999999</v>
      </c>
      <c r="L1132" s="15">
        <v>109000</v>
      </c>
      <c r="M1132" s="15">
        <v>836000</v>
      </c>
      <c r="N1132" s="15">
        <v>94270</v>
      </c>
      <c r="O1132" s="3">
        <v>265</v>
      </c>
      <c r="P1132" s="3" t="s">
        <v>27</v>
      </c>
    </row>
    <row r="1133" spans="1:16" x14ac:dyDescent="0.3">
      <c r="A1133" s="2">
        <v>2010</v>
      </c>
      <c r="B1133" s="3" t="s">
        <v>17</v>
      </c>
      <c r="C1133" s="3" t="s">
        <v>18</v>
      </c>
      <c r="D1133" s="3">
        <v>3652.42</v>
      </c>
      <c r="E1133" s="3" t="s">
        <v>23</v>
      </c>
      <c r="F1133" s="3" t="s">
        <v>12</v>
      </c>
      <c r="G1133" s="3" t="s">
        <v>20</v>
      </c>
      <c r="H1133" s="3" t="s">
        <v>48</v>
      </c>
      <c r="I1133" s="3" t="s">
        <v>3213</v>
      </c>
      <c r="J1133" s="3" t="s">
        <v>1130</v>
      </c>
      <c r="K1133" s="4">
        <v>9.0999999999999998E-2</v>
      </c>
      <c r="L1133" s="15">
        <v>110000</v>
      </c>
      <c r="M1133" s="15">
        <v>2148000</v>
      </c>
      <c r="N1133" s="15">
        <v>102917</v>
      </c>
      <c r="O1133" s="3">
        <v>357</v>
      </c>
      <c r="P1133" s="3" t="s">
        <v>32</v>
      </c>
    </row>
    <row r="1134" spans="1:16" x14ac:dyDescent="0.3">
      <c r="A1134" s="2">
        <v>2010</v>
      </c>
      <c r="B1134" s="3" t="s">
        <v>9</v>
      </c>
      <c r="C1134" s="3" t="s">
        <v>18</v>
      </c>
      <c r="D1134" s="3">
        <v>9489.69</v>
      </c>
      <c r="E1134" s="3" t="s">
        <v>19</v>
      </c>
      <c r="F1134" s="3" t="s">
        <v>28</v>
      </c>
      <c r="G1134" s="3" t="s">
        <v>24</v>
      </c>
      <c r="H1134" s="3" t="s">
        <v>33</v>
      </c>
      <c r="I1134" s="3" t="s">
        <v>3210</v>
      </c>
      <c r="J1134" s="3" t="s">
        <v>1131</v>
      </c>
      <c r="K1134" s="4">
        <v>0.16800000000000001</v>
      </c>
      <c r="L1134" s="15">
        <v>552000</v>
      </c>
      <c r="M1134" s="15">
        <v>4934000</v>
      </c>
      <c r="N1134" s="15">
        <v>545354</v>
      </c>
      <c r="O1134" s="3">
        <v>401</v>
      </c>
      <c r="P1134" s="3" t="s">
        <v>35</v>
      </c>
    </row>
    <row r="1135" spans="1:16" x14ac:dyDescent="0.3">
      <c r="A1135" s="2">
        <v>2010</v>
      </c>
      <c r="B1135" s="3" t="s">
        <v>17</v>
      </c>
      <c r="C1135" s="3" t="s">
        <v>18</v>
      </c>
      <c r="D1135" s="3">
        <v>5014.03</v>
      </c>
      <c r="E1135" s="3" t="s">
        <v>19</v>
      </c>
      <c r="F1135" s="3" t="s">
        <v>12</v>
      </c>
      <c r="G1135" s="3" t="s">
        <v>24</v>
      </c>
      <c r="H1135" s="3" t="s">
        <v>30</v>
      </c>
      <c r="I1135" s="3" t="s">
        <v>3210</v>
      </c>
      <c r="J1135" s="3" t="s">
        <v>1132</v>
      </c>
      <c r="K1135" s="4">
        <v>0.14399999999999999</v>
      </c>
      <c r="L1135" s="15">
        <v>266000</v>
      </c>
      <c r="M1135" s="15">
        <v>3369000</v>
      </c>
      <c r="N1135" s="15">
        <v>231705</v>
      </c>
      <c r="O1135" s="3">
        <v>299</v>
      </c>
      <c r="P1135" s="3" t="s">
        <v>38</v>
      </c>
    </row>
    <row r="1136" spans="1:16" x14ac:dyDescent="0.3">
      <c r="A1136" s="2">
        <v>2010</v>
      </c>
      <c r="B1136" s="3" t="s">
        <v>9</v>
      </c>
      <c r="C1136" s="3" t="s">
        <v>61</v>
      </c>
      <c r="D1136" s="3">
        <v>8898.61</v>
      </c>
      <c r="E1136" s="3" t="s">
        <v>39</v>
      </c>
      <c r="F1136" s="3" t="s">
        <v>28</v>
      </c>
      <c r="G1136" s="3" t="s">
        <v>13</v>
      </c>
      <c r="H1136" s="3" t="s">
        <v>30</v>
      </c>
      <c r="I1136" s="3" t="s">
        <v>3213</v>
      </c>
      <c r="J1136" s="3" t="s">
        <v>1133</v>
      </c>
      <c r="K1136" s="4">
        <v>0.22600000000000001</v>
      </c>
      <c r="L1136" s="15">
        <v>294000</v>
      </c>
      <c r="M1136" s="15">
        <v>1505000</v>
      </c>
      <c r="N1136" s="15">
        <v>79876</v>
      </c>
      <c r="O1136" s="3">
        <v>268</v>
      </c>
      <c r="P1136" s="3" t="s">
        <v>16</v>
      </c>
    </row>
    <row r="1137" spans="1:16" x14ac:dyDescent="0.3">
      <c r="A1137" s="2">
        <v>2010</v>
      </c>
      <c r="B1137" s="3" t="s">
        <v>97</v>
      </c>
      <c r="C1137" s="3" t="s">
        <v>18</v>
      </c>
      <c r="D1137" s="3">
        <v>5640.52</v>
      </c>
      <c r="E1137" s="3" t="s">
        <v>39</v>
      </c>
      <c r="F1137" s="3" t="s">
        <v>28</v>
      </c>
      <c r="G1137" s="3" t="s">
        <v>36</v>
      </c>
      <c r="H1137" s="3" t="s">
        <v>14</v>
      </c>
      <c r="I1137" s="3" t="s">
        <v>3210</v>
      </c>
      <c r="J1137" s="3" t="s">
        <v>1134</v>
      </c>
      <c r="K1137" s="4">
        <v>9.8000000000000004E-2</v>
      </c>
      <c r="L1137" s="15">
        <v>15000</v>
      </c>
      <c r="M1137" s="15">
        <v>450000</v>
      </c>
      <c r="N1137" s="15">
        <v>20536</v>
      </c>
      <c r="O1137" s="3">
        <v>262</v>
      </c>
      <c r="P1137" s="3" t="s">
        <v>22</v>
      </c>
    </row>
    <row r="1138" spans="1:16" x14ac:dyDescent="0.3">
      <c r="A1138" s="2">
        <v>2010</v>
      </c>
      <c r="B1138" s="3" t="s">
        <v>97</v>
      </c>
      <c r="C1138" s="3" t="s">
        <v>18</v>
      </c>
      <c r="D1138" s="3">
        <v>6352.45</v>
      </c>
      <c r="E1138" s="3" t="s">
        <v>23</v>
      </c>
      <c r="F1138" s="3" t="s">
        <v>12</v>
      </c>
      <c r="G1138" s="3" t="s">
        <v>20</v>
      </c>
      <c r="H1138" s="3" t="s">
        <v>40</v>
      </c>
      <c r="I1138" s="3" t="s">
        <v>3211</v>
      </c>
      <c r="J1138" s="3" t="s">
        <v>1135</v>
      </c>
      <c r="K1138" s="4">
        <v>7.9000000000000001E-2</v>
      </c>
      <c r="L1138" s="15">
        <v>54000</v>
      </c>
      <c r="M1138" s="15">
        <v>867000</v>
      </c>
      <c r="N1138" s="15">
        <v>13313</v>
      </c>
      <c r="O1138" s="3">
        <v>270</v>
      </c>
      <c r="P1138" s="3" t="s">
        <v>27</v>
      </c>
    </row>
    <row r="1139" spans="1:16" x14ac:dyDescent="0.3">
      <c r="A1139" s="2">
        <v>2010</v>
      </c>
      <c r="B1139" s="3" t="s">
        <v>17</v>
      </c>
      <c r="C1139" s="3" t="s">
        <v>18</v>
      </c>
      <c r="D1139" s="3">
        <v>334.02</v>
      </c>
      <c r="E1139" s="3" t="s">
        <v>23</v>
      </c>
      <c r="F1139" s="3" t="s">
        <v>28</v>
      </c>
      <c r="G1139" s="3" t="s">
        <v>42</v>
      </c>
      <c r="H1139" s="3" t="s">
        <v>25</v>
      </c>
      <c r="I1139" s="3" t="s">
        <v>3212</v>
      </c>
      <c r="J1139" s="3" t="s">
        <v>1136</v>
      </c>
      <c r="K1139" s="4">
        <v>0.13900000000000001</v>
      </c>
      <c r="L1139" s="15">
        <v>137000</v>
      </c>
      <c r="M1139" s="15">
        <v>1659000</v>
      </c>
      <c r="N1139" s="15">
        <v>89566</v>
      </c>
      <c r="O1139" s="3">
        <v>247</v>
      </c>
      <c r="P1139" s="3" t="s">
        <v>32</v>
      </c>
    </row>
    <row r="1140" spans="1:16" x14ac:dyDescent="0.3">
      <c r="A1140" s="2">
        <v>2010</v>
      </c>
      <c r="B1140" s="3" t="s">
        <v>17</v>
      </c>
      <c r="C1140" s="3" t="s">
        <v>10</v>
      </c>
      <c r="D1140" s="3">
        <v>5445.58</v>
      </c>
      <c r="E1140" s="3" t="s">
        <v>39</v>
      </c>
      <c r="F1140" s="3" t="s">
        <v>12</v>
      </c>
      <c r="G1140" s="3" t="s">
        <v>13</v>
      </c>
      <c r="H1140" s="3" t="s">
        <v>40</v>
      </c>
      <c r="I1140" s="3" t="s">
        <v>3211</v>
      </c>
      <c r="J1140" s="3" t="s">
        <v>1137</v>
      </c>
      <c r="K1140" s="4">
        <v>0.22600000000000001</v>
      </c>
      <c r="L1140" s="15">
        <v>294000</v>
      </c>
      <c r="M1140" s="15">
        <v>1505000</v>
      </c>
      <c r="N1140" s="15">
        <v>79876</v>
      </c>
      <c r="O1140" s="3">
        <v>268</v>
      </c>
      <c r="P1140" s="3" t="s">
        <v>35</v>
      </c>
    </row>
    <row r="1141" spans="1:16" x14ac:dyDescent="0.3">
      <c r="A1141" s="2">
        <v>2010</v>
      </c>
      <c r="B1141" s="3" t="s">
        <v>17</v>
      </c>
      <c r="C1141" s="3" t="s">
        <v>18</v>
      </c>
      <c r="D1141" s="3">
        <v>6101.9</v>
      </c>
      <c r="E1141" s="3" t="s">
        <v>23</v>
      </c>
      <c r="F1141" s="3" t="s">
        <v>28</v>
      </c>
      <c r="G1141" s="3" t="s">
        <v>54</v>
      </c>
      <c r="H1141" s="3" t="s">
        <v>48</v>
      </c>
      <c r="I1141" s="3" t="s">
        <v>3212</v>
      </c>
      <c r="J1141" s="3" t="s">
        <v>1138</v>
      </c>
      <c r="K1141" s="4">
        <v>0.182</v>
      </c>
      <c r="L1141" s="15">
        <v>161000</v>
      </c>
      <c r="M1141" s="15">
        <v>1326000</v>
      </c>
      <c r="N1141" s="15">
        <v>77747</v>
      </c>
      <c r="O1141" s="3">
        <v>306</v>
      </c>
      <c r="P1141" s="3" t="s">
        <v>38</v>
      </c>
    </row>
    <row r="1142" spans="1:16" x14ac:dyDescent="0.3">
      <c r="A1142" s="2">
        <v>2010</v>
      </c>
      <c r="B1142" s="3" t="s">
        <v>17</v>
      </c>
      <c r="C1142" s="3" t="s">
        <v>18</v>
      </c>
      <c r="D1142" s="3">
        <v>1394.03</v>
      </c>
      <c r="E1142" s="3" t="s">
        <v>11</v>
      </c>
      <c r="F1142" s="3" t="s">
        <v>12</v>
      </c>
      <c r="G1142" s="3" t="s">
        <v>24</v>
      </c>
      <c r="H1142" s="3" t="s">
        <v>48</v>
      </c>
      <c r="I1142" s="3" t="s">
        <v>3213</v>
      </c>
      <c r="J1142" s="3" t="s">
        <v>1139</v>
      </c>
      <c r="K1142" s="4">
        <v>0.17799999999999999</v>
      </c>
      <c r="L1142" s="15">
        <v>269000</v>
      </c>
      <c r="M1142" s="15">
        <v>2295000</v>
      </c>
      <c r="N1142" s="15">
        <v>184403</v>
      </c>
      <c r="O1142" s="3">
        <v>362</v>
      </c>
      <c r="P1142" s="3" t="s">
        <v>16</v>
      </c>
    </row>
    <row r="1143" spans="1:16" x14ac:dyDescent="0.3">
      <c r="A1143" s="2">
        <v>2010</v>
      </c>
      <c r="B1143" s="3" t="s">
        <v>9</v>
      </c>
      <c r="C1143" s="3" t="s">
        <v>18</v>
      </c>
      <c r="D1143" s="3">
        <v>5971.14</v>
      </c>
      <c r="E1143" s="3" t="s">
        <v>11</v>
      </c>
      <c r="F1143" s="3" t="s">
        <v>28</v>
      </c>
      <c r="G1143" s="3" t="s">
        <v>24</v>
      </c>
      <c r="H1143" s="3" t="s">
        <v>14</v>
      </c>
      <c r="I1143" s="3" t="s">
        <v>3210</v>
      </c>
      <c r="J1143" s="3" t="s">
        <v>1140</v>
      </c>
      <c r="K1143" s="5">
        <v>0.08</v>
      </c>
      <c r="L1143" s="15">
        <v>26000</v>
      </c>
      <c r="M1143" s="15">
        <v>345000</v>
      </c>
      <c r="N1143" s="15">
        <v>27883</v>
      </c>
      <c r="O1143" s="3">
        <v>300</v>
      </c>
      <c r="P1143" s="3" t="s">
        <v>22</v>
      </c>
    </row>
    <row r="1144" spans="1:16" x14ac:dyDescent="0.3">
      <c r="A1144" s="2">
        <v>2010</v>
      </c>
      <c r="B1144" s="3" t="s">
        <v>17</v>
      </c>
      <c r="C1144" s="3" t="s">
        <v>18</v>
      </c>
      <c r="D1144" s="3">
        <v>8740.0300000000007</v>
      </c>
      <c r="E1144" s="3" t="s">
        <v>39</v>
      </c>
      <c r="F1144" s="3" t="s">
        <v>12</v>
      </c>
      <c r="G1144" s="3" t="s">
        <v>44</v>
      </c>
      <c r="H1144" s="3" t="s">
        <v>25</v>
      </c>
      <c r="I1144" s="3" t="s">
        <v>3213</v>
      </c>
      <c r="J1144" s="3" t="s">
        <v>1141</v>
      </c>
      <c r="K1144" s="4">
        <v>0.16900000000000001</v>
      </c>
      <c r="L1144" s="15">
        <v>410000</v>
      </c>
      <c r="M1144" s="15">
        <v>3288000</v>
      </c>
      <c r="N1144" s="15">
        <v>179445</v>
      </c>
      <c r="O1144" s="3">
        <v>230</v>
      </c>
      <c r="P1144" s="3" t="s">
        <v>27</v>
      </c>
    </row>
    <row r="1145" spans="1:16" x14ac:dyDescent="0.3">
      <c r="A1145" s="2">
        <v>2010</v>
      </c>
      <c r="B1145" s="3" t="s">
        <v>9</v>
      </c>
      <c r="C1145" s="3" t="s">
        <v>61</v>
      </c>
      <c r="D1145" s="3">
        <v>8055.68</v>
      </c>
      <c r="E1145" s="3" t="s">
        <v>11</v>
      </c>
      <c r="F1145" s="3" t="s">
        <v>12</v>
      </c>
      <c r="G1145" s="3" t="s">
        <v>29</v>
      </c>
      <c r="H1145" s="3" t="s">
        <v>30</v>
      </c>
      <c r="I1145" s="3" t="s">
        <v>3211</v>
      </c>
      <c r="J1145" s="3" t="s">
        <v>1142</v>
      </c>
      <c r="K1145" s="4">
        <v>0.17499999999999999</v>
      </c>
      <c r="L1145" s="15">
        <v>317000</v>
      </c>
      <c r="M1145" s="15">
        <v>2487000</v>
      </c>
      <c r="N1145" s="15">
        <v>204846</v>
      </c>
      <c r="O1145" s="3">
        <v>312</v>
      </c>
      <c r="P1145" s="3" t="s">
        <v>32</v>
      </c>
    </row>
    <row r="1146" spans="1:16" x14ac:dyDescent="0.3">
      <c r="A1146" s="2">
        <v>2010</v>
      </c>
      <c r="B1146" s="3" t="s">
        <v>97</v>
      </c>
      <c r="C1146" s="3" t="s">
        <v>18</v>
      </c>
      <c r="D1146" s="3">
        <v>4777.68</v>
      </c>
      <c r="E1146" s="3" t="s">
        <v>11</v>
      </c>
      <c r="F1146" s="3" t="s">
        <v>12</v>
      </c>
      <c r="G1146" s="3" t="s">
        <v>54</v>
      </c>
      <c r="H1146" s="3" t="s">
        <v>25</v>
      </c>
      <c r="I1146" s="3" t="s">
        <v>3211</v>
      </c>
      <c r="J1146" s="3" t="s">
        <v>1143</v>
      </c>
      <c r="K1146" s="4">
        <v>0.13100000000000001</v>
      </c>
      <c r="L1146" s="15">
        <v>327000</v>
      </c>
      <c r="M1146" s="15">
        <v>4850000</v>
      </c>
      <c r="N1146" s="15">
        <v>378838</v>
      </c>
      <c r="O1146" s="3">
        <v>276</v>
      </c>
      <c r="P1146" s="3" t="s">
        <v>35</v>
      </c>
    </row>
    <row r="1147" spans="1:16" x14ac:dyDescent="0.3">
      <c r="A1147" s="2">
        <v>2010</v>
      </c>
      <c r="B1147" s="3" t="s">
        <v>97</v>
      </c>
      <c r="C1147" s="3" t="s">
        <v>18</v>
      </c>
      <c r="D1147" s="3">
        <v>4911.3999999999996</v>
      </c>
      <c r="E1147" s="3" t="s">
        <v>23</v>
      </c>
      <c r="F1147" s="3" t="s">
        <v>28</v>
      </c>
      <c r="G1147" s="3" t="s">
        <v>13</v>
      </c>
      <c r="H1147" s="3" t="s">
        <v>48</v>
      </c>
      <c r="I1147" s="3" t="s">
        <v>3213</v>
      </c>
      <c r="J1147" s="3" t="s">
        <v>1144</v>
      </c>
      <c r="K1147" s="4">
        <v>9.0999999999999998E-2</v>
      </c>
      <c r="L1147" s="15">
        <v>250000</v>
      </c>
      <c r="M1147" s="15">
        <v>3319000</v>
      </c>
      <c r="N1147" s="15">
        <v>74060</v>
      </c>
      <c r="O1147" s="3">
        <v>203</v>
      </c>
      <c r="P1147" s="3" t="s">
        <v>38</v>
      </c>
    </row>
    <row r="1148" spans="1:16" x14ac:dyDescent="0.3">
      <c r="A1148" s="2">
        <v>2010</v>
      </c>
      <c r="B1148" s="3" t="s">
        <v>17</v>
      </c>
      <c r="C1148" s="3" t="s">
        <v>18</v>
      </c>
      <c r="D1148" s="3">
        <v>9791.91</v>
      </c>
      <c r="E1148" s="3" t="s">
        <v>23</v>
      </c>
      <c r="F1148" s="3" t="s">
        <v>28</v>
      </c>
      <c r="G1148" s="3" t="s">
        <v>54</v>
      </c>
      <c r="H1148" s="3" t="s">
        <v>33</v>
      </c>
      <c r="I1148" s="3" t="s">
        <v>3210</v>
      </c>
      <c r="J1148" s="3" t="s">
        <v>1145</v>
      </c>
      <c r="K1148" s="4">
        <v>0.22600000000000001</v>
      </c>
      <c r="L1148" s="15">
        <v>294000</v>
      </c>
      <c r="M1148" s="15">
        <v>1505000</v>
      </c>
      <c r="N1148" s="15">
        <v>79876</v>
      </c>
      <c r="O1148" s="3">
        <v>268</v>
      </c>
      <c r="P1148" s="3" t="s">
        <v>16</v>
      </c>
    </row>
    <row r="1149" spans="1:16" x14ac:dyDescent="0.3">
      <c r="A1149" s="2">
        <v>2010</v>
      </c>
      <c r="B1149" s="3" t="s">
        <v>17</v>
      </c>
      <c r="C1149" s="3" t="s">
        <v>10</v>
      </c>
      <c r="D1149" s="3">
        <v>3050.72</v>
      </c>
      <c r="E1149" s="3" t="s">
        <v>11</v>
      </c>
      <c r="F1149" s="3" t="s">
        <v>12</v>
      </c>
      <c r="G1149" s="3" t="s">
        <v>44</v>
      </c>
      <c r="H1149" s="3" t="s">
        <v>25</v>
      </c>
      <c r="I1149" s="3" t="s">
        <v>3213</v>
      </c>
      <c r="J1149" s="3" t="s">
        <v>1146</v>
      </c>
      <c r="K1149" s="4">
        <v>0.17499999999999999</v>
      </c>
      <c r="L1149" s="15">
        <v>317000</v>
      </c>
      <c r="M1149" s="15">
        <v>2487000</v>
      </c>
      <c r="N1149" s="15">
        <v>204846</v>
      </c>
      <c r="O1149" s="3">
        <v>312</v>
      </c>
      <c r="P1149" s="3" t="s">
        <v>22</v>
      </c>
    </row>
    <row r="1150" spans="1:16" x14ac:dyDescent="0.3">
      <c r="A1150" s="2">
        <v>2010</v>
      </c>
      <c r="B1150" s="3" t="s">
        <v>17</v>
      </c>
      <c r="C1150" s="3" t="s">
        <v>18</v>
      </c>
      <c r="D1150" s="3">
        <v>4979.3599999999997</v>
      </c>
      <c r="E1150" s="3" t="s">
        <v>39</v>
      </c>
      <c r="F1150" s="3" t="s">
        <v>28</v>
      </c>
      <c r="G1150" s="3" t="s">
        <v>20</v>
      </c>
      <c r="H1150" s="3" t="s">
        <v>30</v>
      </c>
      <c r="I1150" s="3" t="s">
        <v>3213</v>
      </c>
      <c r="J1150" s="3" t="s">
        <v>1147</v>
      </c>
      <c r="K1150" s="4">
        <v>0.189</v>
      </c>
      <c r="L1150" s="15">
        <v>192000</v>
      </c>
      <c r="M1150" s="15">
        <v>1948000</v>
      </c>
      <c r="N1150" s="15">
        <v>130178</v>
      </c>
      <c r="O1150" s="3">
        <v>298</v>
      </c>
      <c r="P1150" s="3" t="s">
        <v>27</v>
      </c>
    </row>
    <row r="1151" spans="1:16" x14ac:dyDescent="0.3">
      <c r="A1151" s="2">
        <v>2010</v>
      </c>
      <c r="B1151" s="3" t="s">
        <v>17</v>
      </c>
      <c r="C1151" s="3" t="s">
        <v>18</v>
      </c>
      <c r="D1151" s="3">
        <v>9432.9699999999993</v>
      </c>
      <c r="E1151" s="3" t="s">
        <v>23</v>
      </c>
      <c r="F1151" s="3" t="s">
        <v>12</v>
      </c>
      <c r="G1151" s="3" t="s">
        <v>24</v>
      </c>
      <c r="H1151" s="3" t="s">
        <v>33</v>
      </c>
      <c r="I1151" s="3" t="s">
        <v>3211</v>
      </c>
      <c r="J1151" s="3" t="s">
        <v>1148</v>
      </c>
      <c r="K1151" s="4">
        <v>0.13200000000000001</v>
      </c>
      <c r="L1151" s="15">
        <v>398000</v>
      </c>
      <c r="M1151" s="15">
        <v>5450000</v>
      </c>
      <c r="N1151" s="15">
        <v>249395</v>
      </c>
      <c r="O1151" s="3">
        <v>322</v>
      </c>
      <c r="P1151" s="3" t="s">
        <v>32</v>
      </c>
    </row>
    <row r="1152" spans="1:16" x14ac:dyDescent="0.3">
      <c r="A1152" s="2">
        <v>2010</v>
      </c>
      <c r="B1152" s="3" t="s">
        <v>9</v>
      </c>
      <c r="C1152" s="3" t="s">
        <v>18</v>
      </c>
      <c r="D1152" s="3">
        <v>8499.41</v>
      </c>
      <c r="E1152" s="3" t="s">
        <v>39</v>
      </c>
      <c r="F1152" s="3" t="s">
        <v>12</v>
      </c>
      <c r="G1152" s="3" t="s">
        <v>36</v>
      </c>
      <c r="H1152" s="3" t="s">
        <v>30</v>
      </c>
      <c r="I1152" s="3" t="s">
        <v>3210</v>
      </c>
      <c r="J1152" s="3" t="s">
        <v>1149</v>
      </c>
      <c r="K1152" s="4">
        <v>0.159</v>
      </c>
      <c r="L1152" s="15">
        <v>419000</v>
      </c>
      <c r="M1152" s="15">
        <v>2949000</v>
      </c>
      <c r="N1152" s="15">
        <v>108311</v>
      </c>
      <c r="O1152" s="3">
        <v>318</v>
      </c>
      <c r="P1152" s="3" t="s">
        <v>35</v>
      </c>
    </row>
    <row r="1153" spans="1:16" x14ac:dyDescent="0.3">
      <c r="A1153" s="2">
        <v>2010</v>
      </c>
      <c r="B1153" s="3" t="s">
        <v>17</v>
      </c>
      <c r="C1153" s="3" t="s">
        <v>18</v>
      </c>
      <c r="D1153" s="3">
        <v>7066.63</v>
      </c>
      <c r="E1153" s="3" t="s">
        <v>19</v>
      </c>
      <c r="F1153" s="3" t="s">
        <v>28</v>
      </c>
      <c r="G1153" s="3" t="s">
        <v>36</v>
      </c>
      <c r="H1153" s="3" t="s">
        <v>25</v>
      </c>
      <c r="I1153" s="3" t="s">
        <v>3211</v>
      </c>
      <c r="J1153" s="3" t="s">
        <v>634</v>
      </c>
      <c r="K1153" s="4">
        <v>0.14799999999999999</v>
      </c>
      <c r="L1153" s="15">
        <v>339000</v>
      </c>
      <c r="M1153" s="15">
        <v>3825000</v>
      </c>
      <c r="N1153" s="15">
        <v>168884</v>
      </c>
      <c r="O1153" s="3">
        <v>259</v>
      </c>
      <c r="P1153" s="3" t="s">
        <v>38</v>
      </c>
    </row>
    <row r="1154" spans="1:16" x14ac:dyDescent="0.3">
      <c r="A1154" s="2">
        <v>2010</v>
      </c>
      <c r="B1154" s="3" t="s">
        <v>9</v>
      </c>
      <c r="C1154" s="3" t="s">
        <v>61</v>
      </c>
      <c r="D1154" s="3">
        <v>2780.98</v>
      </c>
      <c r="E1154" s="3" t="s">
        <v>11</v>
      </c>
      <c r="F1154" s="3" t="s">
        <v>12</v>
      </c>
      <c r="G1154" s="3" t="s">
        <v>36</v>
      </c>
      <c r="H1154" s="3" t="s">
        <v>40</v>
      </c>
      <c r="I1154" s="3" t="s">
        <v>3212</v>
      </c>
      <c r="J1154" s="3" t="s">
        <v>1067</v>
      </c>
      <c r="K1154" s="4">
        <v>0.14599999999999999</v>
      </c>
      <c r="L1154" s="15">
        <v>215000</v>
      </c>
      <c r="M1154" s="15">
        <v>2545000</v>
      </c>
      <c r="N1154" s="15">
        <v>165534</v>
      </c>
      <c r="O1154" s="3">
        <v>310</v>
      </c>
      <c r="P1154" s="3" t="s">
        <v>16</v>
      </c>
    </row>
    <row r="1155" spans="1:16" x14ac:dyDescent="0.3">
      <c r="A1155" s="2">
        <v>2010</v>
      </c>
      <c r="B1155" s="3" t="s">
        <v>97</v>
      </c>
      <c r="C1155" s="3" t="s">
        <v>18</v>
      </c>
      <c r="D1155" s="3">
        <v>8564.24</v>
      </c>
      <c r="E1155" s="3" t="s">
        <v>39</v>
      </c>
      <c r="F1155" s="3" t="s">
        <v>12</v>
      </c>
      <c r="G1155" s="3" t="s">
        <v>29</v>
      </c>
      <c r="H1155" s="3" t="s">
        <v>40</v>
      </c>
      <c r="I1155" s="3" t="s">
        <v>3210</v>
      </c>
      <c r="J1155" s="3" t="s">
        <v>496</v>
      </c>
      <c r="K1155" s="4">
        <v>9.0999999999999998E-2</v>
      </c>
      <c r="L1155" s="15">
        <v>110000</v>
      </c>
      <c r="M1155" s="15">
        <v>2148000</v>
      </c>
      <c r="N1155" s="15">
        <v>102917</v>
      </c>
      <c r="O1155" s="3">
        <v>357</v>
      </c>
      <c r="P1155" s="3" t="s">
        <v>22</v>
      </c>
    </row>
    <row r="1156" spans="1:16" x14ac:dyDescent="0.3">
      <c r="A1156" s="2">
        <v>2010</v>
      </c>
      <c r="B1156" s="3" t="s">
        <v>97</v>
      </c>
      <c r="C1156" s="3" t="s">
        <v>18</v>
      </c>
      <c r="D1156" s="3">
        <v>2714.21</v>
      </c>
      <c r="E1156" s="3" t="s">
        <v>23</v>
      </c>
      <c r="F1156" s="3" t="s">
        <v>12</v>
      </c>
      <c r="G1156" s="3" t="s">
        <v>42</v>
      </c>
      <c r="H1156" s="3" t="s">
        <v>33</v>
      </c>
      <c r="I1156" s="3" t="s">
        <v>3211</v>
      </c>
      <c r="J1156" s="3" t="s">
        <v>1150</v>
      </c>
      <c r="K1156" s="4">
        <v>0.123</v>
      </c>
      <c r="L1156" s="15">
        <v>664000</v>
      </c>
      <c r="M1156" s="15">
        <v>6831000</v>
      </c>
      <c r="N1156" s="15">
        <v>212046</v>
      </c>
      <c r="O1156" s="3">
        <v>250</v>
      </c>
      <c r="P1156" s="3" t="s">
        <v>27</v>
      </c>
    </row>
    <row r="1157" spans="1:16" x14ac:dyDescent="0.3">
      <c r="A1157" s="2">
        <v>2010</v>
      </c>
      <c r="B1157" s="3" t="s">
        <v>17</v>
      </c>
      <c r="C1157" s="3" t="s">
        <v>18</v>
      </c>
      <c r="D1157" s="3">
        <v>2032.15</v>
      </c>
      <c r="E1157" s="3" t="s">
        <v>39</v>
      </c>
      <c r="F1157" s="3" t="s">
        <v>28</v>
      </c>
      <c r="G1157" s="3" t="s">
        <v>36</v>
      </c>
      <c r="H1157" s="3" t="s">
        <v>40</v>
      </c>
      <c r="I1157" s="3" t="s">
        <v>3210</v>
      </c>
      <c r="J1157" s="3" t="s">
        <v>139</v>
      </c>
      <c r="K1157" s="4">
        <v>0.17499999999999999</v>
      </c>
      <c r="L1157" s="15">
        <v>317000</v>
      </c>
      <c r="M1157" s="15">
        <v>2487000</v>
      </c>
      <c r="N1157" s="15">
        <v>204846</v>
      </c>
      <c r="O1157" s="3">
        <v>312</v>
      </c>
      <c r="P1157" s="3" t="s">
        <v>32</v>
      </c>
    </row>
    <row r="1158" spans="1:16" x14ac:dyDescent="0.3">
      <c r="A1158" s="2">
        <v>2010</v>
      </c>
      <c r="B1158" s="3" t="s">
        <v>17</v>
      </c>
      <c r="C1158" s="3" t="s">
        <v>10</v>
      </c>
      <c r="D1158" s="3">
        <v>2457.65</v>
      </c>
      <c r="E1158" s="3" t="s">
        <v>39</v>
      </c>
      <c r="F1158" s="3" t="s">
        <v>12</v>
      </c>
      <c r="G1158" s="3" t="s">
        <v>44</v>
      </c>
      <c r="H1158" s="3" t="s">
        <v>48</v>
      </c>
      <c r="I1158" s="3" t="s">
        <v>3212</v>
      </c>
      <c r="J1158" s="3" t="s">
        <v>1151</v>
      </c>
      <c r="K1158" s="4">
        <v>0.14599999999999999</v>
      </c>
      <c r="L1158" s="15">
        <v>215000</v>
      </c>
      <c r="M1158" s="15">
        <v>2545000</v>
      </c>
      <c r="N1158" s="15">
        <v>165534</v>
      </c>
      <c r="O1158" s="3">
        <v>310</v>
      </c>
      <c r="P1158" s="3" t="s">
        <v>35</v>
      </c>
    </row>
    <row r="1159" spans="1:16" x14ac:dyDescent="0.3">
      <c r="A1159" s="2">
        <v>2010</v>
      </c>
      <c r="B1159" s="3" t="s">
        <v>17</v>
      </c>
      <c r="C1159" s="3" t="s">
        <v>18</v>
      </c>
      <c r="D1159" s="3">
        <v>755.04</v>
      </c>
      <c r="E1159" s="3" t="s">
        <v>11</v>
      </c>
      <c r="F1159" s="3" t="s">
        <v>28</v>
      </c>
      <c r="G1159" s="3" t="s">
        <v>42</v>
      </c>
      <c r="H1159" s="3" t="s">
        <v>48</v>
      </c>
      <c r="I1159" s="3" t="s">
        <v>3211</v>
      </c>
      <c r="J1159" s="3" t="s">
        <v>1152</v>
      </c>
      <c r="K1159" s="4">
        <v>0.14599999999999999</v>
      </c>
      <c r="L1159" s="15">
        <v>156000</v>
      </c>
      <c r="M1159" s="15">
        <v>976000</v>
      </c>
      <c r="N1159" s="15">
        <v>33235</v>
      </c>
      <c r="O1159" s="3">
        <v>388</v>
      </c>
      <c r="P1159" s="3" t="s">
        <v>38</v>
      </c>
    </row>
    <row r="1160" spans="1:16" x14ac:dyDescent="0.3">
      <c r="A1160" s="2">
        <v>2010</v>
      </c>
      <c r="B1160" s="3" t="s">
        <v>17</v>
      </c>
      <c r="C1160" s="3" t="s">
        <v>18</v>
      </c>
      <c r="D1160" s="3">
        <v>2541.92</v>
      </c>
      <c r="E1160" s="3" t="s">
        <v>39</v>
      </c>
      <c r="F1160" s="3" t="s">
        <v>12</v>
      </c>
      <c r="G1160" s="3" t="s">
        <v>36</v>
      </c>
      <c r="H1160" s="3" t="s">
        <v>30</v>
      </c>
      <c r="I1160" s="3" t="s">
        <v>3211</v>
      </c>
      <c r="J1160" s="3" t="s">
        <v>1153</v>
      </c>
      <c r="K1160" s="4">
        <v>0.14399999999999999</v>
      </c>
      <c r="L1160" s="15">
        <v>266000</v>
      </c>
      <c r="M1160" s="15">
        <v>3369000</v>
      </c>
      <c r="N1160" s="15">
        <v>231705</v>
      </c>
      <c r="O1160" s="3">
        <v>299</v>
      </c>
      <c r="P1160" s="3" t="s">
        <v>16</v>
      </c>
    </row>
    <row r="1161" spans="1:16" x14ac:dyDescent="0.3">
      <c r="A1161" s="2">
        <v>2010</v>
      </c>
      <c r="B1161" s="3" t="s">
        <v>9</v>
      </c>
      <c r="C1161" s="3" t="s">
        <v>18</v>
      </c>
      <c r="D1161" s="3">
        <v>3523.48</v>
      </c>
      <c r="E1161" s="3" t="s">
        <v>23</v>
      </c>
      <c r="F1161" s="3" t="s">
        <v>28</v>
      </c>
      <c r="G1161" s="3" t="s">
        <v>29</v>
      </c>
      <c r="H1161" s="3" t="s">
        <v>33</v>
      </c>
      <c r="I1161" s="3" t="s">
        <v>3211</v>
      </c>
      <c r="J1161" s="3" t="s">
        <v>1154</v>
      </c>
      <c r="K1161" s="4">
        <v>0.153</v>
      </c>
      <c r="L1161" s="15">
        <v>404000</v>
      </c>
      <c r="M1161" s="15">
        <v>2316000</v>
      </c>
      <c r="N1161" s="15">
        <v>74640</v>
      </c>
      <c r="O1161" s="3">
        <v>258</v>
      </c>
      <c r="P1161" s="3" t="s">
        <v>22</v>
      </c>
    </row>
    <row r="1162" spans="1:16" x14ac:dyDescent="0.3">
      <c r="A1162" s="2">
        <v>2010</v>
      </c>
      <c r="B1162" s="3" t="s">
        <v>17</v>
      </c>
      <c r="C1162" s="3" t="s">
        <v>18</v>
      </c>
      <c r="D1162" s="3">
        <v>600.66999999999996</v>
      </c>
      <c r="E1162" s="3" t="s">
        <v>19</v>
      </c>
      <c r="F1162" s="3" t="s">
        <v>28</v>
      </c>
      <c r="G1162" s="3" t="s">
        <v>54</v>
      </c>
      <c r="H1162" s="3" t="s">
        <v>33</v>
      </c>
      <c r="I1162" s="3" t="s">
        <v>3213</v>
      </c>
      <c r="J1162" s="3" t="s">
        <v>1155</v>
      </c>
      <c r="K1162" s="4">
        <v>0.17299999999999999</v>
      </c>
      <c r="L1162" s="15">
        <v>58000</v>
      </c>
      <c r="M1162" s="15">
        <v>510000</v>
      </c>
      <c r="N1162" s="15">
        <v>51758</v>
      </c>
      <c r="O1162" s="3">
        <v>306</v>
      </c>
      <c r="P1162" s="3" t="s">
        <v>27</v>
      </c>
    </row>
    <row r="1163" spans="1:16" x14ac:dyDescent="0.3">
      <c r="A1163" s="2">
        <v>2010</v>
      </c>
      <c r="B1163" s="3" t="s">
        <v>9</v>
      </c>
      <c r="C1163" s="3" t="s">
        <v>61</v>
      </c>
      <c r="D1163" s="3">
        <v>3004.2</v>
      </c>
      <c r="E1163" s="3" t="s">
        <v>23</v>
      </c>
      <c r="F1163" s="3" t="s">
        <v>28</v>
      </c>
      <c r="G1163" s="3" t="s">
        <v>36</v>
      </c>
      <c r="H1163" s="3" t="s">
        <v>14</v>
      </c>
      <c r="I1163" s="3" t="s">
        <v>3213</v>
      </c>
      <c r="J1163" s="3" t="s">
        <v>1156</v>
      </c>
      <c r="K1163" s="4">
        <v>0.17699999999999999</v>
      </c>
      <c r="L1163" s="15">
        <v>109000</v>
      </c>
      <c r="M1163" s="15">
        <v>836000</v>
      </c>
      <c r="N1163" s="15">
        <v>94270</v>
      </c>
      <c r="O1163" s="3">
        <v>265</v>
      </c>
      <c r="P1163" s="3" t="s">
        <v>32</v>
      </c>
    </row>
    <row r="1164" spans="1:16" x14ac:dyDescent="0.3">
      <c r="A1164" s="2">
        <v>2010</v>
      </c>
      <c r="B1164" s="3" t="s">
        <v>97</v>
      </c>
      <c r="C1164" s="3" t="s">
        <v>18</v>
      </c>
      <c r="D1164" s="3">
        <v>2167.4299999999998</v>
      </c>
      <c r="E1164" s="3" t="s">
        <v>39</v>
      </c>
      <c r="F1164" s="3" t="s">
        <v>12</v>
      </c>
      <c r="G1164" s="3" t="s">
        <v>54</v>
      </c>
      <c r="H1164" s="3" t="s">
        <v>25</v>
      </c>
      <c r="I1164" s="3" t="s">
        <v>3213</v>
      </c>
      <c r="J1164" s="3" t="s">
        <v>1157</v>
      </c>
      <c r="K1164" s="4">
        <v>0.17799999999999999</v>
      </c>
      <c r="L1164" s="15">
        <v>269000</v>
      </c>
      <c r="M1164" s="15">
        <v>2295000</v>
      </c>
      <c r="N1164" s="15">
        <v>184403</v>
      </c>
      <c r="O1164" s="3">
        <v>362</v>
      </c>
      <c r="P1164" s="3" t="s">
        <v>35</v>
      </c>
    </row>
    <row r="1165" spans="1:16" x14ac:dyDescent="0.3">
      <c r="A1165" s="2">
        <v>2010</v>
      </c>
      <c r="B1165" s="3" t="s">
        <v>97</v>
      </c>
      <c r="C1165" s="3" t="s">
        <v>18</v>
      </c>
      <c r="D1165" s="3">
        <v>5281.67</v>
      </c>
      <c r="E1165" s="3" t="s">
        <v>23</v>
      </c>
      <c r="F1165" s="3" t="s">
        <v>12</v>
      </c>
      <c r="G1165" s="3" t="s">
        <v>54</v>
      </c>
      <c r="H1165" s="3" t="s">
        <v>14</v>
      </c>
      <c r="I1165" s="3" t="s">
        <v>3212</v>
      </c>
      <c r="J1165" s="3" t="s">
        <v>535</v>
      </c>
      <c r="K1165" s="4">
        <v>0.14199999999999999</v>
      </c>
      <c r="L1165" s="15">
        <v>537000</v>
      </c>
      <c r="M1165" s="15">
        <v>3986000</v>
      </c>
      <c r="N1165" s="15">
        <v>158245</v>
      </c>
      <c r="O1165" s="3">
        <v>238</v>
      </c>
      <c r="P1165" s="3" t="s">
        <v>38</v>
      </c>
    </row>
    <row r="1166" spans="1:16" x14ac:dyDescent="0.3">
      <c r="A1166" s="2">
        <v>2010</v>
      </c>
      <c r="B1166" s="3" t="s">
        <v>60</v>
      </c>
      <c r="C1166" s="3" t="s">
        <v>61</v>
      </c>
      <c r="D1166" s="3">
        <v>8100.39</v>
      </c>
      <c r="E1166" s="3" t="s">
        <v>19</v>
      </c>
      <c r="F1166" s="3" t="s">
        <v>12</v>
      </c>
      <c r="G1166" s="3" t="s">
        <v>36</v>
      </c>
      <c r="H1166" s="3" t="s">
        <v>40</v>
      </c>
      <c r="I1166" s="3" t="s">
        <v>3212</v>
      </c>
      <c r="J1166" s="3" t="s">
        <v>1158</v>
      </c>
      <c r="K1166" s="4">
        <v>0.21299999999999999</v>
      </c>
      <c r="L1166" s="15">
        <v>1597000</v>
      </c>
      <c r="M1166" s="15">
        <v>8847000</v>
      </c>
      <c r="N1166" s="15">
        <v>1531714</v>
      </c>
      <c r="O1166" s="3">
        <v>305</v>
      </c>
      <c r="P1166" s="3" t="s">
        <v>16</v>
      </c>
    </row>
    <row r="1167" spans="1:16" x14ac:dyDescent="0.3">
      <c r="A1167" s="2">
        <v>2010</v>
      </c>
      <c r="B1167" s="3" t="s">
        <v>9</v>
      </c>
      <c r="C1167" s="3" t="s">
        <v>61</v>
      </c>
      <c r="D1167" s="3">
        <v>2342.31</v>
      </c>
      <c r="E1167" s="3" t="s">
        <v>23</v>
      </c>
      <c r="F1167" s="3" t="s">
        <v>12</v>
      </c>
      <c r="G1167" s="3" t="s">
        <v>42</v>
      </c>
      <c r="H1167" s="3" t="s">
        <v>25</v>
      </c>
      <c r="I1167" s="3" t="s">
        <v>3213</v>
      </c>
      <c r="J1167" s="3" t="s">
        <v>1159</v>
      </c>
      <c r="K1167" s="4">
        <v>0.153</v>
      </c>
      <c r="L1167" s="15">
        <v>404000</v>
      </c>
      <c r="M1167" s="15">
        <v>2316000</v>
      </c>
      <c r="N1167" s="15">
        <v>74640</v>
      </c>
      <c r="O1167" s="3">
        <v>258</v>
      </c>
      <c r="P1167" s="3" t="s">
        <v>22</v>
      </c>
    </row>
    <row r="1168" spans="1:16" x14ac:dyDescent="0.3">
      <c r="A1168" s="2">
        <v>2010</v>
      </c>
      <c r="B1168" s="3" t="s">
        <v>97</v>
      </c>
      <c r="C1168" s="3" t="s">
        <v>10</v>
      </c>
      <c r="D1168" s="3">
        <v>6456.11</v>
      </c>
      <c r="E1168" s="3" t="s">
        <v>23</v>
      </c>
      <c r="F1168" s="3" t="s">
        <v>28</v>
      </c>
      <c r="G1168" s="3" t="s">
        <v>44</v>
      </c>
      <c r="H1168" s="3" t="s">
        <v>40</v>
      </c>
      <c r="I1168" s="3" t="s">
        <v>3212</v>
      </c>
      <c r="J1168" s="3" t="s">
        <v>1160</v>
      </c>
      <c r="K1168" s="4">
        <v>0.153</v>
      </c>
      <c r="L1168" s="15">
        <v>143000</v>
      </c>
      <c r="M1168" s="15">
        <v>1897000</v>
      </c>
      <c r="N1168" s="15">
        <v>164415</v>
      </c>
      <c r="O1168" s="3">
        <v>187</v>
      </c>
      <c r="P1168" s="3" t="s">
        <v>27</v>
      </c>
    </row>
    <row r="1169" spans="1:16" x14ac:dyDescent="0.3">
      <c r="A1169" s="2">
        <v>2010</v>
      </c>
      <c r="B1169" s="3" t="s">
        <v>17</v>
      </c>
      <c r="C1169" s="3" t="s">
        <v>61</v>
      </c>
      <c r="D1169" s="3">
        <v>2515.5</v>
      </c>
      <c r="E1169" s="3" t="s">
        <v>23</v>
      </c>
      <c r="F1169" s="3" t="s">
        <v>28</v>
      </c>
      <c r="G1169" s="3" t="s">
        <v>13</v>
      </c>
      <c r="H1169" s="3" t="s">
        <v>40</v>
      </c>
      <c r="I1169" s="3" t="s">
        <v>3211</v>
      </c>
      <c r="J1169" s="3" t="s">
        <v>1161</v>
      </c>
      <c r="K1169" s="4">
        <v>0.153</v>
      </c>
      <c r="L1169" s="15">
        <v>404000</v>
      </c>
      <c r="M1169" s="15">
        <v>2316000</v>
      </c>
      <c r="N1169" s="15">
        <v>74640</v>
      </c>
      <c r="O1169" s="3">
        <v>258</v>
      </c>
      <c r="P1169" s="3" t="s">
        <v>32</v>
      </c>
    </row>
    <row r="1170" spans="1:16" x14ac:dyDescent="0.3">
      <c r="A1170" s="2">
        <v>2010</v>
      </c>
      <c r="B1170" s="3" t="s">
        <v>17</v>
      </c>
      <c r="C1170" s="3" t="s">
        <v>18</v>
      </c>
      <c r="D1170" s="3">
        <v>944.94</v>
      </c>
      <c r="E1170" s="3" t="s">
        <v>39</v>
      </c>
      <c r="F1170" s="3" t="s">
        <v>28</v>
      </c>
      <c r="G1170" s="3" t="s">
        <v>13</v>
      </c>
      <c r="H1170" s="3" t="s">
        <v>30</v>
      </c>
      <c r="I1170" s="3" t="s">
        <v>3212</v>
      </c>
      <c r="J1170" s="3" t="s">
        <v>1162</v>
      </c>
      <c r="K1170" s="4">
        <v>0.122</v>
      </c>
      <c r="L1170" s="15">
        <v>68000</v>
      </c>
      <c r="M1170" s="15">
        <v>597000</v>
      </c>
      <c r="N1170" s="15">
        <v>35583</v>
      </c>
      <c r="O1170" s="3">
        <v>250</v>
      </c>
      <c r="P1170" s="3" t="s">
        <v>35</v>
      </c>
    </row>
    <row r="1171" spans="1:16" x14ac:dyDescent="0.3">
      <c r="A1171" s="2">
        <v>2010</v>
      </c>
      <c r="B1171" s="3" t="s">
        <v>17</v>
      </c>
      <c r="C1171" s="3" t="s">
        <v>18</v>
      </c>
      <c r="D1171" s="3">
        <v>9863.49</v>
      </c>
      <c r="E1171" s="3" t="s">
        <v>39</v>
      </c>
      <c r="F1171" s="3" t="s">
        <v>28</v>
      </c>
      <c r="G1171" s="3" t="s">
        <v>42</v>
      </c>
      <c r="H1171" s="3" t="s">
        <v>14</v>
      </c>
      <c r="I1171" s="3" t="s">
        <v>3213</v>
      </c>
      <c r="J1171" s="3" t="s">
        <v>1163</v>
      </c>
      <c r="K1171" s="4">
        <v>0.19600000000000001</v>
      </c>
      <c r="L1171" s="15">
        <v>178000</v>
      </c>
      <c r="M1171" s="15">
        <v>884000</v>
      </c>
      <c r="N1171" s="15">
        <v>47497</v>
      </c>
      <c r="O1171" s="3">
        <v>212</v>
      </c>
      <c r="P1171" s="3" t="s">
        <v>38</v>
      </c>
    </row>
    <row r="1172" spans="1:16" x14ac:dyDescent="0.3">
      <c r="A1172" s="2">
        <v>2010</v>
      </c>
      <c r="B1172" s="3" t="s">
        <v>17</v>
      </c>
      <c r="C1172" s="3" t="s">
        <v>18</v>
      </c>
      <c r="D1172" s="3">
        <v>8243.1200000000008</v>
      </c>
      <c r="E1172" s="3" t="s">
        <v>39</v>
      </c>
      <c r="F1172" s="3" t="s">
        <v>12</v>
      </c>
      <c r="G1172" s="3" t="s">
        <v>29</v>
      </c>
      <c r="H1172" s="3" t="s">
        <v>33</v>
      </c>
      <c r="I1172" s="3" t="s">
        <v>3212</v>
      </c>
      <c r="J1172" s="3" t="s">
        <v>1164</v>
      </c>
      <c r="K1172" s="4">
        <v>0.122</v>
      </c>
      <c r="L1172" s="15">
        <v>68000</v>
      </c>
      <c r="M1172" s="15">
        <v>597000</v>
      </c>
      <c r="N1172" s="15">
        <v>35583</v>
      </c>
      <c r="O1172" s="3">
        <v>250</v>
      </c>
      <c r="P1172" s="3" t="s">
        <v>16</v>
      </c>
    </row>
    <row r="1173" spans="1:16" x14ac:dyDescent="0.3">
      <c r="A1173" s="2">
        <v>2010</v>
      </c>
      <c r="B1173" s="3" t="s">
        <v>9</v>
      </c>
      <c r="C1173" s="3" t="s">
        <v>61</v>
      </c>
      <c r="D1173" s="3">
        <v>3522.39</v>
      </c>
      <c r="E1173" s="3" t="s">
        <v>39</v>
      </c>
      <c r="F1173" s="3" t="s">
        <v>28</v>
      </c>
      <c r="G1173" s="3" t="s">
        <v>42</v>
      </c>
      <c r="H1173" s="3" t="s">
        <v>33</v>
      </c>
      <c r="I1173" s="3" t="s">
        <v>3213</v>
      </c>
      <c r="J1173" s="3" t="s">
        <v>1165</v>
      </c>
      <c r="K1173" s="4">
        <v>0.17499999999999999</v>
      </c>
      <c r="L1173" s="15">
        <v>234000</v>
      </c>
      <c r="M1173" s="15">
        <v>1365000</v>
      </c>
      <c r="N1173" s="15">
        <v>63357</v>
      </c>
      <c r="O1173" s="3">
        <v>306</v>
      </c>
      <c r="P1173" s="3" t="s">
        <v>22</v>
      </c>
    </row>
    <row r="1174" spans="1:16" x14ac:dyDescent="0.3">
      <c r="A1174" s="2">
        <v>2010</v>
      </c>
      <c r="B1174" s="3" t="s">
        <v>97</v>
      </c>
      <c r="C1174" s="3" t="s">
        <v>10</v>
      </c>
      <c r="D1174" s="3">
        <v>6153.4</v>
      </c>
      <c r="E1174" s="3" t="s">
        <v>19</v>
      </c>
      <c r="F1174" s="3" t="s">
        <v>28</v>
      </c>
      <c r="G1174" s="3" t="s">
        <v>36</v>
      </c>
      <c r="H1174" s="3" t="s">
        <v>30</v>
      </c>
      <c r="I1174" s="3" t="s">
        <v>3211</v>
      </c>
      <c r="J1174" s="3" t="s">
        <v>1166</v>
      </c>
      <c r="K1174" s="4">
        <v>0.13800000000000001</v>
      </c>
      <c r="L1174" s="15">
        <v>850000</v>
      </c>
      <c r="M1174" s="15">
        <v>7359000</v>
      </c>
      <c r="N1174" s="15">
        <v>335243</v>
      </c>
      <c r="O1174" s="3">
        <v>237</v>
      </c>
      <c r="P1174" s="3" t="s">
        <v>27</v>
      </c>
    </row>
    <row r="1175" spans="1:16" x14ac:dyDescent="0.3">
      <c r="A1175" s="2">
        <v>2010</v>
      </c>
      <c r="B1175" s="3" t="s">
        <v>9</v>
      </c>
      <c r="C1175" s="3" t="s">
        <v>61</v>
      </c>
      <c r="D1175" s="3">
        <v>6475.6</v>
      </c>
      <c r="E1175" s="3" t="s">
        <v>39</v>
      </c>
      <c r="F1175" s="3" t="s">
        <v>12</v>
      </c>
      <c r="G1175" s="3" t="s">
        <v>24</v>
      </c>
      <c r="H1175" s="3" t="s">
        <v>30</v>
      </c>
      <c r="I1175" s="3" t="s">
        <v>3211</v>
      </c>
      <c r="J1175" s="3" t="s">
        <v>1167</v>
      </c>
      <c r="K1175" s="4">
        <v>0.17499999999999999</v>
      </c>
      <c r="L1175" s="15">
        <v>317000</v>
      </c>
      <c r="M1175" s="15">
        <v>2487000</v>
      </c>
      <c r="N1175" s="15">
        <v>204846</v>
      </c>
      <c r="O1175" s="3">
        <v>312</v>
      </c>
      <c r="P1175" s="3" t="s">
        <v>32</v>
      </c>
    </row>
    <row r="1176" spans="1:16" x14ac:dyDescent="0.3">
      <c r="A1176" s="2">
        <v>2010</v>
      </c>
      <c r="B1176" s="3" t="s">
        <v>97</v>
      </c>
      <c r="C1176" s="3" t="s">
        <v>61</v>
      </c>
      <c r="D1176" s="3">
        <v>7659.7</v>
      </c>
      <c r="E1176" s="3" t="s">
        <v>23</v>
      </c>
      <c r="F1176" s="3" t="s">
        <v>12</v>
      </c>
      <c r="G1176" s="3" t="s">
        <v>29</v>
      </c>
      <c r="H1176" s="3" t="s">
        <v>40</v>
      </c>
      <c r="I1176" s="3" t="s">
        <v>3213</v>
      </c>
      <c r="J1176" s="3" t="s">
        <v>1168</v>
      </c>
      <c r="K1176" s="4">
        <v>9.8000000000000004E-2</v>
      </c>
      <c r="L1176" s="15">
        <v>15000</v>
      </c>
      <c r="M1176" s="15">
        <v>450000</v>
      </c>
      <c r="N1176" s="15">
        <v>20536</v>
      </c>
      <c r="O1176" s="3">
        <v>262</v>
      </c>
      <c r="P1176" s="3" t="s">
        <v>35</v>
      </c>
    </row>
    <row r="1177" spans="1:16" x14ac:dyDescent="0.3">
      <c r="A1177" s="2">
        <v>2010</v>
      </c>
      <c r="B1177" s="3" t="s">
        <v>17</v>
      </c>
      <c r="C1177" s="3" t="s">
        <v>61</v>
      </c>
      <c r="D1177" s="3">
        <v>4245.83</v>
      </c>
      <c r="E1177" s="3" t="s">
        <v>11</v>
      </c>
      <c r="F1177" s="3" t="s">
        <v>12</v>
      </c>
      <c r="G1177" s="3" t="s">
        <v>24</v>
      </c>
      <c r="H1177" s="3" t="s">
        <v>33</v>
      </c>
      <c r="I1177" s="3" t="s">
        <v>3212</v>
      </c>
      <c r="J1177" s="3" t="s">
        <v>1169</v>
      </c>
      <c r="K1177" s="4">
        <v>0.17799999999999999</v>
      </c>
      <c r="L1177" s="15">
        <v>269000</v>
      </c>
      <c r="M1177" s="15">
        <v>2295000</v>
      </c>
      <c r="N1177" s="15">
        <v>184403</v>
      </c>
      <c r="O1177" s="3">
        <v>362</v>
      </c>
      <c r="P1177" s="3" t="s">
        <v>38</v>
      </c>
    </row>
    <row r="1178" spans="1:16" x14ac:dyDescent="0.3">
      <c r="A1178" s="2">
        <v>2010</v>
      </c>
      <c r="B1178" s="3" t="s">
        <v>60</v>
      </c>
      <c r="C1178" s="3" t="s">
        <v>61</v>
      </c>
      <c r="D1178" s="3">
        <v>5416.05</v>
      </c>
      <c r="E1178" s="3" t="s">
        <v>19</v>
      </c>
      <c r="F1178" s="3" t="s">
        <v>28</v>
      </c>
      <c r="G1178" s="3" t="s">
        <v>20</v>
      </c>
      <c r="H1178" s="3" t="s">
        <v>40</v>
      </c>
      <c r="I1178" s="3" t="s">
        <v>3212</v>
      </c>
      <c r="J1178" s="3" t="s">
        <v>1170</v>
      </c>
      <c r="K1178" s="4">
        <v>4.3999999999999997E-2</v>
      </c>
      <c r="L1178" s="15">
        <v>107000</v>
      </c>
      <c r="M1178" s="15">
        <v>4232000</v>
      </c>
      <c r="N1178" s="15">
        <v>207121</v>
      </c>
      <c r="O1178" s="3">
        <v>190</v>
      </c>
      <c r="P1178" s="3" t="s">
        <v>16</v>
      </c>
    </row>
    <row r="1179" spans="1:16" x14ac:dyDescent="0.3">
      <c r="A1179" s="2">
        <v>2010</v>
      </c>
      <c r="B1179" s="3" t="s">
        <v>9</v>
      </c>
      <c r="C1179" s="3" t="s">
        <v>61</v>
      </c>
      <c r="D1179" s="3">
        <v>2672.06</v>
      </c>
      <c r="E1179" s="3" t="s">
        <v>19</v>
      </c>
      <c r="F1179" s="3" t="s">
        <v>28</v>
      </c>
      <c r="G1179" s="3" t="s">
        <v>29</v>
      </c>
      <c r="H1179" s="3" t="s">
        <v>14</v>
      </c>
      <c r="I1179" s="3" t="s">
        <v>3212</v>
      </c>
      <c r="J1179" s="3" t="s">
        <v>1171</v>
      </c>
      <c r="K1179" s="4">
        <v>0.111</v>
      </c>
      <c r="L1179" s="15">
        <v>63000</v>
      </c>
      <c r="M1179" s="15">
        <v>853000</v>
      </c>
      <c r="N1179" s="15">
        <v>49114</v>
      </c>
      <c r="O1179" s="3">
        <v>261</v>
      </c>
      <c r="P1179" s="3" t="s">
        <v>22</v>
      </c>
    </row>
    <row r="1180" spans="1:16" x14ac:dyDescent="0.3">
      <c r="A1180" s="2">
        <v>2010</v>
      </c>
      <c r="B1180" s="3" t="s">
        <v>97</v>
      </c>
      <c r="C1180" s="3" t="s">
        <v>10</v>
      </c>
      <c r="D1180" s="3">
        <v>7606.81</v>
      </c>
      <c r="E1180" s="3" t="s">
        <v>19</v>
      </c>
      <c r="F1180" s="3" t="s">
        <v>12</v>
      </c>
      <c r="G1180" s="3" t="s">
        <v>20</v>
      </c>
      <c r="H1180" s="3" t="s">
        <v>30</v>
      </c>
      <c r="I1180" s="3" t="s">
        <v>3212</v>
      </c>
      <c r="J1180" s="3" t="s">
        <v>1172</v>
      </c>
      <c r="K1180" s="4">
        <v>0.185</v>
      </c>
      <c r="L1180" s="15">
        <v>3826000</v>
      </c>
      <c r="M1180" s="15">
        <v>19552000</v>
      </c>
      <c r="N1180" s="15">
        <v>1415428</v>
      </c>
      <c r="O1180" s="3">
        <v>309</v>
      </c>
      <c r="P1180" s="3" t="s">
        <v>27</v>
      </c>
    </row>
    <row r="1181" spans="1:16" x14ac:dyDescent="0.3">
      <c r="A1181" s="2">
        <v>2010</v>
      </c>
      <c r="B1181" s="3" t="s">
        <v>17</v>
      </c>
      <c r="C1181" s="3" t="s">
        <v>61</v>
      </c>
      <c r="D1181" s="3">
        <v>6421.41</v>
      </c>
      <c r="E1181" s="3" t="s">
        <v>11</v>
      </c>
      <c r="F1181" s="3" t="s">
        <v>28</v>
      </c>
      <c r="G1181" s="3" t="s">
        <v>42</v>
      </c>
      <c r="H1181" s="3" t="s">
        <v>25</v>
      </c>
      <c r="I1181" s="3" t="s">
        <v>3211</v>
      </c>
      <c r="J1181" s="3" t="s">
        <v>1173</v>
      </c>
      <c r="K1181" s="4">
        <v>0.111</v>
      </c>
      <c r="L1181" s="15">
        <v>63000</v>
      </c>
      <c r="M1181" s="15">
        <v>853000</v>
      </c>
      <c r="N1181" s="15">
        <v>49114</v>
      </c>
      <c r="O1181" s="3">
        <v>261</v>
      </c>
      <c r="P1181" s="3" t="s">
        <v>32</v>
      </c>
    </row>
    <row r="1182" spans="1:16" x14ac:dyDescent="0.3">
      <c r="A1182" s="2">
        <v>2010</v>
      </c>
      <c r="B1182" s="3" t="s">
        <v>17</v>
      </c>
      <c r="C1182" s="3" t="s">
        <v>18</v>
      </c>
      <c r="D1182" s="3">
        <v>7094.11</v>
      </c>
      <c r="E1182" s="3" t="s">
        <v>19</v>
      </c>
      <c r="F1182" s="3" t="s">
        <v>12</v>
      </c>
      <c r="G1182" s="3" t="s">
        <v>54</v>
      </c>
      <c r="H1182" s="3" t="s">
        <v>14</v>
      </c>
      <c r="I1182" s="3" t="s">
        <v>3212</v>
      </c>
      <c r="J1182" s="3" t="s">
        <v>926</v>
      </c>
      <c r="K1182" s="4">
        <v>0.155</v>
      </c>
      <c r="L1182" s="15">
        <v>19304000</v>
      </c>
      <c r="M1182" s="15">
        <v>172292000</v>
      </c>
      <c r="N1182" s="15">
        <v>11081330</v>
      </c>
      <c r="O1182" s="3">
        <v>291</v>
      </c>
      <c r="P1182" s="3" t="s">
        <v>35</v>
      </c>
    </row>
    <row r="1183" spans="1:16" x14ac:dyDescent="0.3">
      <c r="A1183" s="2">
        <v>2010</v>
      </c>
      <c r="B1183" s="3" t="s">
        <v>17</v>
      </c>
      <c r="C1183" s="3" t="s">
        <v>18</v>
      </c>
      <c r="D1183" s="3">
        <v>8647</v>
      </c>
      <c r="E1183" s="3" t="s">
        <v>19</v>
      </c>
      <c r="F1183" s="3" t="s">
        <v>28</v>
      </c>
      <c r="G1183" s="3" t="s">
        <v>29</v>
      </c>
      <c r="H1183" s="3" t="s">
        <v>48</v>
      </c>
      <c r="I1183" s="3" t="s">
        <v>3211</v>
      </c>
      <c r="J1183" s="3" t="s">
        <v>1174</v>
      </c>
      <c r="K1183" s="4">
        <v>0.23699999999999999</v>
      </c>
      <c r="L1183" s="15">
        <v>1781000</v>
      </c>
      <c r="M1183" s="15">
        <v>13709000</v>
      </c>
      <c r="N1183" s="15">
        <v>1092650</v>
      </c>
      <c r="O1183" s="3">
        <v>271</v>
      </c>
      <c r="P1183" s="3" t="s">
        <v>38</v>
      </c>
    </row>
    <row r="1184" spans="1:16" x14ac:dyDescent="0.3">
      <c r="A1184" s="2">
        <v>2010</v>
      </c>
      <c r="B1184" s="3" t="s">
        <v>17</v>
      </c>
      <c r="C1184" s="3" t="s">
        <v>18</v>
      </c>
      <c r="D1184" s="3">
        <v>5382.67</v>
      </c>
      <c r="E1184" s="3" t="s">
        <v>19</v>
      </c>
      <c r="F1184" s="3" t="s">
        <v>28</v>
      </c>
      <c r="G1184" s="3" t="s">
        <v>42</v>
      </c>
      <c r="H1184" s="3" t="s">
        <v>30</v>
      </c>
      <c r="I1184" s="3" t="s">
        <v>3210</v>
      </c>
      <c r="J1184" s="3" t="s">
        <v>1175</v>
      </c>
      <c r="K1184" s="4">
        <v>0.155</v>
      </c>
      <c r="L1184" s="15">
        <v>19304000</v>
      </c>
      <c r="M1184" s="15">
        <v>172292000</v>
      </c>
      <c r="N1184" s="15">
        <v>11081330</v>
      </c>
      <c r="O1184" s="3">
        <v>291</v>
      </c>
      <c r="P1184" s="3" t="s">
        <v>16</v>
      </c>
    </row>
    <row r="1185" spans="1:16" x14ac:dyDescent="0.3">
      <c r="A1185" s="2">
        <v>2010</v>
      </c>
      <c r="B1185" s="3" t="s">
        <v>9</v>
      </c>
      <c r="C1185" s="3" t="s">
        <v>61</v>
      </c>
      <c r="D1185" s="3">
        <v>6408.29</v>
      </c>
      <c r="E1185" s="3" t="s">
        <v>39</v>
      </c>
      <c r="F1185" s="3" t="s">
        <v>28</v>
      </c>
      <c r="G1185" s="3" t="s">
        <v>42</v>
      </c>
      <c r="H1185" s="3" t="s">
        <v>33</v>
      </c>
      <c r="I1185" s="3" t="s">
        <v>3213</v>
      </c>
      <c r="J1185" s="3" t="s">
        <v>1176</v>
      </c>
      <c r="K1185" s="4">
        <v>9.2999999999999999E-2</v>
      </c>
      <c r="L1185" s="15">
        <v>132000</v>
      </c>
      <c r="M1185" s="15">
        <v>1862000</v>
      </c>
      <c r="N1185" s="15">
        <v>48949</v>
      </c>
      <c r="O1185" s="3">
        <v>307</v>
      </c>
      <c r="P1185" s="3" t="s">
        <v>22</v>
      </c>
    </row>
    <row r="1186" spans="1:16" x14ac:dyDescent="0.3">
      <c r="A1186" s="2">
        <v>2010</v>
      </c>
      <c r="B1186" s="3" t="s">
        <v>97</v>
      </c>
      <c r="C1186" s="3" t="s">
        <v>10</v>
      </c>
      <c r="D1186" s="3">
        <v>6834.26</v>
      </c>
      <c r="E1186" s="3" t="s">
        <v>11</v>
      </c>
      <c r="F1186" s="3" t="s">
        <v>28</v>
      </c>
      <c r="G1186" s="3" t="s">
        <v>42</v>
      </c>
      <c r="H1186" s="3" t="s">
        <v>48</v>
      </c>
      <c r="I1186" s="3" t="s">
        <v>3213</v>
      </c>
      <c r="J1186" s="3" t="s">
        <v>1177</v>
      </c>
      <c r="K1186" s="4">
        <v>0.13200000000000001</v>
      </c>
      <c r="L1186" s="15">
        <v>203000</v>
      </c>
      <c r="M1186" s="15">
        <v>3389000</v>
      </c>
      <c r="N1186" s="15">
        <v>252044</v>
      </c>
      <c r="O1186" s="3">
        <v>315</v>
      </c>
      <c r="P1186" s="3" t="s">
        <v>27</v>
      </c>
    </row>
    <row r="1187" spans="1:16" x14ac:dyDescent="0.3">
      <c r="A1187" s="2">
        <v>2010</v>
      </c>
      <c r="B1187" s="3" t="s">
        <v>9</v>
      </c>
      <c r="C1187" s="3" t="s">
        <v>61</v>
      </c>
      <c r="D1187" s="3">
        <v>5107.9399999999996</v>
      </c>
      <c r="E1187" s="3" t="s">
        <v>39</v>
      </c>
      <c r="F1187" s="3" t="s">
        <v>28</v>
      </c>
      <c r="G1187" s="3" t="s">
        <v>13</v>
      </c>
      <c r="H1187" s="3" t="s">
        <v>33</v>
      </c>
      <c r="I1187" s="3" t="s">
        <v>3211</v>
      </c>
      <c r="J1187" s="3" t="s">
        <v>1178</v>
      </c>
      <c r="K1187" s="4">
        <v>0.14599999999999999</v>
      </c>
      <c r="L1187" s="15">
        <v>215000</v>
      </c>
      <c r="M1187" s="15">
        <v>2545000</v>
      </c>
      <c r="N1187" s="15">
        <v>165534</v>
      </c>
      <c r="O1187" s="3">
        <v>310</v>
      </c>
      <c r="P1187" s="3" t="s">
        <v>32</v>
      </c>
    </row>
    <row r="1188" spans="1:16" x14ac:dyDescent="0.3">
      <c r="A1188" s="2">
        <v>2010</v>
      </c>
      <c r="B1188" s="3" t="s">
        <v>97</v>
      </c>
      <c r="C1188" s="3" t="s">
        <v>61</v>
      </c>
      <c r="D1188" s="3">
        <v>3976.1</v>
      </c>
      <c r="E1188" s="3" t="s">
        <v>23</v>
      </c>
      <c r="F1188" s="3" t="s">
        <v>28</v>
      </c>
      <c r="G1188" s="3" t="s">
        <v>20</v>
      </c>
      <c r="H1188" s="3" t="s">
        <v>14</v>
      </c>
      <c r="I1188" s="3" t="s">
        <v>3210</v>
      </c>
      <c r="J1188" s="3" t="s">
        <v>1179</v>
      </c>
      <c r="K1188" s="4">
        <v>0.13100000000000001</v>
      </c>
      <c r="L1188" s="15">
        <v>327000</v>
      </c>
      <c r="M1188" s="15">
        <v>4850000</v>
      </c>
      <c r="N1188" s="15">
        <v>378838</v>
      </c>
      <c r="O1188" s="3">
        <v>276</v>
      </c>
      <c r="P1188" s="3" t="s">
        <v>35</v>
      </c>
    </row>
    <row r="1189" spans="1:16" x14ac:dyDescent="0.3">
      <c r="A1189" s="2">
        <v>2010</v>
      </c>
      <c r="B1189" s="3" t="s">
        <v>17</v>
      </c>
      <c r="C1189" s="3" t="s">
        <v>61</v>
      </c>
      <c r="D1189" s="3">
        <v>9983.64</v>
      </c>
      <c r="E1189" s="3" t="s">
        <v>11</v>
      </c>
      <c r="F1189" s="3" t="s">
        <v>12</v>
      </c>
      <c r="G1189" s="3" t="s">
        <v>20</v>
      </c>
      <c r="H1189" s="3" t="s">
        <v>33</v>
      </c>
      <c r="I1189" s="3" t="s">
        <v>3210</v>
      </c>
      <c r="J1189" s="3" t="s">
        <v>1180</v>
      </c>
      <c r="K1189" s="4">
        <v>0.13200000000000001</v>
      </c>
      <c r="L1189" s="15">
        <v>398000</v>
      </c>
      <c r="M1189" s="15">
        <v>5450000</v>
      </c>
      <c r="N1189" s="15">
        <v>249395</v>
      </c>
      <c r="O1189" s="3">
        <v>322</v>
      </c>
      <c r="P1189" s="3" t="s">
        <v>38</v>
      </c>
    </row>
    <row r="1190" spans="1:16" x14ac:dyDescent="0.3">
      <c r="A1190" s="2">
        <v>2010</v>
      </c>
      <c r="B1190" s="3" t="s">
        <v>60</v>
      </c>
      <c r="C1190" s="3" t="s">
        <v>61</v>
      </c>
      <c r="D1190" s="3">
        <v>8950.5</v>
      </c>
      <c r="E1190" s="3" t="s">
        <v>19</v>
      </c>
      <c r="F1190" s="3" t="s">
        <v>28</v>
      </c>
      <c r="G1190" s="3" t="s">
        <v>29</v>
      </c>
      <c r="H1190" s="3" t="s">
        <v>33</v>
      </c>
      <c r="I1190" s="3" t="s">
        <v>3211</v>
      </c>
      <c r="J1190" s="3" t="s">
        <v>1181</v>
      </c>
      <c r="K1190" s="4">
        <v>0.16800000000000001</v>
      </c>
      <c r="L1190" s="15">
        <v>552000</v>
      </c>
      <c r="M1190" s="15">
        <v>4934000</v>
      </c>
      <c r="N1190" s="15">
        <v>545354</v>
      </c>
      <c r="O1190" s="3">
        <v>401</v>
      </c>
      <c r="P1190" s="3" t="s">
        <v>16</v>
      </c>
    </row>
    <row r="1191" spans="1:16" x14ac:dyDescent="0.3">
      <c r="A1191" s="2">
        <v>2010</v>
      </c>
      <c r="B1191" s="3" t="s">
        <v>9</v>
      </c>
      <c r="C1191" s="3" t="s">
        <v>61</v>
      </c>
      <c r="D1191" s="3">
        <v>8571.7999999999993</v>
      </c>
      <c r="E1191" s="3" t="s">
        <v>23</v>
      </c>
      <c r="F1191" s="3" t="s">
        <v>12</v>
      </c>
      <c r="G1191" s="3" t="s">
        <v>29</v>
      </c>
      <c r="H1191" s="3" t="s">
        <v>30</v>
      </c>
      <c r="I1191" s="3" t="s">
        <v>3211</v>
      </c>
      <c r="J1191" s="3" t="s">
        <v>1182</v>
      </c>
      <c r="K1191" s="4">
        <v>0.124</v>
      </c>
      <c r="L1191" s="15">
        <v>19000</v>
      </c>
      <c r="M1191" s="15">
        <v>449000</v>
      </c>
      <c r="N1191" s="15">
        <v>24578</v>
      </c>
      <c r="O1191" s="3">
        <v>307</v>
      </c>
      <c r="P1191" s="3" t="s">
        <v>22</v>
      </c>
    </row>
    <row r="1192" spans="1:16" x14ac:dyDescent="0.3">
      <c r="A1192" s="2">
        <v>2010</v>
      </c>
      <c r="B1192" s="3" t="s">
        <v>97</v>
      </c>
      <c r="C1192" s="3" t="s">
        <v>10</v>
      </c>
      <c r="D1192" s="3">
        <v>9770.32</v>
      </c>
      <c r="E1192" s="3" t="s">
        <v>11</v>
      </c>
      <c r="F1192" s="3" t="s">
        <v>12</v>
      </c>
      <c r="G1192" s="3" t="s">
        <v>24</v>
      </c>
      <c r="H1192" s="3" t="s">
        <v>33</v>
      </c>
      <c r="I1192" s="3" t="s">
        <v>3212</v>
      </c>
      <c r="J1192" s="3" t="s">
        <v>1183</v>
      </c>
      <c r="K1192" s="4">
        <v>0.13900000000000001</v>
      </c>
      <c r="L1192" s="15">
        <v>137000</v>
      </c>
      <c r="M1192" s="15">
        <v>1659000</v>
      </c>
      <c r="N1192" s="15">
        <v>89566</v>
      </c>
      <c r="O1192" s="3">
        <v>247</v>
      </c>
      <c r="P1192" s="3" t="s">
        <v>27</v>
      </c>
    </row>
    <row r="1193" spans="1:16" x14ac:dyDescent="0.3">
      <c r="A1193" s="2">
        <v>2010</v>
      </c>
      <c r="B1193" s="3" t="s">
        <v>17</v>
      </c>
      <c r="C1193" s="3" t="s">
        <v>61</v>
      </c>
      <c r="D1193" s="3">
        <v>4740.8</v>
      </c>
      <c r="E1193" s="3" t="s">
        <v>19</v>
      </c>
      <c r="F1193" s="3" t="s">
        <v>12</v>
      </c>
      <c r="G1193" s="3" t="s">
        <v>54</v>
      </c>
      <c r="H1193" s="3" t="s">
        <v>33</v>
      </c>
      <c r="I1193" s="3" t="s">
        <v>3212</v>
      </c>
      <c r="J1193" s="3" t="s">
        <v>1184</v>
      </c>
      <c r="K1193" s="4">
        <v>0.124</v>
      </c>
      <c r="L1193" s="15">
        <v>19000</v>
      </c>
      <c r="M1193" s="15">
        <v>449000</v>
      </c>
      <c r="N1193" s="15">
        <v>24578</v>
      </c>
      <c r="O1193" s="3">
        <v>307</v>
      </c>
      <c r="P1193" s="3" t="s">
        <v>32</v>
      </c>
    </row>
    <row r="1194" spans="1:16" x14ac:dyDescent="0.3">
      <c r="A1194" s="2">
        <v>2010</v>
      </c>
      <c r="B1194" s="3" t="s">
        <v>17</v>
      </c>
      <c r="C1194" s="3" t="s">
        <v>18</v>
      </c>
      <c r="D1194" s="3">
        <v>3454.72</v>
      </c>
      <c r="E1194" s="3" t="s">
        <v>19</v>
      </c>
      <c r="F1194" s="3" t="s">
        <v>28</v>
      </c>
      <c r="G1194" s="3" t="s">
        <v>24</v>
      </c>
      <c r="H1194" s="3" t="s">
        <v>14</v>
      </c>
      <c r="I1194" s="3" t="s">
        <v>3213</v>
      </c>
      <c r="J1194" s="3" t="s">
        <v>1185</v>
      </c>
      <c r="K1194" s="4">
        <v>7.9000000000000001E-2</v>
      </c>
      <c r="L1194" s="15">
        <v>54000</v>
      </c>
      <c r="M1194" s="15">
        <v>867000</v>
      </c>
      <c r="N1194" s="15">
        <v>13313</v>
      </c>
      <c r="O1194" s="3">
        <v>270</v>
      </c>
      <c r="P1194" s="3" t="s">
        <v>35</v>
      </c>
    </row>
    <row r="1195" spans="1:16" x14ac:dyDescent="0.3">
      <c r="A1195" s="2">
        <v>2010</v>
      </c>
      <c r="B1195" s="3" t="s">
        <v>17</v>
      </c>
      <c r="C1195" s="3" t="s">
        <v>18</v>
      </c>
      <c r="D1195" s="3">
        <v>4135.08</v>
      </c>
      <c r="E1195" s="3" t="s">
        <v>19</v>
      </c>
      <c r="F1195" s="3" t="s">
        <v>12</v>
      </c>
      <c r="G1195" s="3" t="s">
        <v>29</v>
      </c>
      <c r="H1195" s="3" t="s">
        <v>25</v>
      </c>
      <c r="I1195" s="3" t="s">
        <v>3211</v>
      </c>
      <c r="J1195" s="3" t="s">
        <v>1186</v>
      </c>
      <c r="K1195" s="4">
        <v>0.17499999999999999</v>
      </c>
      <c r="L1195" s="15">
        <v>234000</v>
      </c>
      <c r="M1195" s="15">
        <v>1365000</v>
      </c>
      <c r="N1195" s="15">
        <v>63357</v>
      </c>
      <c r="O1195" s="3">
        <v>306</v>
      </c>
      <c r="P1195" s="3" t="s">
        <v>38</v>
      </c>
    </row>
    <row r="1196" spans="1:16" x14ac:dyDescent="0.3">
      <c r="A1196" s="2">
        <v>2010</v>
      </c>
      <c r="B1196" s="3" t="s">
        <v>17</v>
      </c>
      <c r="C1196" s="3" t="s">
        <v>18</v>
      </c>
      <c r="D1196" s="3">
        <v>4447.58</v>
      </c>
      <c r="E1196" s="3" t="s">
        <v>23</v>
      </c>
      <c r="F1196" s="3" t="s">
        <v>28</v>
      </c>
      <c r="G1196" s="3" t="s">
        <v>54</v>
      </c>
      <c r="H1196" s="3" t="s">
        <v>33</v>
      </c>
      <c r="I1196" s="3" t="s">
        <v>3212</v>
      </c>
      <c r="J1196" s="3" t="s">
        <v>1187</v>
      </c>
      <c r="K1196" s="4">
        <v>7.9000000000000001E-2</v>
      </c>
      <c r="L1196" s="15">
        <v>54000</v>
      </c>
      <c r="M1196" s="15">
        <v>867000</v>
      </c>
      <c r="N1196" s="15">
        <v>13313</v>
      </c>
      <c r="O1196" s="3">
        <v>270</v>
      </c>
      <c r="P1196" s="3" t="s">
        <v>16</v>
      </c>
    </row>
    <row r="1197" spans="1:16" x14ac:dyDescent="0.3">
      <c r="A1197" s="2">
        <v>2010</v>
      </c>
      <c r="B1197" s="3" t="s">
        <v>9</v>
      </c>
      <c r="C1197" s="3" t="s">
        <v>61</v>
      </c>
      <c r="D1197" s="3">
        <v>7952.11</v>
      </c>
      <c r="E1197" s="3" t="s">
        <v>23</v>
      </c>
      <c r="F1197" s="3" t="s">
        <v>12</v>
      </c>
      <c r="G1197" s="3" t="s">
        <v>24</v>
      </c>
      <c r="H1197" s="3" t="s">
        <v>33</v>
      </c>
      <c r="I1197" s="3" t="s">
        <v>3212</v>
      </c>
      <c r="J1197" s="3" t="s">
        <v>1188</v>
      </c>
      <c r="K1197" s="4">
        <v>0.115</v>
      </c>
      <c r="L1197" s="15">
        <v>62000</v>
      </c>
      <c r="M1197" s="15">
        <v>1100000</v>
      </c>
      <c r="N1197" s="15">
        <v>80213</v>
      </c>
      <c r="O1197" s="3">
        <v>296</v>
      </c>
      <c r="P1197" s="3" t="s">
        <v>22</v>
      </c>
    </row>
    <row r="1198" spans="1:16" x14ac:dyDescent="0.3">
      <c r="A1198" s="2">
        <v>2010</v>
      </c>
      <c r="B1198" s="3" t="s">
        <v>97</v>
      </c>
      <c r="C1198" s="3" t="s">
        <v>10</v>
      </c>
      <c r="D1198" s="3">
        <v>2669.46</v>
      </c>
      <c r="E1198" s="3" t="s">
        <v>19</v>
      </c>
      <c r="F1198" s="3" t="s">
        <v>28</v>
      </c>
      <c r="G1198" s="3" t="s">
        <v>36</v>
      </c>
      <c r="H1198" s="3" t="s">
        <v>14</v>
      </c>
      <c r="I1198" s="3" t="s">
        <v>3211</v>
      </c>
      <c r="J1198" s="3" t="s">
        <v>995</v>
      </c>
      <c r="K1198" s="4">
        <v>0.17100000000000001</v>
      </c>
      <c r="L1198" s="15">
        <v>403000</v>
      </c>
      <c r="M1198" s="15">
        <v>2070000</v>
      </c>
      <c r="N1198" s="15">
        <v>131167</v>
      </c>
      <c r="O1198" s="3">
        <v>253</v>
      </c>
      <c r="P1198" s="3" t="s">
        <v>27</v>
      </c>
    </row>
    <row r="1199" spans="1:16" x14ac:dyDescent="0.3">
      <c r="A1199" s="2">
        <v>2010</v>
      </c>
      <c r="B1199" s="3" t="s">
        <v>9</v>
      </c>
      <c r="C1199" s="3" t="s">
        <v>61</v>
      </c>
      <c r="D1199" s="3">
        <v>8936.33</v>
      </c>
      <c r="E1199" s="3" t="s">
        <v>19</v>
      </c>
      <c r="F1199" s="3" t="s">
        <v>28</v>
      </c>
      <c r="G1199" s="3" t="s">
        <v>36</v>
      </c>
      <c r="H1199" s="3" t="s">
        <v>33</v>
      </c>
      <c r="I1199" s="3" t="s">
        <v>3213</v>
      </c>
      <c r="J1199" s="3" t="s">
        <v>1189</v>
      </c>
      <c r="K1199" s="4">
        <v>0.17699999999999999</v>
      </c>
      <c r="L1199" s="15">
        <v>109000</v>
      </c>
      <c r="M1199" s="15">
        <v>836000</v>
      </c>
      <c r="N1199" s="15">
        <v>94270</v>
      </c>
      <c r="O1199" s="3">
        <v>265</v>
      </c>
      <c r="P1199" s="3" t="s">
        <v>32</v>
      </c>
    </row>
    <row r="1200" spans="1:16" x14ac:dyDescent="0.3">
      <c r="A1200" s="2">
        <v>2010</v>
      </c>
      <c r="B1200" s="3" t="s">
        <v>97</v>
      </c>
      <c r="C1200" s="3" t="s">
        <v>61</v>
      </c>
      <c r="D1200" s="3">
        <v>4284.03</v>
      </c>
      <c r="E1200" s="3" t="s">
        <v>19</v>
      </c>
      <c r="F1200" s="3" t="s">
        <v>12</v>
      </c>
      <c r="G1200" s="3" t="s">
        <v>42</v>
      </c>
      <c r="H1200" s="3" t="s">
        <v>40</v>
      </c>
      <c r="I1200" s="3" t="s">
        <v>3213</v>
      </c>
      <c r="J1200" s="3" t="s">
        <v>1190</v>
      </c>
      <c r="K1200" s="4">
        <v>9.0999999999999998E-2</v>
      </c>
      <c r="L1200" s="15">
        <v>110000</v>
      </c>
      <c r="M1200" s="15">
        <v>2148000</v>
      </c>
      <c r="N1200" s="15">
        <v>102917</v>
      </c>
      <c r="O1200" s="3">
        <v>357</v>
      </c>
      <c r="P1200" s="3" t="s">
        <v>35</v>
      </c>
    </row>
    <row r="1201" spans="1:16" x14ac:dyDescent="0.3">
      <c r="A1201" s="2">
        <v>2010</v>
      </c>
      <c r="B1201" s="3" t="s">
        <v>17</v>
      </c>
      <c r="C1201" s="3" t="s">
        <v>61</v>
      </c>
      <c r="D1201" s="3">
        <v>9217.85</v>
      </c>
      <c r="E1201" s="3" t="s">
        <v>39</v>
      </c>
      <c r="F1201" s="3" t="s">
        <v>12</v>
      </c>
      <c r="G1201" s="3" t="s">
        <v>42</v>
      </c>
      <c r="H1201" s="3" t="s">
        <v>40</v>
      </c>
      <c r="I1201" s="3" t="s">
        <v>3211</v>
      </c>
      <c r="J1201" s="3" t="s">
        <v>1191</v>
      </c>
      <c r="K1201" s="4">
        <v>0.14399999999999999</v>
      </c>
      <c r="L1201" s="15">
        <v>266000</v>
      </c>
      <c r="M1201" s="15">
        <v>3369000</v>
      </c>
      <c r="N1201" s="15">
        <v>231705</v>
      </c>
      <c r="O1201" s="3">
        <v>299</v>
      </c>
      <c r="P1201" s="3" t="s">
        <v>38</v>
      </c>
    </row>
    <row r="1202" spans="1:16" x14ac:dyDescent="0.3">
      <c r="A1202" s="2">
        <v>2010</v>
      </c>
      <c r="B1202" s="3" t="s">
        <v>60</v>
      </c>
      <c r="C1202" s="3" t="s">
        <v>61</v>
      </c>
      <c r="D1202" s="3">
        <v>1004.78</v>
      </c>
      <c r="E1202" s="3" t="s">
        <v>23</v>
      </c>
      <c r="F1202" s="3" t="s">
        <v>12</v>
      </c>
      <c r="G1202" s="3" t="s">
        <v>13</v>
      </c>
      <c r="H1202" s="3" t="s">
        <v>40</v>
      </c>
      <c r="I1202" s="3" t="s">
        <v>3213</v>
      </c>
      <c r="J1202" s="3" t="s">
        <v>1192</v>
      </c>
      <c r="K1202" s="5">
        <v>0.08</v>
      </c>
      <c r="L1202" s="15">
        <v>26000</v>
      </c>
      <c r="M1202" s="15">
        <v>345000</v>
      </c>
      <c r="N1202" s="15">
        <v>27883</v>
      </c>
      <c r="O1202" s="3">
        <v>300</v>
      </c>
      <c r="P1202" s="3" t="s">
        <v>16</v>
      </c>
    </row>
    <row r="1203" spans="1:16" x14ac:dyDescent="0.3">
      <c r="A1203" s="2">
        <v>2010</v>
      </c>
      <c r="B1203" s="3" t="s">
        <v>9</v>
      </c>
      <c r="C1203" s="3" t="s">
        <v>61</v>
      </c>
      <c r="D1203" s="3">
        <v>1688.58</v>
      </c>
      <c r="E1203" s="3" t="s">
        <v>39</v>
      </c>
      <c r="F1203" s="3" t="s">
        <v>12</v>
      </c>
      <c r="G1203" s="3" t="s">
        <v>36</v>
      </c>
      <c r="H1203" s="3" t="s">
        <v>48</v>
      </c>
      <c r="I1203" s="3" t="s">
        <v>3213</v>
      </c>
      <c r="J1203" s="3" t="s">
        <v>1193</v>
      </c>
      <c r="K1203" s="4">
        <v>0.19900000000000001</v>
      </c>
      <c r="L1203" s="15">
        <v>36000</v>
      </c>
      <c r="M1203" s="15">
        <v>390000</v>
      </c>
      <c r="N1203" s="15">
        <v>17995</v>
      </c>
      <c r="O1203" s="3">
        <v>750</v>
      </c>
      <c r="P1203" s="3" t="s">
        <v>22</v>
      </c>
    </row>
    <row r="1204" spans="1:16" x14ac:dyDescent="0.3">
      <c r="A1204" s="2">
        <v>2010</v>
      </c>
      <c r="B1204" s="3" t="s">
        <v>97</v>
      </c>
      <c r="C1204" s="3" t="s">
        <v>10</v>
      </c>
      <c r="D1204" s="3">
        <v>5578.37</v>
      </c>
      <c r="E1204" s="3" t="s">
        <v>11</v>
      </c>
      <c r="F1204" s="3" t="s">
        <v>12</v>
      </c>
      <c r="G1204" s="3" t="s">
        <v>24</v>
      </c>
      <c r="H1204" s="3" t="s">
        <v>48</v>
      </c>
      <c r="I1204" s="3" t="s">
        <v>3211</v>
      </c>
      <c r="J1204" s="3" t="s">
        <v>1194</v>
      </c>
      <c r="K1204" s="4">
        <v>0.22600000000000001</v>
      </c>
      <c r="L1204" s="15">
        <v>294000</v>
      </c>
      <c r="M1204" s="15">
        <v>1505000</v>
      </c>
      <c r="N1204" s="15">
        <v>79876</v>
      </c>
      <c r="O1204" s="3">
        <v>268</v>
      </c>
      <c r="P1204" s="3" t="s">
        <v>27</v>
      </c>
    </row>
    <row r="1205" spans="1:16" x14ac:dyDescent="0.3">
      <c r="A1205" s="2">
        <v>2010</v>
      </c>
      <c r="B1205" s="3" t="s">
        <v>17</v>
      </c>
      <c r="C1205" s="3" t="s">
        <v>61</v>
      </c>
      <c r="D1205" s="3">
        <v>8919.4699999999993</v>
      </c>
      <c r="E1205" s="3" t="s">
        <v>23</v>
      </c>
      <c r="F1205" s="3" t="s">
        <v>12</v>
      </c>
      <c r="G1205" s="3" t="s">
        <v>42</v>
      </c>
      <c r="H1205" s="3" t="s">
        <v>25</v>
      </c>
      <c r="I1205" s="3" t="s">
        <v>3211</v>
      </c>
      <c r="J1205" s="3" t="s">
        <v>1195</v>
      </c>
      <c r="K1205" s="4">
        <v>0.19900000000000001</v>
      </c>
      <c r="L1205" s="15">
        <v>36000</v>
      </c>
      <c r="M1205" s="15">
        <v>390000</v>
      </c>
      <c r="N1205" s="15">
        <v>17995</v>
      </c>
      <c r="O1205" s="3">
        <v>750</v>
      </c>
      <c r="P1205" s="3" t="s">
        <v>32</v>
      </c>
    </row>
    <row r="1206" spans="1:16" x14ac:dyDescent="0.3">
      <c r="A1206" s="2">
        <v>2010</v>
      </c>
      <c r="B1206" s="3" t="s">
        <v>17</v>
      </c>
      <c r="C1206" s="3" t="s">
        <v>18</v>
      </c>
      <c r="D1206" s="3">
        <v>8057.76</v>
      </c>
      <c r="E1206" s="3" t="s">
        <v>19</v>
      </c>
      <c r="F1206" s="3" t="s">
        <v>12</v>
      </c>
      <c r="G1206" s="3" t="s">
        <v>54</v>
      </c>
      <c r="H1206" s="3" t="s">
        <v>33</v>
      </c>
      <c r="I1206" s="3" t="s">
        <v>3210</v>
      </c>
      <c r="J1206" s="3" t="s">
        <v>1196</v>
      </c>
      <c r="K1206" s="4">
        <v>9.0999999999999998E-2</v>
      </c>
      <c r="L1206" s="15">
        <v>250000</v>
      </c>
      <c r="M1206" s="15">
        <v>3319000</v>
      </c>
      <c r="N1206" s="15">
        <v>74060</v>
      </c>
      <c r="O1206" s="3">
        <v>203</v>
      </c>
      <c r="P1206" s="3" t="s">
        <v>35</v>
      </c>
    </row>
    <row r="1207" spans="1:16" x14ac:dyDescent="0.3">
      <c r="A1207" s="2">
        <v>2010</v>
      </c>
      <c r="B1207" s="3" t="s">
        <v>17</v>
      </c>
      <c r="C1207" s="3" t="s">
        <v>18</v>
      </c>
      <c r="D1207" s="3">
        <v>7400.52</v>
      </c>
      <c r="E1207" s="3" t="s">
        <v>19</v>
      </c>
      <c r="F1207" s="3" t="s">
        <v>12</v>
      </c>
      <c r="G1207" s="3" t="s">
        <v>44</v>
      </c>
      <c r="H1207" s="3" t="s">
        <v>14</v>
      </c>
      <c r="I1207" s="3" t="s">
        <v>3211</v>
      </c>
      <c r="J1207" s="3" t="s">
        <v>1197</v>
      </c>
      <c r="K1207" s="4">
        <v>9.2999999999999999E-2</v>
      </c>
      <c r="L1207" s="15">
        <v>132000</v>
      </c>
      <c r="M1207" s="15">
        <v>1862000</v>
      </c>
      <c r="N1207" s="15">
        <v>48949</v>
      </c>
      <c r="O1207" s="3">
        <v>307</v>
      </c>
      <c r="P1207" s="3" t="s">
        <v>38</v>
      </c>
    </row>
    <row r="1208" spans="1:16" x14ac:dyDescent="0.3">
      <c r="A1208" s="2">
        <v>2010</v>
      </c>
      <c r="B1208" s="3" t="s">
        <v>17</v>
      </c>
      <c r="C1208" s="3" t="s">
        <v>18</v>
      </c>
      <c r="D1208" s="3">
        <v>4703.59</v>
      </c>
      <c r="E1208" s="3" t="s">
        <v>19</v>
      </c>
      <c r="F1208" s="3" t="s">
        <v>12</v>
      </c>
      <c r="G1208" s="3" t="s">
        <v>29</v>
      </c>
      <c r="H1208" s="3" t="s">
        <v>14</v>
      </c>
      <c r="I1208" s="3" t="s">
        <v>3212</v>
      </c>
      <c r="J1208" s="3" t="s">
        <v>1198</v>
      </c>
      <c r="K1208" s="4">
        <v>9.0999999999999998E-2</v>
      </c>
      <c r="L1208" s="15">
        <v>250000</v>
      </c>
      <c r="M1208" s="15">
        <v>3319000</v>
      </c>
      <c r="N1208" s="15">
        <v>74060</v>
      </c>
      <c r="O1208" s="3">
        <v>203</v>
      </c>
      <c r="P1208" s="3" t="s">
        <v>16</v>
      </c>
    </row>
    <row r="1209" spans="1:16" x14ac:dyDescent="0.3">
      <c r="A1209" s="2">
        <v>2010</v>
      </c>
      <c r="B1209" s="3" t="s">
        <v>9</v>
      </c>
      <c r="C1209" s="3" t="s">
        <v>61</v>
      </c>
      <c r="D1209" s="3">
        <v>8282.86</v>
      </c>
      <c r="E1209" s="3" t="s">
        <v>39</v>
      </c>
      <c r="F1209" s="3" t="s">
        <v>28</v>
      </c>
      <c r="G1209" s="3" t="s">
        <v>20</v>
      </c>
      <c r="H1209" s="3" t="s">
        <v>40</v>
      </c>
      <c r="I1209" s="3" t="s">
        <v>3212</v>
      </c>
      <c r="J1209" s="3" t="s">
        <v>1199</v>
      </c>
      <c r="K1209" s="4">
        <v>0.122</v>
      </c>
      <c r="L1209" s="15">
        <v>68000</v>
      </c>
      <c r="M1209" s="15">
        <v>597000</v>
      </c>
      <c r="N1209" s="15">
        <v>35583</v>
      </c>
      <c r="O1209" s="3">
        <v>250</v>
      </c>
      <c r="P1209" s="3" t="s">
        <v>22</v>
      </c>
    </row>
    <row r="1210" spans="1:16" x14ac:dyDescent="0.3">
      <c r="A1210" s="2">
        <v>2010</v>
      </c>
      <c r="B1210" s="3" t="s">
        <v>97</v>
      </c>
      <c r="C1210" s="3" t="s">
        <v>10</v>
      </c>
      <c r="D1210" s="3">
        <v>7414.78</v>
      </c>
      <c r="E1210" s="3" t="s">
        <v>19</v>
      </c>
      <c r="F1210" s="3" t="s">
        <v>12</v>
      </c>
      <c r="G1210" s="3" t="s">
        <v>24</v>
      </c>
      <c r="H1210" s="3" t="s">
        <v>30</v>
      </c>
      <c r="I1210" s="3" t="s">
        <v>3211</v>
      </c>
      <c r="J1210" s="3" t="s">
        <v>526</v>
      </c>
      <c r="K1210" s="4">
        <v>9.4E-2</v>
      </c>
      <c r="L1210" s="15">
        <v>211000</v>
      </c>
      <c r="M1210" s="15">
        <v>3521000</v>
      </c>
      <c r="N1210" s="15">
        <v>224208</v>
      </c>
      <c r="O1210" s="3">
        <v>332</v>
      </c>
      <c r="P1210" s="3" t="s">
        <v>27</v>
      </c>
    </row>
    <row r="1211" spans="1:16" x14ac:dyDescent="0.3">
      <c r="A1211" s="2">
        <v>2010</v>
      </c>
      <c r="B1211" s="3" t="s">
        <v>9</v>
      </c>
      <c r="C1211" s="3" t="s">
        <v>61</v>
      </c>
      <c r="D1211" s="3">
        <v>1652.45</v>
      </c>
      <c r="E1211" s="3" t="s">
        <v>11</v>
      </c>
      <c r="F1211" s="3" t="s">
        <v>28</v>
      </c>
      <c r="G1211" s="3" t="s">
        <v>44</v>
      </c>
      <c r="H1211" s="3" t="s">
        <v>48</v>
      </c>
      <c r="I1211" s="3" t="s">
        <v>3212</v>
      </c>
      <c r="J1211" s="3" t="s">
        <v>1200</v>
      </c>
      <c r="K1211" s="4">
        <v>0.182</v>
      </c>
      <c r="L1211" s="15">
        <v>161000</v>
      </c>
      <c r="M1211" s="15">
        <v>1326000</v>
      </c>
      <c r="N1211" s="15">
        <v>77747</v>
      </c>
      <c r="O1211" s="3">
        <v>306</v>
      </c>
      <c r="P1211" s="3" t="s">
        <v>32</v>
      </c>
    </row>
    <row r="1212" spans="1:16" x14ac:dyDescent="0.3">
      <c r="A1212" s="2">
        <v>2010</v>
      </c>
      <c r="B1212" s="3" t="s">
        <v>97</v>
      </c>
      <c r="C1212" s="3" t="s">
        <v>61</v>
      </c>
      <c r="D1212" s="3">
        <v>6743.82</v>
      </c>
      <c r="E1212" s="3" t="s">
        <v>39</v>
      </c>
      <c r="F1212" s="3" t="s">
        <v>12</v>
      </c>
      <c r="G1212" s="3" t="s">
        <v>13</v>
      </c>
      <c r="H1212" s="3" t="s">
        <v>30</v>
      </c>
      <c r="I1212" s="3" t="s">
        <v>3212</v>
      </c>
      <c r="J1212" s="3" t="s">
        <v>1201</v>
      </c>
      <c r="K1212" s="4">
        <v>0.17799999999999999</v>
      </c>
      <c r="L1212" s="15">
        <v>269000</v>
      </c>
      <c r="M1212" s="15">
        <v>2295000</v>
      </c>
      <c r="N1212" s="15">
        <v>184403</v>
      </c>
      <c r="O1212" s="3">
        <v>362</v>
      </c>
      <c r="P1212" s="3" t="s">
        <v>35</v>
      </c>
    </row>
    <row r="1213" spans="1:16" x14ac:dyDescent="0.3">
      <c r="A1213" s="2">
        <v>2010</v>
      </c>
      <c r="B1213" s="3" t="s">
        <v>17</v>
      </c>
      <c r="C1213" s="3" t="s">
        <v>61</v>
      </c>
      <c r="D1213" s="3">
        <v>2391.6</v>
      </c>
      <c r="E1213" s="3" t="s">
        <v>23</v>
      </c>
      <c r="F1213" s="3" t="s">
        <v>28</v>
      </c>
      <c r="G1213" s="3" t="s">
        <v>24</v>
      </c>
      <c r="H1213" s="3" t="s">
        <v>25</v>
      </c>
      <c r="I1213" s="3" t="s">
        <v>3210</v>
      </c>
      <c r="J1213" s="3" t="s">
        <v>1202</v>
      </c>
      <c r="K1213" s="4">
        <v>0.16900000000000001</v>
      </c>
      <c r="L1213" s="15">
        <v>410000</v>
      </c>
      <c r="M1213" s="15">
        <v>3288000</v>
      </c>
      <c r="N1213" s="15">
        <v>179445</v>
      </c>
      <c r="O1213" s="3">
        <v>230</v>
      </c>
      <c r="P1213" s="3" t="s">
        <v>38</v>
      </c>
    </row>
    <row r="1214" spans="1:16" x14ac:dyDescent="0.3">
      <c r="A1214" s="2">
        <v>2010</v>
      </c>
      <c r="B1214" s="3" t="s">
        <v>60</v>
      </c>
      <c r="C1214" s="3" t="s">
        <v>61</v>
      </c>
      <c r="D1214" s="3">
        <v>989.78</v>
      </c>
      <c r="E1214" s="3" t="s">
        <v>39</v>
      </c>
      <c r="F1214" s="3" t="s">
        <v>28</v>
      </c>
      <c r="G1214" s="3" t="s">
        <v>42</v>
      </c>
      <c r="H1214" s="3" t="s">
        <v>40</v>
      </c>
      <c r="I1214" s="3" t="s">
        <v>3213</v>
      </c>
      <c r="J1214" s="3" t="s">
        <v>1203</v>
      </c>
      <c r="K1214" s="4">
        <v>0.159</v>
      </c>
      <c r="L1214" s="15">
        <v>419000</v>
      </c>
      <c r="M1214" s="15">
        <v>2949000</v>
      </c>
      <c r="N1214" s="15">
        <v>108311</v>
      </c>
      <c r="O1214" s="3">
        <v>318</v>
      </c>
      <c r="P1214" s="3" t="s">
        <v>16</v>
      </c>
    </row>
    <row r="1215" spans="1:16" x14ac:dyDescent="0.3">
      <c r="A1215" s="2">
        <v>2010</v>
      </c>
      <c r="B1215" s="3" t="s">
        <v>9</v>
      </c>
      <c r="C1215" s="3" t="s">
        <v>61</v>
      </c>
      <c r="D1215" s="3">
        <v>5365.53</v>
      </c>
      <c r="E1215" s="3" t="s">
        <v>19</v>
      </c>
      <c r="F1215" s="3" t="s">
        <v>28</v>
      </c>
      <c r="G1215" s="3" t="s">
        <v>24</v>
      </c>
      <c r="H1215" s="3" t="s">
        <v>48</v>
      </c>
      <c r="I1215" s="3" t="s">
        <v>3211</v>
      </c>
      <c r="J1215" s="3" t="s">
        <v>1204</v>
      </c>
      <c r="K1215" s="4">
        <v>0.13800000000000001</v>
      </c>
      <c r="L1215" s="15">
        <v>850000</v>
      </c>
      <c r="M1215" s="15">
        <v>7359000</v>
      </c>
      <c r="N1215" s="15">
        <v>335243</v>
      </c>
      <c r="O1215" s="3">
        <v>237</v>
      </c>
      <c r="P1215" s="3" t="s">
        <v>22</v>
      </c>
    </row>
    <row r="1216" spans="1:16" x14ac:dyDescent="0.3">
      <c r="A1216" s="2">
        <v>2010</v>
      </c>
      <c r="B1216" s="3" t="s">
        <v>97</v>
      </c>
      <c r="C1216" s="3" t="s">
        <v>10</v>
      </c>
      <c r="D1216" s="3">
        <v>8514.6</v>
      </c>
      <c r="E1216" s="3" t="s">
        <v>11</v>
      </c>
      <c r="F1216" s="3" t="s">
        <v>12</v>
      </c>
      <c r="G1216" s="3" t="s">
        <v>24</v>
      </c>
      <c r="H1216" s="3" t="s">
        <v>14</v>
      </c>
      <c r="I1216" s="3" t="s">
        <v>3211</v>
      </c>
      <c r="J1216" s="3" t="s">
        <v>1205</v>
      </c>
      <c r="K1216" s="4">
        <v>0.17499999999999999</v>
      </c>
      <c r="L1216" s="15">
        <v>317000</v>
      </c>
      <c r="M1216" s="15">
        <v>2487000</v>
      </c>
      <c r="N1216" s="15">
        <v>204846</v>
      </c>
      <c r="O1216" s="3">
        <v>312</v>
      </c>
      <c r="P1216" s="3" t="s">
        <v>27</v>
      </c>
    </row>
    <row r="1217" spans="1:16" x14ac:dyDescent="0.3">
      <c r="A1217" s="2">
        <v>2010</v>
      </c>
      <c r="B1217" s="3" t="s">
        <v>17</v>
      </c>
      <c r="C1217" s="3" t="s">
        <v>61</v>
      </c>
      <c r="D1217" s="3">
        <v>7329.2</v>
      </c>
      <c r="E1217" s="3" t="s">
        <v>11</v>
      </c>
      <c r="F1217" s="3" t="s">
        <v>28</v>
      </c>
      <c r="G1217" s="3" t="s">
        <v>42</v>
      </c>
      <c r="H1217" s="3" t="s">
        <v>40</v>
      </c>
      <c r="I1217" s="3" t="s">
        <v>3212</v>
      </c>
      <c r="J1217" s="3" t="s">
        <v>1206</v>
      </c>
      <c r="K1217" s="4">
        <v>0.13800000000000001</v>
      </c>
      <c r="L1217" s="15">
        <v>850000</v>
      </c>
      <c r="M1217" s="15">
        <v>7359000</v>
      </c>
      <c r="N1217" s="15">
        <v>335243</v>
      </c>
      <c r="O1217" s="3">
        <v>237</v>
      </c>
      <c r="P1217" s="3" t="s">
        <v>32</v>
      </c>
    </row>
    <row r="1218" spans="1:16" x14ac:dyDescent="0.3">
      <c r="A1218" s="2">
        <v>2010</v>
      </c>
      <c r="B1218" s="3" t="s">
        <v>17</v>
      </c>
      <c r="C1218" s="3" t="s">
        <v>18</v>
      </c>
      <c r="D1218" s="3">
        <v>5997.23</v>
      </c>
      <c r="E1218" s="3" t="s">
        <v>23</v>
      </c>
      <c r="F1218" s="3" t="s">
        <v>12</v>
      </c>
      <c r="G1218" s="3" t="s">
        <v>13</v>
      </c>
      <c r="H1218" s="3" t="s">
        <v>14</v>
      </c>
      <c r="I1218" s="3" t="s">
        <v>3211</v>
      </c>
      <c r="J1218" s="3" t="s">
        <v>1207</v>
      </c>
      <c r="K1218" s="4">
        <v>0.123</v>
      </c>
      <c r="L1218" s="15">
        <v>664000</v>
      </c>
      <c r="M1218" s="15">
        <v>6831000</v>
      </c>
      <c r="N1218" s="15">
        <v>212046</v>
      </c>
      <c r="O1218" s="3">
        <v>250</v>
      </c>
      <c r="P1218" s="3" t="s">
        <v>35</v>
      </c>
    </row>
    <row r="1219" spans="1:16" x14ac:dyDescent="0.3">
      <c r="A1219" s="2">
        <v>2010</v>
      </c>
      <c r="B1219" s="3" t="s">
        <v>60</v>
      </c>
      <c r="C1219" s="3" t="s">
        <v>18</v>
      </c>
      <c r="D1219" s="3">
        <v>876.72</v>
      </c>
      <c r="E1219" s="3" t="s">
        <v>11</v>
      </c>
      <c r="F1219" s="3" t="s">
        <v>28</v>
      </c>
      <c r="G1219" s="3" t="s">
        <v>36</v>
      </c>
      <c r="H1219" s="3" t="s">
        <v>14</v>
      </c>
      <c r="I1219" s="3" t="s">
        <v>3213</v>
      </c>
      <c r="J1219" s="3" t="s">
        <v>1208</v>
      </c>
      <c r="K1219" s="4">
        <v>0.155</v>
      </c>
      <c r="L1219" s="15">
        <v>19304000</v>
      </c>
      <c r="M1219" s="15">
        <v>172292000</v>
      </c>
      <c r="N1219" s="15">
        <v>11081330</v>
      </c>
      <c r="O1219" s="3">
        <v>291</v>
      </c>
      <c r="P1219" s="3" t="s">
        <v>38</v>
      </c>
    </row>
    <row r="1220" spans="1:16" x14ac:dyDescent="0.3">
      <c r="A1220" s="2">
        <v>2010</v>
      </c>
      <c r="B1220" s="3" t="s">
        <v>17</v>
      </c>
      <c r="C1220" s="3" t="s">
        <v>18</v>
      </c>
      <c r="D1220" s="3">
        <v>362.46</v>
      </c>
      <c r="E1220" s="3" t="s">
        <v>11</v>
      </c>
      <c r="F1220" s="3" t="s">
        <v>28</v>
      </c>
      <c r="G1220" s="3" t="s">
        <v>36</v>
      </c>
      <c r="H1220" s="3" t="s">
        <v>48</v>
      </c>
      <c r="I1220" s="3" t="s">
        <v>3211</v>
      </c>
      <c r="J1220" s="3" t="s">
        <v>1209</v>
      </c>
      <c r="K1220" s="4">
        <v>0.153</v>
      </c>
      <c r="L1220" s="15">
        <v>143000</v>
      </c>
      <c r="M1220" s="15">
        <v>1897000</v>
      </c>
      <c r="N1220" s="15">
        <v>164415</v>
      </c>
      <c r="O1220" s="3">
        <v>187</v>
      </c>
      <c r="P1220" s="3" t="s">
        <v>16</v>
      </c>
    </row>
    <row r="1221" spans="1:16" x14ac:dyDescent="0.3">
      <c r="A1221" s="2">
        <v>2010</v>
      </c>
      <c r="B1221" s="3" t="s">
        <v>60</v>
      </c>
      <c r="C1221" s="3" t="s">
        <v>10</v>
      </c>
      <c r="D1221" s="3">
        <v>7936.63</v>
      </c>
      <c r="E1221" s="3" t="s">
        <v>19</v>
      </c>
      <c r="F1221" s="3" t="s">
        <v>12</v>
      </c>
      <c r="G1221" s="3" t="s">
        <v>44</v>
      </c>
      <c r="H1221" s="3" t="s">
        <v>14</v>
      </c>
      <c r="I1221" s="3" t="s">
        <v>3211</v>
      </c>
      <c r="J1221" s="3" t="s">
        <v>1210</v>
      </c>
      <c r="K1221" s="4">
        <v>0.185</v>
      </c>
      <c r="L1221" s="15">
        <v>3826000</v>
      </c>
      <c r="M1221" s="15">
        <v>19552000</v>
      </c>
      <c r="N1221" s="15">
        <v>1415428</v>
      </c>
      <c r="O1221" s="3">
        <v>309</v>
      </c>
      <c r="P1221" s="3" t="s">
        <v>22</v>
      </c>
    </row>
    <row r="1222" spans="1:16" x14ac:dyDescent="0.3">
      <c r="A1222" s="2">
        <v>2010</v>
      </c>
      <c r="B1222" s="3" t="s">
        <v>9</v>
      </c>
      <c r="C1222" s="3" t="s">
        <v>18</v>
      </c>
      <c r="D1222" s="3">
        <v>3574.06</v>
      </c>
      <c r="E1222" s="3" t="s">
        <v>23</v>
      </c>
      <c r="F1222" s="3" t="s">
        <v>28</v>
      </c>
      <c r="G1222" s="3" t="s">
        <v>20</v>
      </c>
      <c r="H1222" s="3" t="s">
        <v>25</v>
      </c>
      <c r="I1222" s="3" t="s">
        <v>3210</v>
      </c>
      <c r="J1222" s="3" t="s">
        <v>1211</v>
      </c>
      <c r="K1222" s="4">
        <v>0.17699999999999999</v>
      </c>
      <c r="L1222" s="15">
        <v>109000</v>
      </c>
      <c r="M1222" s="15">
        <v>836000</v>
      </c>
      <c r="N1222" s="15">
        <v>94270</v>
      </c>
      <c r="O1222" s="3">
        <v>265</v>
      </c>
      <c r="P1222" s="3" t="s">
        <v>27</v>
      </c>
    </row>
    <row r="1223" spans="1:16" x14ac:dyDescent="0.3">
      <c r="A1223" s="2">
        <v>2010</v>
      </c>
      <c r="B1223" s="3" t="s">
        <v>60</v>
      </c>
      <c r="C1223" s="3" t="s">
        <v>18</v>
      </c>
      <c r="D1223" s="3">
        <v>3824.97</v>
      </c>
      <c r="E1223" s="3" t="s">
        <v>39</v>
      </c>
      <c r="F1223" s="3" t="s">
        <v>28</v>
      </c>
      <c r="G1223" s="3" t="s">
        <v>20</v>
      </c>
      <c r="H1223" s="3" t="s">
        <v>40</v>
      </c>
      <c r="I1223" s="3" t="s">
        <v>3213</v>
      </c>
      <c r="J1223" s="3" t="s">
        <v>1212</v>
      </c>
      <c r="K1223" s="4">
        <v>0.11899999999999999</v>
      </c>
      <c r="L1223" s="15">
        <v>939000</v>
      </c>
      <c r="M1223" s="15">
        <v>10895000</v>
      </c>
      <c r="N1223" s="15">
        <v>224014</v>
      </c>
      <c r="O1223" s="3">
        <v>178</v>
      </c>
      <c r="P1223" s="3" t="s">
        <v>32</v>
      </c>
    </row>
    <row r="1224" spans="1:16" x14ac:dyDescent="0.3">
      <c r="A1224" s="2">
        <v>2010</v>
      </c>
      <c r="B1224" s="3" t="s">
        <v>97</v>
      </c>
      <c r="C1224" s="3" t="s">
        <v>61</v>
      </c>
      <c r="D1224" s="3">
        <v>6097.17</v>
      </c>
      <c r="E1224" s="3" t="s">
        <v>39</v>
      </c>
      <c r="F1224" s="3" t="s">
        <v>28</v>
      </c>
      <c r="G1224" s="3" t="s">
        <v>24</v>
      </c>
      <c r="H1224" s="3" t="s">
        <v>30</v>
      </c>
      <c r="I1224" s="3" t="s">
        <v>3210</v>
      </c>
      <c r="J1224" s="3" t="s">
        <v>1213</v>
      </c>
      <c r="K1224" s="4">
        <v>0.10199999999999999</v>
      </c>
      <c r="L1224" s="15">
        <v>479000</v>
      </c>
      <c r="M1224" s="15">
        <v>7502000</v>
      </c>
      <c r="N1224" s="15">
        <v>412347</v>
      </c>
      <c r="O1224" s="3">
        <v>248</v>
      </c>
      <c r="P1224" s="3" t="s">
        <v>35</v>
      </c>
    </row>
    <row r="1225" spans="1:16" x14ac:dyDescent="0.3">
      <c r="A1225" s="2">
        <v>2010</v>
      </c>
      <c r="B1225" s="3" t="s">
        <v>9</v>
      </c>
      <c r="C1225" s="3" t="s">
        <v>10</v>
      </c>
      <c r="D1225" s="3">
        <v>9300.82</v>
      </c>
      <c r="E1225" s="3" t="s">
        <v>23</v>
      </c>
      <c r="F1225" s="3" t="s">
        <v>28</v>
      </c>
      <c r="G1225" s="3" t="s">
        <v>36</v>
      </c>
      <c r="H1225" s="3" t="s">
        <v>48</v>
      </c>
      <c r="I1225" s="3" t="s">
        <v>3213</v>
      </c>
      <c r="J1225" s="3" t="s">
        <v>1214</v>
      </c>
      <c r="K1225" s="4">
        <v>7.5999999999999998E-2</v>
      </c>
      <c r="L1225" s="15">
        <v>25000</v>
      </c>
      <c r="M1225" s="15">
        <v>388000</v>
      </c>
      <c r="N1225" s="15">
        <v>17666</v>
      </c>
      <c r="O1225" s="3">
        <v>183</v>
      </c>
      <c r="P1225" s="3" t="s">
        <v>38</v>
      </c>
    </row>
    <row r="1226" spans="1:16" x14ac:dyDescent="0.3">
      <c r="A1226" s="2">
        <v>2010</v>
      </c>
      <c r="B1226" s="3" t="s">
        <v>60</v>
      </c>
      <c r="C1226" s="3" t="s">
        <v>18</v>
      </c>
      <c r="D1226" s="3">
        <v>8958.68</v>
      </c>
      <c r="E1226" s="3" t="s">
        <v>39</v>
      </c>
      <c r="F1226" s="3" t="s">
        <v>28</v>
      </c>
      <c r="G1226" s="3" t="s">
        <v>54</v>
      </c>
      <c r="H1226" s="3" t="s">
        <v>48</v>
      </c>
      <c r="I1226" s="3" t="s">
        <v>3212</v>
      </c>
      <c r="J1226" s="3" t="s">
        <v>1215</v>
      </c>
      <c r="K1226" s="4">
        <v>7.9000000000000001E-2</v>
      </c>
      <c r="L1226" s="15">
        <v>54000</v>
      </c>
      <c r="M1226" s="15">
        <v>867000</v>
      </c>
      <c r="N1226" s="15">
        <v>13313</v>
      </c>
      <c r="O1226" s="3">
        <v>270</v>
      </c>
      <c r="P1226" s="3" t="s">
        <v>16</v>
      </c>
    </row>
    <row r="1227" spans="1:16" x14ac:dyDescent="0.3">
      <c r="A1227" s="2">
        <v>2010</v>
      </c>
      <c r="B1227" s="3" t="s">
        <v>17</v>
      </c>
      <c r="C1227" s="3" t="s">
        <v>18</v>
      </c>
      <c r="D1227" s="3">
        <v>9016.9500000000007</v>
      </c>
      <c r="E1227" s="3" t="s">
        <v>11</v>
      </c>
      <c r="F1227" s="3" t="s">
        <v>28</v>
      </c>
      <c r="G1227" s="3" t="s">
        <v>20</v>
      </c>
      <c r="H1227" s="3" t="s">
        <v>30</v>
      </c>
      <c r="I1227" s="3" t="s">
        <v>3213</v>
      </c>
      <c r="J1227" s="3" t="s">
        <v>1216</v>
      </c>
      <c r="K1227" s="4">
        <v>0.185</v>
      </c>
      <c r="L1227" s="15">
        <v>3826000</v>
      </c>
      <c r="M1227" s="15">
        <v>19552000</v>
      </c>
      <c r="N1227" s="15">
        <v>1415428</v>
      </c>
      <c r="O1227" s="3">
        <v>309</v>
      </c>
      <c r="P1227" s="3" t="s">
        <v>22</v>
      </c>
    </row>
    <row r="1228" spans="1:16" x14ac:dyDescent="0.3">
      <c r="A1228" s="2">
        <v>2010</v>
      </c>
      <c r="B1228" s="3" t="s">
        <v>60</v>
      </c>
      <c r="C1228" s="3" t="s">
        <v>10</v>
      </c>
      <c r="D1228" s="3">
        <v>3229.95</v>
      </c>
      <c r="E1228" s="3" t="s">
        <v>39</v>
      </c>
      <c r="F1228" s="3" t="s">
        <v>28</v>
      </c>
      <c r="G1228" s="3" t="s">
        <v>13</v>
      </c>
      <c r="H1228" s="3" t="s">
        <v>40</v>
      </c>
      <c r="I1228" s="3" t="s">
        <v>3211</v>
      </c>
      <c r="J1228" s="3" t="s">
        <v>83</v>
      </c>
      <c r="K1228" s="4">
        <v>0.13900000000000001</v>
      </c>
      <c r="L1228" s="15">
        <v>137000</v>
      </c>
      <c r="M1228" s="15">
        <v>1659000</v>
      </c>
      <c r="N1228" s="15">
        <v>89566</v>
      </c>
      <c r="O1228" s="3">
        <v>247</v>
      </c>
      <c r="P1228" s="3" t="s">
        <v>27</v>
      </c>
    </row>
    <row r="1229" spans="1:16" x14ac:dyDescent="0.3">
      <c r="A1229" s="2">
        <v>2010</v>
      </c>
      <c r="B1229" s="3" t="s">
        <v>9</v>
      </c>
      <c r="C1229" s="3" t="s">
        <v>18</v>
      </c>
      <c r="D1229" s="3">
        <v>6427.29</v>
      </c>
      <c r="E1229" s="3" t="s">
        <v>23</v>
      </c>
      <c r="F1229" s="3" t="s">
        <v>28</v>
      </c>
      <c r="G1229" s="3" t="s">
        <v>29</v>
      </c>
      <c r="H1229" s="3" t="s">
        <v>30</v>
      </c>
      <c r="I1229" s="3" t="s">
        <v>3211</v>
      </c>
      <c r="J1229" s="3" t="s">
        <v>1217</v>
      </c>
      <c r="K1229" s="4">
        <v>0.182</v>
      </c>
      <c r="L1229" s="15">
        <v>161000</v>
      </c>
      <c r="M1229" s="15">
        <v>1326000</v>
      </c>
      <c r="N1229" s="15">
        <v>77747</v>
      </c>
      <c r="O1229" s="3">
        <v>306</v>
      </c>
      <c r="P1229" s="3" t="s">
        <v>32</v>
      </c>
    </row>
    <row r="1230" spans="1:16" x14ac:dyDescent="0.3">
      <c r="A1230" s="2">
        <v>2010</v>
      </c>
      <c r="B1230" s="3" t="s">
        <v>60</v>
      </c>
      <c r="C1230" s="3" t="s">
        <v>18</v>
      </c>
      <c r="D1230" s="3">
        <v>9451.68</v>
      </c>
      <c r="E1230" s="3" t="s">
        <v>23</v>
      </c>
      <c r="F1230" s="3" t="s">
        <v>28</v>
      </c>
      <c r="G1230" s="3" t="s">
        <v>44</v>
      </c>
      <c r="H1230" s="3" t="s">
        <v>48</v>
      </c>
      <c r="I1230" s="3" t="s">
        <v>3212</v>
      </c>
      <c r="J1230" s="3" t="s">
        <v>1218</v>
      </c>
      <c r="K1230" s="4">
        <v>0.153</v>
      </c>
      <c r="L1230" s="15">
        <v>143000</v>
      </c>
      <c r="M1230" s="15">
        <v>1897000</v>
      </c>
      <c r="N1230" s="15">
        <v>164415</v>
      </c>
      <c r="O1230" s="3">
        <v>187</v>
      </c>
      <c r="P1230" s="3" t="s">
        <v>35</v>
      </c>
    </row>
    <row r="1231" spans="1:16" x14ac:dyDescent="0.3">
      <c r="A1231" s="2">
        <v>2010</v>
      </c>
      <c r="B1231" s="3" t="s">
        <v>97</v>
      </c>
      <c r="C1231" s="3" t="s">
        <v>61</v>
      </c>
      <c r="D1231" s="3">
        <v>9201.98</v>
      </c>
      <c r="E1231" s="3" t="s">
        <v>23</v>
      </c>
      <c r="F1231" s="3" t="s">
        <v>12</v>
      </c>
      <c r="G1231" s="3" t="s">
        <v>13</v>
      </c>
      <c r="H1231" s="3" t="s">
        <v>25</v>
      </c>
      <c r="I1231" s="3" t="s">
        <v>3213</v>
      </c>
      <c r="J1231" s="3" t="s">
        <v>1219</v>
      </c>
      <c r="K1231" s="4">
        <v>0.14899999999999999</v>
      </c>
      <c r="L1231" s="15">
        <v>20000</v>
      </c>
      <c r="M1231" s="15">
        <v>335000</v>
      </c>
      <c r="N1231" s="15">
        <v>22076</v>
      </c>
      <c r="O1231" s="3">
        <v>459</v>
      </c>
      <c r="P1231" s="3" t="s">
        <v>38</v>
      </c>
    </row>
    <row r="1232" spans="1:16" x14ac:dyDescent="0.3">
      <c r="A1232" s="2">
        <v>2010</v>
      </c>
      <c r="B1232" s="3" t="s">
        <v>9</v>
      </c>
      <c r="C1232" s="3" t="s">
        <v>10</v>
      </c>
      <c r="D1232" s="3">
        <v>1411.99</v>
      </c>
      <c r="E1232" s="3" t="s">
        <v>23</v>
      </c>
      <c r="F1232" s="3" t="s">
        <v>12</v>
      </c>
      <c r="G1232" s="3" t="s">
        <v>29</v>
      </c>
      <c r="H1232" s="3" t="s">
        <v>40</v>
      </c>
      <c r="I1232" s="3" t="s">
        <v>3211</v>
      </c>
      <c r="J1232" s="3" t="s">
        <v>854</v>
      </c>
      <c r="K1232" s="4">
        <v>0.113</v>
      </c>
      <c r="L1232" s="15">
        <v>278000</v>
      </c>
      <c r="M1232" s="15">
        <v>3700000</v>
      </c>
      <c r="N1232" s="15">
        <v>135208</v>
      </c>
      <c r="O1232" s="3">
        <v>243</v>
      </c>
      <c r="P1232" s="3" t="s">
        <v>16</v>
      </c>
    </row>
    <row r="1233" spans="1:16" x14ac:dyDescent="0.3">
      <c r="A1233" s="2">
        <v>2010</v>
      </c>
      <c r="B1233" s="3" t="s">
        <v>60</v>
      </c>
      <c r="C1233" s="3" t="s">
        <v>18</v>
      </c>
      <c r="D1233" s="3">
        <v>8754.7999999999993</v>
      </c>
      <c r="E1233" s="3" t="s">
        <v>19</v>
      </c>
      <c r="F1233" s="3" t="s">
        <v>12</v>
      </c>
      <c r="G1233" s="3" t="s">
        <v>20</v>
      </c>
      <c r="H1233" s="3" t="s">
        <v>25</v>
      </c>
      <c r="I1233" s="3" t="s">
        <v>3213</v>
      </c>
      <c r="J1233" s="3" t="s">
        <v>1220</v>
      </c>
      <c r="K1233" s="4">
        <v>9.0999999999999998E-2</v>
      </c>
      <c r="L1233" s="15">
        <v>250000</v>
      </c>
      <c r="M1233" s="15">
        <v>3319000</v>
      </c>
      <c r="N1233" s="15">
        <v>74060</v>
      </c>
      <c r="O1233" s="3">
        <v>203</v>
      </c>
      <c r="P1233" s="3" t="s">
        <v>22</v>
      </c>
    </row>
    <row r="1234" spans="1:16" x14ac:dyDescent="0.3">
      <c r="A1234" s="2">
        <v>2010</v>
      </c>
      <c r="B1234" s="3" t="s">
        <v>17</v>
      </c>
      <c r="C1234" s="3" t="s">
        <v>18</v>
      </c>
      <c r="D1234" s="3">
        <v>9034.2900000000009</v>
      </c>
      <c r="E1234" s="3" t="s">
        <v>39</v>
      </c>
      <c r="F1234" s="3" t="s">
        <v>12</v>
      </c>
      <c r="G1234" s="3" t="s">
        <v>44</v>
      </c>
      <c r="H1234" s="3" t="s">
        <v>25</v>
      </c>
      <c r="I1234" s="3" t="s">
        <v>3212</v>
      </c>
      <c r="J1234" s="3" t="s">
        <v>1221</v>
      </c>
      <c r="K1234" s="4">
        <v>0.13900000000000001</v>
      </c>
      <c r="L1234" s="15">
        <v>137000</v>
      </c>
      <c r="M1234" s="15">
        <v>1659000</v>
      </c>
      <c r="N1234" s="15">
        <v>89566</v>
      </c>
      <c r="O1234" s="3">
        <v>247</v>
      </c>
      <c r="P1234" s="3" t="s">
        <v>27</v>
      </c>
    </row>
    <row r="1235" spans="1:16" x14ac:dyDescent="0.3">
      <c r="A1235" s="2">
        <v>2010</v>
      </c>
      <c r="B1235" s="3" t="s">
        <v>60</v>
      </c>
      <c r="C1235" s="3" t="s">
        <v>10</v>
      </c>
      <c r="D1235" s="3">
        <v>1684.25</v>
      </c>
      <c r="E1235" s="3" t="s">
        <v>19</v>
      </c>
      <c r="F1235" s="3" t="s">
        <v>12</v>
      </c>
      <c r="G1235" s="3" t="s">
        <v>29</v>
      </c>
      <c r="H1235" s="3" t="s">
        <v>25</v>
      </c>
      <c r="I1235" s="3" t="s">
        <v>3212</v>
      </c>
      <c r="J1235" s="3" t="s">
        <v>1222</v>
      </c>
      <c r="K1235" s="4">
        <v>0.22600000000000001</v>
      </c>
      <c r="L1235" s="15">
        <v>294000</v>
      </c>
      <c r="M1235" s="15">
        <v>1505000</v>
      </c>
      <c r="N1235" s="15">
        <v>79876</v>
      </c>
      <c r="O1235" s="3">
        <v>268</v>
      </c>
      <c r="P1235" s="3" t="s">
        <v>32</v>
      </c>
    </row>
    <row r="1236" spans="1:16" x14ac:dyDescent="0.3">
      <c r="A1236" s="2">
        <v>2010</v>
      </c>
      <c r="B1236" s="3" t="s">
        <v>9</v>
      </c>
      <c r="C1236" s="3" t="s">
        <v>18</v>
      </c>
      <c r="D1236" s="3">
        <v>3208.27</v>
      </c>
      <c r="E1236" s="3" t="s">
        <v>19</v>
      </c>
      <c r="F1236" s="3" t="s">
        <v>28</v>
      </c>
      <c r="G1236" s="3" t="s">
        <v>13</v>
      </c>
      <c r="H1236" s="3" t="s">
        <v>48</v>
      </c>
      <c r="I1236" s="3" t="s">
        <v>3211</v>
      </c>
      <c r="J1236" s="3" t="s">
        <v>1223</v>
      </c>
      <c r="K1236" s="4">
        <v>0.189</v>
      </c>
      <c r="L1236" s="15">
        <v>192000</v>
      </c>
      <c r="M1236" s="15">
        <v>1948000</v>
      </c>
      <c r="N1236" s="15">
        <v>130178</v>
      </c>
      <c r="O1236" s="3">
        <v>298</v>
      </c>
      <c r="P1236" s="3" t="s">
        <v>35</v>
      </c>
    </row>
    <row r="1237" spans="1:16" x14ac:dyDescent="0.3">
      <c r="A1237" s="2">
        <v>2010</v>
      </c>
      <c r="B1237" s="3" t="s">
        <v>60</v>
      </c>
      <c r="C1237" s="3" t="s">
        <v>18</v>
      </c>
      <c r="D1237" s="3">
        <v>670.71</v>
      </c>
      <c r="E1237" s="3" t="s">
        <v>39</v>
      </c>
      <c r="F1237" s="3" t="s">
        <v>12</v>
      </c>
      <c r="G1237" s="3" t="s">
        <v>36</v>
      </c>
      <c r="H1237" s="3" t="s">
        <v>40</v>
      </c>
      <c r="I1237" s="3" t="s">
        <v>3210</v>
      </c>
      <c r="J1237" s="3" t="s">
        <v>1224</v>
      </c>
      <c r="K1237" s="4">
        <v>0.185</v>
      </c>
      <c r="L1237" s="15">
        <v>3826000</v>
      </c>
      <c r="M1237" s="15">
        <v>19552000</v>
      </c>
      <c r="N1237" s="15">
        <v>1415428</v>
      </c>
      <c r="O1237" s="3">
        <v>309</v>
      </c>
      <c r="P1237" s="3" t="s">
        <v>38</v>
      </c>
    </row>
    <row r="1238" spans="1:16" x14ac:dyDescent="0.3">
      <c r="A1238" s="2">
        <v>2010</v>
      </c>
      <c r="B1238" s="3" t="s">
        <v>97</v>
      </c>
      <c r="C1238" s="3" t="s">
        <v>61</v>
      </c>
      <c r="D1238" s="3">
        <v>2235.83</v>
      </c>
      <c r="E1238" s="3" t="s">
        <v>39</v>
      </c>
      <c r="F1238" s="3" t="s">
        <v>28</v>
      </c>
      <c r="G1238" s="3" t="s">
        <v>36</v>
      </c>
      <c r="H1238" s="3" t="s">
        <v>30</v>
      </c>
      <c r="I1238" s="3" t="s">
        <v>3212</v>
      </c>
      <c r="J1238" s="3" t="s">
        <v>1225</v>
      </c>
      <c r="K1238" s="4">
        <v>0.19700000000000001</v>
      </c>
      <c r="L1238" s="15">
        <v>581000</v>
      </c>
      <c r="M1238" s="15">
        <v>5240000</v>
      </c>
      <c r="N1238" s="15">
        <v>478016</v>
      </c>
      <c r="O1238" s="3">
        <v>291</v>
      </c>
      <c r="P1238" s="3" t="s">
        <v>16</v>
      </c>
    </row>
    <row r="1239" spans="1:16" x14ac:dyDescent="0.3">
      <c r="A1239" s="2">
        <v>2010</v>
      </c>
      <c r="B1239" s="3" t="s">
        <v>9</v>
      </c>
      <c r="C1239" s="3" t="s">
        <v>10</v>
      </c>
      <c r="D1239" s="3">
        <v>3439.72</v>
      </c>
      <c r="E1239" s="3" t="s">
        <v>11</v>
      </c>
      <c r="F1239" s="3" t="s">
        <v>28</v>
      </c>
      <c r="G1239" s="3" t="s">
        <v>44</v>
      </c>
      <c r="H1239" s="3" t="s">
        <v>48</v>
      </c>
      <c r="I1239" s="3" t="s">
        <v>3210</v>
      </c>
      <c r="J1239" s="3" t="s">
        <v>1226</v>
      </c>
      <c r="K1239" s="4">
        <v>0.11899999999999999</v>
      </c>
      <c r="L1239" s="15">
        <v>939000</v>
      </c>
      <c r="M1239" s="15">
        <v>10895000</v>
      </c>
      <c r="N1239" s="15">
        <v>224014</v>
      </c>
      <c r="O1239" s="3">
        <v>178</v>
      </c>
      <c r="P1239" s="3" t="s">
        <v>22</v>
      </c>
    </row>
    <row r="1240" spans="1:16" x14ac:dyDescent="0.3">
      <c r="A1240" s="2">
        <v>2010</v>
      </c>
      <c r="B1240" s="3" t="s">
        <v>60</v>
      </c>
      <c r="C1240" s="3" t="s">
        <v>18</v>
      </c>
      <c r="D1240" s="3">
        <v>6601.62</v>
      </c>
      <c r="E1240" s="3" t="s">
        <v>11</v>
      </c>
      <c r="F1240" s="3" t="s">
        <v>28</v>
      </c>
      <c r="G1240" s="3" t="s">
        <v>29</v>
      </c>
      <c r="H1240" s="3" t="s">
        <v>14</v>
      </c>
      <c r="I1240" s="3" t="s">
        <v>3210</v>
      </c>
      <c r="J1240" s="3" t="s">
        <v>1227</v>
      </c>
      <c r="K1240" s="4">
        <v>0.123</v>
      </c>
      <c r="L1240" s="15">
        <v>664000</v>
      </c>
      <c r="M1240" s="15">
        <v>6831000</v>
      </c>
      <c r="N1240" s="15">
        <v>212046</v>
      </c>
      <c r="O1240" s="3">
        <v>250</v>
      </c>
      <c r="P1240" s="3" t="s">
        <v>27</v>
      </c>
    </row>
    <row r="1241" spans="1:16" x14ac:dyDescent="0.3">
      <c r="A1241" s="2">
        <v>2010</v>
      </c>
      <c r="B1241" s="3" t="s">
        <v>17</v>
      </c>
      <c r="C1241" s="3" t="s">
        <v>18</v>
      </c>
      <c r="D1241" s="3">
        <v>6991.95</v>
      </c>
      <c r="E1241" s="3" t="s">
        <v>23</v>
      </c>
      <c r="F1241" s="3" t="s">
        <v>28</v>
      </c>
      <c r="G1241" s="3" t="s">
        <v>13</v>
      </c>
      <c r="H1241" s="3" t="s">
        <v>48</v>
      </c>
      <c r="I1241" s="3" t="s">
        <v>3213</v>
      </c>
      <c r="J1241" s="3" t="s">
        <v>1228</v>
      </c>
      <c r="K1241" s="4">
        <v>0.22600000000000001</v>
      </c>
      <c r="L1241" s="15">
        <v>294000</v>
      </c>
      <c r="M1241" s="15">
        <v>1505000</v>
      </c>
      <c r="N1241" s="15">
        <v>79876</v>
      </c>
      <c r="O1241" s="3">
        <v>268</v>
      </c>
      <c r="P1241" s="3" t="s">
        <v>32</v>
      </c>
    </row>
    <row r="1242" spans="1:16" x14ac:dyDescent="0.3">
      <c r="A1242" s="2">
        <v>2010</v>
      </c>
      <c r="B1242" s="3" t="s">
        <v>60</v>
      </c>
      <c r="C1242" s="3" t="s">
        <v>10</v>
      </c>
      <c r="D1242" s="3">
        <v>7667.1</v>
      </c>
      <c r="E1242" s="3" t="s">
        <v>23</v>
      </c>
      <c r="F1242" s="3" t="s">
        <v>12</v>
      </c>
      <c r="G1242" s="3" t="s">
        <v>24</v>
      </c>
      <c r="H1242" s="3" t="s">
        <v>25</v>
      </c>
      <c r="I1242" s="3" t="s">
        <v>3212</v>
      </c>
      <c r="J1242" s="3" t="s">
        <v>1229</v>
      </c>
      <c r="K1242" s="4">
        <v>0.17499999999999999</v>
      </c>
      <c r="L1242" s="15">
        <v>317000</v>
      </c>
      <c r="M1242" s="15">
        <v>2487000</v>
      </c>
      <c r="N1242" s="15">
        <v>204846</v>
      </c>
      <c r="O1242" s="3">
        <v>312</v>
      </c>
      <c r="P1242" s="3" t="s">
        <v>35</v>
      </c>
    </row>
    <row r="1243" spans="1:16" x14ac:dyDescent="0.3">
      <c r="A1243" s="2">
        <v>2010</v>
      </c>
      <c r="B1243" s="3" t="s">
        <v>9</v>
      </c>
      <c r="C1243" s="3" t="s">
        <v>18</v>
      </c>
      <c r="D1243" s="3">
        <v>8657.89</v>
      </c>
      <c r="E1243" s="3" t="s">
        <v>19</v>
      </c>
      <c r="F1243" s="3" t="s">
        <v>12</v>
      </c>
      <c r="G1243" s="3" t="s">
        <v>29</v>
      </c>
      <c r="H1243" s="3" t="s">
        <v>33</v>
      </c>
      <c r="I1243" s="3" t="s">
        <v>3212</v>
      </c>
      <c r="J1243" s="3" t="s">
        <v>1230</v>
      </c>
      <c r="K1243" s="4">
        <v>0.14599999999999999</v>
      </c>
      <c r="L1243" s="15">
        <v>156000</v>
      </c>
      <c r="M1243" s="15">
        <v>976000</v>
      </c>
      <c r="N1243" s="15">
        <v>33235</v>
      </c>
      <c r="O1243" s="3">
        <v>388</v>
      </c>
      <c r="P1243" s="3" t="s">
        <v>38</v>
      </c>
    </row>
    <row r="1244" spans="1:16" x14ac:dyDescent="0.3">
      <c r="A1244" s="2">
        <v>2010</v>
      </c>
      <c r="B1244" s="3" t="s">
        <v>60</v>
      </c>
      <c r="C1244" s="3" t="s">
        <v>18</v>
      </c>
      <c r="D1244" s="3">
        <v>5972.27</v>
      </c>
      <c r="E1244" s="3" t="s">
        <v>23</v>
      </c>
      <c r="F1244" s="3" t="s">
        <v>12</v>
      </c>
      <c r="G1244" s="3" t="s">
        <v>20</v>
      </c>
      <c r="H1244" s="3" t="s">
        <v>48</v>
      </c>
      <c r="I1244" s="3" t="s">
        <v>3210</v>
      </c>
      <c r="J1244" s="3" t="s">
        <v>1231</v>
      </c>
      <c r="K1244" s="4">
        <v>0.13900000000000001</v>
      </c>
      <c r="L1244" s="15">
        <v>137000</v>
      </c>
      <c r="M1244" s="15">
        <v>1659000</v>
      </c>
      <c r="N1244" s="15">
        <v>89566</v>
      </c>
      <c r="O1244" s="3">
        <v>247</v>
      </c>
      <c r="P1244" s="3" t="s">
        <v>16</v>
      </c>
    </row>
    <row r="1245" spans="1:16" x14ac:dyDescent="0.3">
      <c r="A1245" s="2">
        <v>2010</v>
      </c>
      <c r="B1245" s="3" t="s">
        <v>97</v>
      </c>
      <c r="C1245" s="3" t="s">
        <v>61</v>
      </c>
      <c r="D1245" s="3">
        <v>597.41</v>
      </c>
      <c r="E1245" s="3" t="s">
        <v>19</v>
      </c>
      <c r="F1245" s="3" t="s">
        <v>28</v>
      </c>
      <c r="G1245" s="3" t="s">
        <v>29</v>
      </c>
      <c r="H1245" s="3" t="s">
        <v>25</v>
      </c>
      <c r="I1245" s="3" t="s">
        <v>3212</v>
      </c>
      <c r="J1245" s="3" t="s">
        <v>1232</v>
      </c>
      <c r="K1245" s="4">
        <v>0.124</v>
      </c>
      <c r="L1245" s="15">
        <v>618000</v>
      </c>
      <c r="M1245" s="15">
        <v>5876000</v>
      </c>
      <c r="N1245" s="15">
        <v>313123</v>
      </c>
      <c r="O1245" s="3">
        <v>233</v>
      </c>
      <c r="P1245" s="3" t="s">
        <v>22</v>
      </c>
    </row>
    <row r="1246" spans="1:16" x14ac:dyDescent="0.3">
      <c r="A1246" s="2">
        <v>2010</v>
      </c>
      <c r="B1246" s="3" t="s">
        <v>9</v>
      </c>
      <c r="C1246" s="3" t="s">
        <v>10</v>
      </c>
      <c r="D1246" s="3">
        <v>6806.19</v>
      </c>
      <c r="E1246" s="3" t="s">
        <v>23</v>
      </c>
      <c r="F1246" s="3" t="s">
        <v>12</v>
      </c>
      <c r="G1246" s="3" t="s">
        <v>36</v>
      </c>
      <c r="H1246" s="3" t="s">
        <v>25</v>
      </c>
      <c r="I1246" s="3" t="s">
        <v>3210</v>
      </c>
      <c r="J1246" s="3" t="s">
        <v>1233</v>
      </c>
      <c r="K1246" s="4">
        <v>0.153</v>
      </c>
      <c r="L1246" s="15">
        <v>143000</v>
      </c>
      <c r="M1246" s="15">
        <v>1897000</v>
      </c>
      <c r="N1246" s="15">
        <v>164415</v>
      </c>
      <c r="O1246" s="3">
        <v>187</v>
      </c>
      <c r="P1246" s="3" t="s">
        <v>27</v>
      </c>
    </row>
    <row r="1247" spans="1:16" x14ac:dyDescent="0.3">
      <c r="A1247" s="2">
        <v>2010</v>
      </c>
      <c r="B1247" s="3" t="s">
        <v>60</v>
      </c>
      <c r="C1247" s="3" t="s">
        <v>18</v>
      </c>
      <c r="D1247" s="3">
        <v>9414.7099999999991</v>
      </c>
      <c r="E1247" s="3" t="s">
        <v>39</v>
      </c>
      <c r="F1247" s="3" t="s">
        <v>12</v>
      </c>
      <c r="G1247" s="3" t="s">
        <v>54</v>
      </c>
      <c r="H1247" s="3" t="s">
        <v>14</v>
      </c>
      <c r="I1247" s="3" t="s">
        <v>3211</v>
      </c>
      <c r="J1247" s="3" t="s">
        <v>1234</v>
      </c>
      <c r="K1247" s="4">
        <v>0.14199999999999999</v>
      </c>
      <c r="L1247" s="15">
        <v>537000</v>
      </c>
      <c r="M1247" s="15">
        <v>3986000</v>
      </c>
      <c r="N1247" s="15">
        <v>158245</v>
      </c>
      <c r="O1247" s="3">
        <v>238</v>
      </c>
      <c r="P1247" s="3" t="s">
        <v>32</v>
      </c>
    </row>
    <row r="1248" spans="1:16" x14ac:dyDescent="0.3">
      <c r="A1248" s="2">
        <v>2010</v>
      </c>
      <c r="B1248" s="3" t="s">
        <v>17</v>
      </c>
      <c r="C1248" s="3" t="s">
        <v>18</v>
      </c>
      <c r="D1248" s="3">
        <v>2282.83</v>
      </c>
      <c r="E1248" s="3" t="s">
        <v>23</v>
      </c>
      <c r="F1248" s="3" t="s">
        <v>28</v>
      </c>
      <c r="G1248" s="3" t="s">
        <v>13</v>
      </c>
      <c r="H1248" s="3" t="s">
        <v>40</v>
      </c>
      <c r="I1248" s="3" t="s">
        <v>3210</v>
      </c>
      <c r="J1248" s="3" t="s">
        <v>1235</v>
      </c>
      <c r="K1248" s="4">
        <v>0.17499999999999999</v>
      </c>
      <c r="L1248" s="15">
        <v>317000</v>
      </c>
      <c r="M1248" s="15">
        <v>2487000</v>
      </c>
      <c r="N1248" s="15">
        <v>204846</v>
      </c>
      <c r="O1248" s="3">
        <v>312</v>
      </c>
      <c r="P1248" s="3" t="s">
        <v>35</v>
      </c>
    </row>
    <row r="1249" spans="1:16" x14ac:dyDescent="0.3">
      <c r="A1249" s="2">
        <v>2010</v>
      </c>
      <c r="B1249" s="3" t="s">
        <v>60</v>
      </c>
      <c r="C1249" s="3" t="s">
        <v>10</v>
      </c>
      <c r="D1249" s="3">
        <v>1074.4000000000001</v>
      </c>
      <c r="E1249" s="3" t="s">
        <v>19</v>
      </c>
      <c r="F1249" s="3" t="s">
        <v>12</v>
      </c>
      <c r="G1249" s="3" t="s">
        <v>42</v>
      </c>
      <c r="H1249" s="3" t="s">
        <v>14</v>
      </c>
      <c r="I1249" s="3" t="s">
        <v>3211</v>
      </c>
      <c r="J1249" s="3" t="s">
        <v>1236</v>
      </c>
      <c r="K1249" s="4">
        <v>0.14599999999999999</v>
      </c>
      <c r="L1249" s="15">
        <v>215000</v>
      </c>
      <c r="M1249" s="15">
        <v>2545000</v>
      </c>
      <c r="N1249" s="15">
        <v>165534</v>
      </c>
      <c r="O1249" s="3">
        <v>310</v>
      </c>
      <c r="P1249" s="3" t="s">
        <v>38</v>
      </c>
    </row>
    <row r="1250" spans="1:16" x14ac:dyDescent="0.3">
      <c r="A1250" s="2">
        <v>2010</v>
      </c>
      <c r="B1250" s="3" t="s">
        <v>9</v>
      </c>
      <c r="C1250" s="3" t="s">
        <v>18</v>
      </c>
      <c r="D1250" s="3">
        <v>1872.41</v>
      </c>
      <c r="E1250" s="3" t="s">
        <v>39</v>
      </c>
      <c r="F1250" s="3" t="s">
        <v>28</v>
      </c>
      <c r="G1250" s="3" t="s">
        <v>42</v>
      </c>
      <c r="H1250" s="3" t="s">
        <v>48</v>
      </c>
      <c r="I1250" s="3" t="s">
        <v>3212</v>
      </c>
      <c r="J1250" s="3" t="s">
        <v>1237</v>
      </c>
      <c r="K1250" s="4">
        <v>7.5999999999999998E-2</v>
      </c>
      <c r="L1250" s="15">
        <v>25000</v>
      </c>
      <c r="M1250" s="15">
        <v>388000</v>
      </c>
      <c r="N1250" s="15">
        <v>17666</v>
      </c>
      <c r="O1250" s="3">
        <v>183</v>
      </c>
      <c r="P1250" s="3" t="s">
        <v>16</v>
      </c>
    </row>
    <row r="1251" spans="1:16" x14ac:dyDescent="0.3">
      <c r="A1251" s="2">
        <v>2010</v>
      </c>
      <c r="B1251" s="3" t="s">
        <v>60</v>
      </c>
      <c r="C1251" s="3" t="s">
        <v>18</v>
      </c>
      <c r="D1251" s="3">
        <v>3408.51</v>
      </c>
      <c r="E1251" s="3" t="s">
        <v>39</v>
      </c>
      <c r="F1251" s="3" t="s">
        <v>12</v>
      </c>
      <c r="G1251" s="3" t="s">
        <v>36</v>
      </c>
      <c r="H1251" s="3" t="s">
        <v>30</v>
      </c>
      <c r="I1251" s="3" t="s">
        <v>3212</v>
      </c>
      <c r="J1251" s="3" t="s">
        <v>441</v>
      </c>
      <c r="K1251" s="4">
        <v>0.22600000000000001</v>
      </c>
      <c r="L1251" s="15">
        <v>294000</v>
      </c>
      <c r="M1251" s="15">
        <v>1505000</v>
      </c>
      <c r="N1251" s="15">
        <v>79876</v>
      </c>
      <c r="O1251" s="3">
        <v>268</v>
      </c>
      <c r="P1251" s="3" t="s">
        <v>22</v>
      </c>
    </row>
    <row r="1252" spans="1:16" x14ac:dyDescent="0.3">
      <c r="A1252" s="2">
        <v>2010</v>
      </c>
      <c r="B1252" s="3" t="s">
        <v>9</v>
      </c>
      <c r="C1252" s="3" t="s">
        <v>18</v>
      </c>
      <c r="D1252" s="3">
        <v>6633.84</v>
      </c>
      <c r="E1252" s="3" t="s">
        <v>23</v>
      </c>
      <c r="F1252" s="3" t="s">
        <v>12</v>
      </c>
      <c r="G1252" s="3" t="s">
        <v>54</v>
      </c>
      <c r="H1252" s="3" t="s">
        <v>40</v>
      </c>
      <c r="I1252" s="3" t="s">
        <v>3210</v>
      </c>
      <c r="J1252" s="3" t="s">
        <v>303</v>
      </c>
      <c r="K1252" s="4">
        <v>0.111</v>
      </c>
      <c r="L1252" s="15">
        <v>63000</v>
      </c>
      <c r="M1252" s="15">
        <v>853000</v>
      </c>
      <c r="N1252" s="15">
        <v>49114</v>
      </c>
      <c r="O1252" s="3">
        <v>261</v>
      </c>
      <c r="P1252" s="3" t="s">
        <v>27</v>
      </c>
    </row>
    <row r="1253" spans="1:16" x14ac:dyDescent="0.3">
      <c r="A1253" s="2">
        <v>2010</v>
      </c>
      <c r="B1253" s="3" t="s">
        <v>17</v>
      </c>
      <c r="C1253" s="3" t="s">
        <v>18</v>
      </c>
      <c r="D1253" s="3">
        <v>1962.4</v>
      </c>
      <c r="E1253" s="3" t="s">
        <v>23</v>
      </c>
      <c r="F1253" s="3" t="s">
        <v>12</v>
      </c>
      <c r="G1253" s="3" t="s">
        <v>20</v>
      </c>
      <c r="H1253" s="3" t="s">
        <v>48</v>
      </c>
      <c r="I1253" s="3" t="s">
        <v>3213</v>
      </c>
      <c r="J1253" s="3" t="s">
        <v>1238</v>
      </c>
      <c r="K1253" s="4">
        <v>0.13200000000000001</v>
      </c>
      <c r="L1253" s="15">
        <v>203000</v>
      </c>
      <c r="M1253" s="15">
        <v>3389000</v>
      </c>
      <c r="N1253" s="15">
        <v>252044</v>
      </c>
      <c r="O1253" s="3">
        <v>315</v>
      </c>
      <c r="P1253" s="3" t="s">
        <v>32</v>
      </c>
    </row>
    <row r="1254" spans="1:16" x14ac:dyDescent="0.3">
      <c r="A1254" s="2">
        <v>2010</v>
      </c>
      <c r="B1254" s="3" t="s">
        <v>9</v>
      </c>
      <c r="C1254" s="3" t="s">
        <v>10</v>
      </c>
      <c r="D1254" s="3">
        <v>1846.23</v>
      </c>
      <c r="E1254" s="3" t="s">
        <v>39</v>
      </c>
      <c r="F1254" s="3" t="s">
        <v>12</v>
      </c>
      <c r="G1254" s="3" t="s">
        <v>36</v>
      </c>
      <c r="H1254" s="3" t="s">
        <v>25</v>
      </c>
      <c r="I1254" s="3" t="s">
        <v>3212</v>
      </c>
      <c r="J1254" s="3" t="s">
        <v>1239</v>
      </c>
      <c r="K1254" s="4">
        <v>0.19900000000000001</v>
      </c>
      <c r="L1254" s="15">
        <v>36000</v>
      </c>
      <c r="M1254" s="15">
        <v>390000</v>
      </c>
      <c r="N1254" s="15">
        <v>17995</v>
      </c>
      <c r="O1254" s="3">
        <v>750</v>
      </c>
      <c r="P1254" s="3" t="s">
        <v>35</v>
      </c>
    </row>
    <row r="1255" spans="1:16" x14ac:dyDescent="0.3">
      <c r="A1255" s="2">
        <v>2010</v>
      </c>
      <c r="B1255" s="3" t="s">
        <v>9</v>
      </c>
      <c r="C1255" s="3" t="s">
        <v>18</v>
      </c>
      <c r="D1255" s="3">
        <v>9378.56</v>
      </c>
      <c r="E1255" s="3" t="s">
        <v>11</v>
      </c>
      <c r="F1255" s="3" t="s">
        <v>28</v>
      </c>
      <c r="G1255" s="3" t="s">
        <v>36</v>
      </c>
      <c r="H1255" s="3" t="s">
        <v>40</v>
      </c>
      <c r="I1255" s="3" t="s">
        <v>3210</v>
      </c>
      <c r="J1255" s="3" t="s">
        <v>1240</v>
      </c>
      <c r="K1255" s="4">
        <v>0.124</v>
      </c>
      <c r="L1255" s="15">
        <v>19000</v>
      </c>
      <c r="M1255" s="15">
        <v>449000</v>
      </c>
      <c r="N1255" s="15">
        <v>24578</v>
      </c>
      <c r="O1255" s="3">
        <v>307</v>
      </c>
      <c r="P1255" s="3" t="s">
        <v>38</v>
      </c>
    </row>
    <row r="1256" spans="1:16" x14ac:dyDescent="0.3">
      <c r="A1256" s="2">
        <v>2010</v>
      </c>
      <c r="B1256" s="3" t="s">
        <v>17</v>
      </c>
      <c r="C1256" s="3" t="s">
        <v>18</v>
      </c>
      <c r="D1256" s="3">
        <v>824.64</v>
      </c>
      <c r="E1256" s="3" t="s">
        <v>23</v>
      </c>
      <c r="F1256" s="3" t="s">
        <v>12</v>
      </c>
      <c r="G1256" s="3" t="s">
        <v>54</v>
      </c>
      <c r="H1256" s="3" t="s">
        <v>48</v>
      </c>
      <c r="I1256" s="3" t="s">
        <v>3212</v>
      </c>
      <c r="J1256" s="3" t="s">
        <v>1241</v>
      </c>
      <c r="K1256" s="4">
        <v>0.17100000000000001</v>
      </c>
      <c r="L1256" s="15">
        <v>403000</v>
      </c>
      <c r="M1256" s="15">
        <v>2070000</v>
      </c>
      <c r="N1256" s="15">
        <v>131167</v>
      </c>
      <c r="O1256" s="3">
        <v>253</v>
      </c>
      <c r="P1256" s="3" t="s">
        <v>16</v>
      </c>
    </row>
    <row r="1257" spans="1:16" x14ac:dyDescent="0.3">
      <c r="A1257" s="2">
        <v>2010</v>
      </c>
      <c r="B1257" s="3" t="s">
        <v>9</v>
      </c>
      <c r="C1257" s="3" t="s">
        <v>10</v>
      </c>
      <c r="D1257" s="3">
        <v>7505.92</v>
      </c>
      <c r="E1257" s="3" t="s">
        <v>19</v>
      </c>
      <c r="F1257" s="3" t="s">
        <v>12</v>
      </c>
      <c r="G1257" s="3" t="s">
        <v>36</v>
      </c>
      <c r="H1257" s="3" t="s">
        <v>48</v>
      </c>
      <c r="I1257" s="3" t="s">
        <v>3210</v>
      </c>
      <c r="J1257" s="3" t="s">
        <v>272</v>
      </c>
      <c r="K1257" s="4">
        <v>0.13800000000000001</v>
      </c>
      <c r="L1257" s="15">
        <v>850000</v>
      </c>
      <c r="M1257" s="15">
        <v>7359000</v>
      </c>
      <c r="N1257" s="15">
        <v>335243</v>
      </c>
      <c r="O1257" s="3">
        <v>237</v>
      </c>
      <c r="P1257" s="3" t="s">
        <v>22</v>
      </c>
    </row>
    <row r="1258" spans="1:16" x14ac:dyDescent="0.3">
      <c r="A1258" s="2">
        <v>2010</v>
      </c>
      <c r="B1258" s="3" t="s">
        <v>9</v>
      </c>
      <c r="C1258" s="3" t="s">
        <v>18</v>
      </c>
      <c r="D1258" s="3">
        <v>9389.2199999999993</v>
      </c>
      <c r="E1258" s="3" t="s">
        <v>39</v>
      </c>
      <c r="F1258" s="3" t="s">
        <v>12</v>
      </c>
      <c r="G1258" s="3" t="s">
        <v>44</v>
      </c>
      <c r="H1258" s="3" t="s">
        <v>48</v>
      </c>
      <c r="I1258" s="3" t="s">
        <v>3211</v>
      </c>
      <c r="J1258" s="3" t="s">
        <v>1242</v>
      </c>
      <c r="K1258" s="4">
        <v>0.19900000000000001</v>
      </c>
      <c r="L1258" s="15">
        <v>36000</v>
      </c>
      <c r="M1258" s="15">
        <v>390000</v>
      </c>
      <c r="N1258" s="15">
        <v>17995</v>
      </c>
      <c r="O1258" s="3">
        <v>750</v>
      </c>
      <c r="P1258" s="3" t="s">
        <v>27</v>
      </c>
    </row>
    <row r="1259" spans="1:16" x14ac:dyDescent="0.3">
      <c r="A1259" s="2">
        <v>2010</v>
      </c>
      <c r="B1259" s="3" t="s">
        <v>17</v>
      </c>
      <c r="C1259" s="3" t="s">
        <v>18</v>
      </c>
      <c r="D1259" s="3">
        <v>3926.75</v>
      </c>
      <c r="E1259" s="3" t="s">
        <v>11</v>
      </c>
      <c r="F1259" s="3" t="s">
        <v>12</v>
      </c>
      <c r="G1259" s="3" t="s">
        <v>42</v>
      </c>
      <c r="H1259" s="3" t="s">
        <v>48</v>
      </c>
      <c r="I1259" s="3" t="s">
        <v>3210</v>
      </c>
      <c r="J1259" s="3" t="s">
        <v>1243</v>
      </c>
      <c r="K1259" s="4">
        <v>9.4E-2</v>
      </c>
      <c r="L1259" s="15">
        <v>211000</v>
      </c>
      <c r="M1259" s="15">
        <v>3521000</v>
      </c>
      <c r="N1259" s="15">
        <v>224208</v>
      </c>
      <c r="O1259" s="3">
        <v>332</v>
      </c>
      <c r="P1259" s="3" t="s">
        <v>32</v>
      </c>
    </row>
    <row r="1260" spans="1:16" x14ac:dyDescent="0.3">
      <c r="A1260" s="2">
        <v>2010</v>
      </c>
      <c r="B1260" s="3" t="s">
        <v>9</v>
      </c>
      <c r="C1260" s="3" t="s">
        <v>10</v>
      </c>
      <c r="D1260" s="3">
        <v>2959.96</v>
      </c>
      <c r="E1260" s="3" t="s">
        <v>39</v>
      </c>
      <c r="F1260" s="3" t="s">
        <v>28</v>
      </c>
      <c r="G1260" s="3" t="s">
        <v>24</v>
      </c>
      <c r="H1260" s="3" t="s">
        <v>33</v>
      </c>
      <c r="I1260" s="3" t="s">
        <v>3210</v>
      </c>
      <c r="J1260" s="3" t="s">
        <v>1244</v>
      </c>
      <c r="K1260" s="4">
        <v>0.13200000000000001</v>
      </c>
      <c r="L1260" s="15">
        <v>203000</v>
      </c>
      <c r="M1260" s="15">
        <v>3389000</v>
      </c>
      <c r="N1260" s="15">
        <v>252044</v>
      </c>
      <c r="O1260" s="3">
        <v>315</v>
      </c>
      <c r="P1260" s="3" t="s">
        <v>35</v>
      </c>
    </row>
    <row r="1261" spans="1:16" x14ac:dyDescent="0.3">
      <c r="A1261" s="2">
        <v>2010</v>
      </c>
      <c r="B1261" s="3" t="s">
        <v>9</v>
      </c>
      <c r="C1261" s="3" t="s">
        <v>18</v>
      </c>
      <c r="D1261" s="3">
        <v>5401.98</v>
      </c>
      <c r="E1261" s="3" t="s">
        <v>23</v>
      </c>
      <c r="F1261" s="3" t="s">
        <v>12</v>
      </c>
      <c r="G1261" s="3" t="s">
        <v>42</v>
      </c>
      <c r="H1261" s="3" t="s">
        <v>33</v>
      </c>
      <c r="I1261" s="3" t="s">
        <v>3213</v>
      </c>
      <c r="J1261" s="3" t="s">
        <v>1245</v>
      </c>
      <c r="K1261" s="4">
        <v>0.13800000000000001</v>
      </c>
      <c r="L1261" s="15">
        <v>850000</v>
      </c>
      <c r="M1261" s="15">
        <v>7359000</v>
      </c>
      <c r="N1261" s="15">
        <v>335243</v>
      </c>
      <c r="O1261" s="3">
        <v>237</v>
      </c>
      <c r="P1261" s="3" t="s">
        <v>38</v>
      </c>
    </row>
    <row r="1262" spans="1:16" x14ac:dyDescent="0.3">
      <c r="A1262" s="2">
        <v>2010</v>
      </c>
      <c r="B1262" s="3" t="s">
        <v>17</v>
      </c>
      <c r="C1262" s="3" t="s">
        <v>18</v>
      </c>
      <c r="D1262" s="3">
        <v>8840.86</v>
      </c>
      <c r="E1262" s="3" t="s">
        <v>11</v>
      </c>
      <c r="F1262" s="3" t="s">
        <v>12</v>
      </c>
      <c r="G1262" s="3" t="s">
        <v>13</v>
      </c>
      <c r="H1262" s="3" t="s">
        <v>40</v>
      </c>
      <c r="I1262" s="3" t="s">
        <v>3213</v>
      </c>
      <c r="J1262" s="3" t="s">
        <v>1246</v>
      </c>
      <c r="K1262" s="4">
        <v>0.21299999999999999</v>
      </c>
      <c r="L1262" s="15">
        <v>1597000</v>
      </c>
      <c r="M1262" s="15">
        <v>8847000</v>
      </c>
      <c r="N1262" s="15">
        <v>1531714</v>
      </c>
      <c r="O1262" s="3">
        <v>305</v>
      </c>
      <c r="P1262" s="3" t="s">
        <v>16</v>
      </c>
    </row>
    <row r="1263" spans="1:16" x14ac:dyDescent="0.3">
      <c r="A1263" s="2">
        <v>2010</v>
      </c>
      <c r="B1263" s="3" t="s">
        <v>9</v>
      </c>
      <c r="C1263" s="3" t="s">
        <v>10</v>
      </c>
      <c r="D1263" s="3">
        <v>3907.65</v>
      </c>
      <c r="E1263" s="3" t="s">
        <v>19</v>
      </c>
      <c r="F1263" s="3" t="s">
        <v>28</v>
      </c>
      <c r="G1263" s="3" t="s">
        <v>36</v>
      </c>
      <c r="H1263" s="3" t="s">
        <v>14</v>
      </c>
      <c r="I1263" s="3" t="s">
        <v>3212</v>
      </c>
      <c r="J1263" s="3" t="s">
        <v>1247</v>
      </c>
      <c r="K1263" s="4">
        <v>0.17100000000000001</v>
      </c>
      <c r="L1263" s="15">
        <v>403000</v>
      </c>
      <c r="M1263" s="15">
        <v>2070000</v>
      </c>
      <c r="N1263" s="15">
        <v>131167</v>
      </c>
      <c r="O1263" s="3">
        <v>253</v>
      </c>
      <c r="P1263" s="3" t="s">
        <v>22</v>
      </c>
    </row>
    <row r="1264" spans="1:16" x14ac:dyDescent="0.3">
      <c r="A1264" s="2">
        <v>2010</v>
      </c>
      <c r="B1264" s="3" t="s">
        <v>9</v>
      </c>
      <c r="C1264" s="3" t="s">
        <v>18</v>
      </c>
      <c r="D1264" s="3">
        <v>6360.72</v>
      </c>
      <c r="E1264" s="3" t="s">
        <v>19</v>
      </c>
      <c r="F1264" s="3" t="s">
        <v>12</v>
      </c>
      <c r="G1264" s="3" t="s">
        <v>42</v>
      </c>
      <c r="H1264" s="3" t="s">
        <v>25</v>
      </c>
      <c r="I1264" s="3" t="s">
        <v>3213</v>
      </c>
      <c r="J1264" s="3" t="s">
        <v>1248</v>
      </c>
      <c r="K1264" s="4">
        <v>0.13200000000000001</v>
      </c>
      <c r="L1264" s="15">
        <v>203000</v>
      </c>
      <c r="M1264" s="15">
        <v>3389000</v>
      </c>
      <c r="N1264" s="15">
        <v>252044</v>
      </c>
      <c r="O1264" s="3">
        <v>315</v>
      </c>
      <c r="P1264" s="3" t="s">
        <v>27</v>
      </c>
    </row>
    <row r="1265" spans="1:16" x14ac:dyDescent="0.3">
      <c r="A1265" s="2">
        <v>2010</v>
      </c>
      <c r="B1265" s="3" t="s">
        <v>17</v>
      </c>
      <c r="C1265" s="3" t="s">
        <v>18</v>
      </c>
      <c r="D1265" s="3">
        <v>7982.81</v>
      </c>
      <c r="E1265" s="3" t="s">
        <v>11</v>
      </c>
      <c r="F1265" s="3" t="s">
        <v>12</v>
      </c>
      <c r="G1265" s="3" t="s">
        <v>20</v>
      </c>
      <c r="H1265" s="3" t="s">
        <v>40</v>
      </c>
      <c r="I1265" s="3" t="s">
        <v>3211</v>
      </c>
      <c r="J1265" s="3" t="s">
        <v>1249</v>
      </c>
      <c r="K1265" s="4">
        <v>4.3999999999999997E-2</v>
      </c>
      <c r="L1265" s="15">
        <v>107000</v>
      </c>
      <c r="M1265" s="15">
        <v>4232000</v>
      </c>
      <c r="N1265" s="15">
        <v>207121</v>
      </c>
      <c r="O1265" s="3">
        <v>190</v>
      </c>
      <c r="P1265" s="3" t="s">
        <v>32</v>
      </c>
    </row>
    <row r="1266" spans="1:16" x14ac:dyDescent="0.3">
      <c r="A1266" s="2">
        <v>2010</v>
      </c>
      <c r="B1266" s="3" t="s">
        <v>17</v>
      </c>
      <c r="C1266" s="3" t="s">
        <v>61</v>
      </c>
      <c r="D1266" s="3">
        <v>3631.86</v>
      </c>
      <c r="E1266" s="3" t="s">
        <v>19</v>
      </c>
      <c r="F1266" s="3" t="s">
        <v>28</v>
      </c>
      <c r="G1266" s="3" t="s">
        <v>24</v>
      </c>
      <c r="H1266" s="3" t="s">
        <v>30</v>
      </c>
      <c r="I1266" s="3" t="s">
        <v>3212</v>
      </c>
      <c r="J1266" s="3" t="s">
        <v>1250</v>
      </c>
      <c r="K1266" s="4">
        <v>7.9000000000000001E-2</v>
      </c>
      <c r="L1266" s="15">
        <v>54000</v>
      </c>
      <c r="M1266" s="15">
        <v>867000</v>
      </c>
      <c r="N1266" s="15">
        <v>13313</v>
      </c>
      <c r="O1266" s="3">
        <v>270</v>
      </c>
      <c r="P1266" s="3" t="s">
        <v>35</v>
      </c>
    </row>
    <row r="1267" spans="1:16" x14ac:dyDescent="0.3">
      <c r="A1267" s="2">
        <v>2010</v>
      </c>
      <c r="B1267" s="3" t="s">
        <v>97</v>
      </c>
      <c r="C1267" s="3" t="s">
        <v>10</v>
      </c>
      <c r="D1267" s="3">
        <v>7531.09</v>
      </c>
      <c r="E1267" s="3" t="s">
        <v>19</v>
      </c>
      <c r="F1267" s="3" t="s">
        <v>12</v>
      </c>
      <c r="G1267" s="3" t="s">
        <v>44</v>
      </c>
      <c r="H1267" s="3" t="s">
        <v>48</v>
      </c>
      <c r="I1267" s="3" t="s">
        <v>3212</v>
      </c>
      <c r="J1267" s="3" t="s">
        <v>1251</v>
      </c>
      <c r="K1267" s="4">
        <v>0.182</v>
      </c>
      <c r="L1267" s="15">
        <v>161000</v>
      </c>
      <c r="M1267" s="15">
        <v>1326000</v>
      </c>
      <c r="N1267" s="15">
        <v>77747</v>
      </c>
      <c r="O1267" s="3">
        <v>306</v>
      </c>
      <c r="P1267" s="3" t="s">
        <v>38</v>
      </c>
    </row>
    <row r="1268" spans="1:16" x14ac:dyDescent="0.3">
      <c r="A1268" s="2">
        <v>2010</v>
      </c>
      <c r="B1268" s="3" t="s">
        <v>9</v>
      </c>
      <c r="C1268" s="3" t="s">
        <v>61</v>
      </c>
      <c r="D1268" s="3">
        <v>3342.22</v>
      </c>
      <c r="E1268" s="3" t="s">
        <v>19</v>
      </c>
      <c r="F1268" s="3" t="s">
        <v>28</v>
      </c>
      <c r="G1268" s="3" t="s">
        <v>20</v>
      </c>
      <c r="H1268" s="3" t="s">
        <v>30</v>
      </c>
      <c r="I1268" s="3" t="s">
        <v>3212</v>
      </c>
      <c r="J1268" s="3" t="s">
        <v>1252</v>
      </c>
      <c r="K1268" s="4">
        <v>0.10100000000000001</v>
      </c>
      <c r="L1268" s="15">
        <v>22000</v>
      </c>
      <c r="M1268" s="15">
        <v>702000</v>
      </c>
      <c r="N1268" s="15">
        <v>75240</v>
      </c>
      <c r="O1268" s="3">
        <v>342</v>
      </c>
      <c r="P1268" s="3" t="s">
        <v>16</v>
      </c>
    </row>
    <row r="1269" spans="1:16" x14ac:dyDescent="0.3">
      <c r="A1269" s="2">
        <v>2010</v>
      </c>
      <c r="B1269" s="3" t="s">
        <v>17</v>
      </c>
      <c r="C1269" s="3" t="s">
        <v>18</v>
      </c>
      <c r="D1269" s="3">
        <v>208.86</v>
      </c>
      <c r="E1269" s="3" t="s">
        <v>19</v>
      </c>
      <c r="F1269" s="3" t="s">
        <v>28</v>
      </c>
      <c r="G1269" s="3" t="s">
        <v>54</v>
      </c>
      <c r="H1269" s="3" t="s">
        <v>25</v>
      </c>
      <c r="I1269" s="3" t="s">
        <v>3213</v>
      </c>
      <c r="J1269" s="3" t="s">
        <v>1253</v>
      </c>
      <c r="K1269" s="4">
        <v>0.21299999999999999</v>
      </c>
      <c r="L1269" s="15">
        <v>1597000</v>
      </c>
      <c r="M1269" s="15">
        <v>8847000</v>
      </c>
      <c r="N1269" s="15">
        <v>1531714</v>
      </c>
      <c r="O1269" s="3">
        <v>305</v>
      </c>
      <c r="P1269" s="3" t="s">
        <v>22</v>
      </c>
    </row>
    <row r="1270" spans="1:16" x14ac:dyDescent="0.3">
      <c r="A1270" s="2">
        <v>2010</v>
      </c>
      <c r="B1270" s="3" t="s">
        <v>17</v>
      </c>
      <c r="C1270" s="3" t="s">
        <v>61</v>
      </c>
      <c r="D1270" s="3">
        <v>4235.8900000000003</v>
      </c>
      <c r="E1270" s="3" t="s">
        <v>39</v>
      </c>
      <c r="F1270" s="3" t="s">
        <v>28</v>
      </c>
      <c r="G1270" s="3" t="s">
        <v>24</v>
      </c>
      <c r="H1270" s="3" t="s">
        <v>33</v>
      </c>
      <c r="I1270" s="3" t="s">
        <v>3212</v>
      </c>
      <c r="J1270" s="3" t="s">
        <v>496</v>
      </c>
      <c r="K1270" s="4">
        <v>9.0999999999999998E-2</v>
      </c>
      <c r="L1270" s="15">
        <v>250000</v>
      </c>
      <c r="M1270" s="15">
        <v>3319000</v>
      </c>
      <c r="N1270" s="15">
        <v>74060</v>
      </c>
      <c r="O1270" s="3">
        <v>203</v>
      </c>
      <c r="P1270" s="3" t="s">
        <v>27</v>
      </c>
    </row>
    <row r="1271" spans="1:16" x14ac:dyDescent="0.3">
      <c r="A1271" s="2">
        <v>2010</v>
      </c>
      <c r="B1271" s="3" t="s">
        <v>97</v>
      </c>
      <c r="C1271" s="3" t="s">
        <v>10</v>
      </c>
      <c r="D1271" s="3">
        <v>9701.23</v>
      </c>
      <c r="E1271" s="3" t="s">
        <v>19</v>
      </c>
      <c r="F1271" s="3" t="s">
        <v>28</v>
      </c>
      <c r="G1271" s="3" t="s">
        <v>20</v>
      </c>
      <c r="H1271" s="3" t="s">
        <v>14</v>
      </c>
      <c r="I1271" s="3" t="s">
        <v>3210</v>
      </c>
      <c r="J1271" s="3" t="s">
        <v>1254</v>
      </c>
      <c r="K1271" s="4">
        <v>0.189</v>
      </c>
      <c r="L1271" s="15">
        <v>192000</v>
      </c>
      <c r="M1271" s="15">
        <v>1948000</v>
      </c>
      <c r="N1271" s="15">
        <v>130178</v>
      </c>
      <c r="O1271" s="3">
        <v>298</v>
      </c>
      <c r="P1271" s="3" t="s">
        <v>32</v>
      </c>
    </row>
    <row r="1272" spans="1:16" x14ac:dyDescent="0.3">
      <c r="A1272" s="2">
        <v>2010</v>
      </c>
      <c r="B1272" s="3" t="s">
        <v>9</v>
      </c>
      <c r="C1272" s="3" t="s">
        <v>61</v>
      </c>
      <c r="D1272" s="3">
        <v>6273.5</v>
      </c>
      <c r="E1272" s="3" t="s">
        <v>39</v>
      </c>
      <c r="F1272" s="3" t="s">
        <v>12</v>
      </c>
      <c r="G1272" s="3" t="s">
        <v>29</v>
      </c>
      <c r="H1272" s="3" t="s">
        <v>14</v>
      </c>
      <c r="I1272" s="3" t="s">
        <v>3212</v>
      </c>
      <c r="J1272" s="3" t="s">
        <v>1255</v>
      </c>
      <c r="K1272" s="4">
        <v>0.19600000000000001</v>
      </c>
      <c r="L1272" s="15">
        <v>178000</v>
      </c>
      <c r="M1272" s="15">
        <v>884000</v>
      </c>
      <c r="N1272" s="15">
        <v>47497</v>
      </c>
      <c r="O1272" s="3">
        <v>212</v>
      </c>
      <c r="P1272" s="3" t="s">
        <v>35</v>
      </c>
    </row>
    <row r="1273" spans="1:16" x14ac:dyDescent="0.3">
      <c r="A1273" s="2">
        <v>2010</v>
      </c>
      <c r="B1273" s="3" t="s">
        <v>17</v>
      </c>
      <c r="C1273" s="3" t="s">
        <v>18</v>
      </c>
      <c r="D1273" s="3">
        <v>5220.96</v>
      </c>
      <c r="E1273" s="3" t="s">
        <v>39</v>
      </c>
      <c r="F1273" s="3" t="s">
        <v>12</v>
      </c>
      <c r="G1273" s="3" t="s">
        <v>44</v>
      </c>
      <c r="H1273" s="3" t="s">
        <v>48</v>
      </c>
      <c r="I1273" s="3" t="s">
        <v>3212</v>
      </c>
      <c r="J1273" s="3" t="s">
        <v>1256</v>
      </c>
      <c r="K1273" s="4">
        <v>4.3999999999999997E-2</v>
      </c>
      <c r="L1273" s="15">
        <v>107000</v>
      </c>
      <c r="M1273" s="15">
        <v>4232000</v>
      </c>
      <c r="N1273" s="15">
        <v>207121</v>
      </c>
      <c r="O1273" s="3">
        <v>190</v>
      </c>
      <c r="P1273" s="3" t="s">
        <v>38</v>
      </c>
    </row>
    <row r="1274" spans="1:16" x14ac:dyDescent="0.3">
      <c r="A1274" s="2">
        <v>2010</v>
      </c>
      <c r="B1274" s="3" t="s">
        <v>17</v>
      </c>
      <c r="C1274" s="3" t="s">
        <v>61</v>
      </c>
      <c r="D1274" s="3">
        <v>4646.47</v>
      </c>
      <c r="E1274" s="3" t="s">
        <v>23</v>
      </c>
      <c r="F1274" s="3" t="s">
        <v>12</v>
      </c>
      <c r="G1274" s="3" t="s">
        <v>42</v>
      </c>
      <c r="H1274" s="3" t="s">
        <v>25</v>
      </c>
      <c r="I1274" s="3" t="s">
        <v>3211</v>
      </c>
      <c r="J1274" s="3" t="s">
        <v>1257</v>
      </c>
      <c r="K1274" s="4">
        <v>0.123</v>
      </c>
      <c r="L1274" s="15">
        <v>664000</v>
      </c>
      <c r="M1274" s="15">
        <v>6831000</v>
      </c>
      <c r="N1274" s="15">
        <v>212046</v>
      </c>
      <c r="O1274" s="3">
        <v>250</v>
      </c>
      <c r="P1274" s="3" t="s">
        <v>16</v>
      </c>
    </row>
    <row r="1275" spans="1:16" x14ac:dyDescent="0.3">
      <c r="A1275" s="2">
        <v>2010</v>
      </c>
      <c r="B1275" s="3" t="s">
        <v>97</v>
      </c>
      <c r="C1275" s="3" t="s">
        <v>10</v>
      </c>
      <c r="D1275" s="3">
        <v>7085.3</v>
      </c>
      <c r="E1275" s="3" t="s">
        <v>39</v>
      </c>
      <c r="F1275" s="3" t="s">
        <v>12</v>
      </c>
      <c r="G1275" s="3" t="s">
        <v>24</v>
      </c>
      <c r="H1275" s="3" t="s">
        <v>33</v>
      </c>
      <c r="I1275" s="3" t="s">
        <v>3212</v>
      </c>
      <c r="J1275" s="3" t="s">
        <v>787</v>
      </c>
      <c r="K1275" s="4">
        <v>0.14599999999999999</v>
      </c>
      <c r="L1275" s="15">
        <v>156000</v>
      </c>
      <c r="M1275" s="15">
        <v>976000</v>
      </c>
      <c r="N1275" s="15">
        <v>33235</v>
      </c>
      <c r="O1275" s="3">
        <v>388</v>
      </c>
      <c r="P1275" s="3" t="s">
        <v>22</v>
      </c>
    </row>
    <row r="1276" spans="1:16" x14ac:dyDescent="0.3">
      <c r="A1276" s="2">
        <v>2010</v>
      </c>
      <c r="B1276" s="3" t="s">
        <v>9</v>
      </c>
      <c r="C1276" s="3" t="s">
        <v>61</v>
      </c>
      <c r="D1276" s="3">
        <v>6477.08</v>
      </c>
      <c r="E1276" s="3" t="s">
        <v>11</v>
      </c>
      <c r="F1276" s="3" t="s">
        <v>12</v>
      </c>
      <c r="G1276" s="3" t="s">
        <v>20</v>
      </c>
      <c r="H1276" s="3" t="s">
        <v>33</v>
      </c>
      <c r="I1276" s="3" t="s">
        <v>3211</v>
      </c>
      <c r="J1276" s="3" t="s">
        <v>1258</v>
      </c>
      <c r="K1276" s="4">
        <v>0.23699999999999999</v>
      </c>
      <c r="L1276" s="15">
        <v>1781000</v>
      </c>
      <c r="M1276" s="15">
        <v>13709000</v>
      </c>
      <c r="N1276" s="15">
        <v>1092650</v>
      </c>
      <c r="O1276" s="3">
        <v>271</v>
      </c>
      <c r="P1276" s="3" t="s">
        <v>27</v>
      </c>
    </row>
    <row r="1277" spans="1:16" x14ac:dyDescent="0.3">
      <c r="A1277" s="2">
        <v>2010</v>
      </c>
      <c r="B1277" s="3" t="s">
        <v>17</v>
      </c>
      <c r="C1277" s="3" t="s">
        <v>18</v>
      </c>
      <c r="D1277" s="3">
        <v>1114.9100000000001</v>
      </c>
      <c r="E1277" s="3" t="s">
        <v>19</v>
      </c>
      <c r="F1277" s="3" t="s">
        <v>12</v>
      </c>
      <c r="G1277" s="3" t="s">
        <v>54</v>
      </c>
      <c r="H1277" s="3" t="s">
        <v>14</v>
      </c>
      <c r="I1277" s="3" t="s">
        <v>3210</v>
      </c>
      <c r="J1277" s="3" t="s">
        <v>1259</v>
      </c>
      <c r="K1277" s="4">
        <v>0.16800000000000001</v>
      </c>
      <c r="L1277" s="15">
        <v>552000</v>
      </c>
      <c r="M1277" s="15">
        <v>4934000</v>
      </c>
      <c r="N1277" s="15">
        <v>545354</v>
      </c>
      <c r="O1277" s="3">
        <v>401</v>
      </c>
      <c r="P1277" s="3" t="s">
        <v>32</v>
      </c>
    </row>
    <row r="1278" spans="1:16" x14ac:dyDescent="0.3">
      <c r="A1278" s="2">
        <v>2010</v>
      </c>
      <c r="B1278" s="3" t="s">
        <v>17</v>
      </c>
      <c r="C1278" s="3" t="s">
        <v>61</v>
      </c>
      <c r="D1278" s="3">
        <v>6274.12</v>
      </c>
      <c r="E1278" s="3" t="s">
        <v>23</v>
      </c>
      <c r="F1278" s="3" t="s">
        <v>28</v>
      </c>
      <c r="G1278" s="3" t="s">
        <v>20</v>
      </c>
      <c r="H1278" s="3" t="s">
        <v>33</v>
      </c>
      <c r="I1278" s="3" t="s">
        <v>3212</v>
      </c>
      <c r="J1278" s="3" t="s">
        <v>1260</v>
      </c>
      <c r="K1278" s="4">
        <v>0.14199999999999999</v>
      </c>
      <c r="L1278" s="15">
        <v>537000</v>
      </c>
      <c r="M1278" s="15">
        <v>3986000</v>
      </c>
      <c r="N1278" s="15">
        <v>158245</v>
      </c>
      <c r="O1278" s="3">
        <v>238</v>
      </c>
      <c r="P1278" s="3" t="s">
        <v>35</v>
      </c>
    </row>
    <row r="1279" spans="1:16" x14ac:dyDescent="0.3">
      <c r="A1279" s="2">
        <v>2010</v>
      </c>
      <c r="B1279" s="3" t="s">
        <v>97</v>
      </c>
      <c r="C1279" s="3" t="s">
        <v>10</v>
      </c>
      <c r="D1279" s="3">
        <v>485.9</v>
      </c>
      <c r="E1279" s="3" t="s">
        <v>11</v>
      </c>
      <c r="F1279" s="3" t="s">
        <v>12</v>
      </c>
      <c r="G1279" s="3" t="s">
        <v>20</v>
      </c>
      <c r="H1279" s="3" t="s">
        <v>25</v>
      </c>
      <c r="I1279" s="3" t="s">
        <v>3212</v>
      </c>
      <c r="J1279" s="3" t="s">
        <v>1261</v>
      </c>
      <c r="K1279" s="4">
        <v>7.5999999999999998E-2</v>
      </c>
      <c r="L1279" s="15">
        <v>25000</v>
      </c>
      <c r="M1279" s="15">
        <v>388000</v>
      </c>
      <c r="N1279" s="15">
        <v>17666</v>
      </c>
      <c r="O1279" s="3">
        <v>183</v>
      </c>
      <c r="P1279" s="3" t="s">
        <v>38</v>
      </c>
    </row>
    <row r="1280" spans="1:16" x14ac:dyDescent="0.3">
      <c r="A1280" s="2">
        <v>2010</v>
      </c>
      <c r="B1280" s="3" t="s">
        <v>9</v>
      </c>
      <c r="C1280" s="3" t="s">
        <v>61</v>
      </c>
      <c r="D1280" s="3">
        <v>4716.3599999999997</v>
      </c>
      <c r="E1280" s="3" t="s">
        <v>11</v>
      </c>
      <c r="F1280" s="3" t="s">
        <v>12</v>
      </c>
      <c r="G1280" s="3" t="s">
        <v>44</v>
      </c>
      <c r="H1280" s="3" t="s">
        <v>30</v>
      </c>
      <c r="I1280" s="3" t="s">
        <v>3212</v>
      </c>
      <c r="J1280" s="3" t="s">
        <v>1262</v>
      </c>
      <c r="K1280" s="4">
        <v>0.17499999999999999</v>
      </c>
      <c r="L1280" s="15">
        <v>234000</v>
      </c>
      <c r="M1280" s="15">
        <v>1365000</v>
      </c>
      <c r="N1280" s="15">
        <v>63357</v>
      </c>
      <c r="O1280" s="3">
        <v>306</v>
      </c>
      <c r="P1280" s="3" t="s">
        <v>16</v>
      </c>
    </row>
    <row r="1281" spans="1:16" x14ac:dyDescent="0.3">
      <c r="A1281" s="2">
        <v>2010</v>
      </c>
      <c r="B1281" s="3" t="s">
        <v>17</v>
      </c>
      <c r="C1281" s="3" t="s">
        <v>18</v>
      </c>
      <c r="D1281" s="3">
        <v>264.27</v>
      </c>
      <c r="E1281" s="3" t="s">
        <v>19</v>
      </c>
      <c r="F1281" s="3" t="s">
        <v>28</v>
      </c>
      <c r="G1281" s="3" t="s">
        <v>42</v>
      </c>
      <c r="H1281" s="3" t="s">
        <v>30</v>
      </c>
      <c r="I1281" s="3" t="s">
        <v>3213</v>
      </c>
      <c r="J1281" s="3" t="s">
        <v>1263</v>
      </c>
      <c r="K1281" s="5">
        <v>0.08</v>
      </c>
      <c r="L1281" s="15">
        <v>26000</v>
      </c>
      <c r="M1281" s="15">
        <v>345000</v>
      </c>
      <c r="N1281" s="15">
        <v>27883</v>
      </c>
      <c r="O1281" s="3">
        <v>300</v>
      </c>
      <c r="P1281" s="3" t="s">
        <v>22</v>
      </c>
    </row>
    <row r="1282" spans="1:16" x14ac:dyDescent="0.3">
      <c r="A1282" s="2">
        <v>2010</v>
      </c>
      <c r="B1282" s="3" t="s">
        <v>17</v>
      </c>
      <c r="C1282" s="3" t="s">
        <v>61</v>
      </c>
      <c r="D1282" s="3">
        <v>2604.96</v>
      </c>
      <c r="E1282" s="3" t="s">
        <v>19</v>
      </c>
      <c r="F1282" s="3" t="s">
        <v>28</v>
      </c>
      <c r="G1282" s="3" t="s">
        <v>54</v>
      </c>
      <c r="H1282" s="3" t="s">
        <v>48</v>
      </c>
      <c r="I1282" s="3" t="s">
        <v>3211</v>
      </c>
      <c r="J1282" s="3" t="s">
        <v>1264</v>
      </c>
      <c r="K1282" s="4">
        <v>9.7000000000000003E-2</v>
      </c>
      <c r="L1282" s="15">
        <v>35000</v>
      </c>
      <c r="M1282" s="15">
        <v>564000</v>
      </c>
      <c r="N1282" s="15">
        <v>25379</v>
      </c>
      <c r="O1282" s="3">
        <v>330</v>
      </c>
      <c r="P1282" s="3" t="s">
        <v>27</v>
      </c>
    </row>
    <row r="1283" spans="1:16" x14ac:dyDescent="0.3">
      <c r="A1283" s="2">
        <v>2010</v>
      </c>
      <c r="B1283" s="3" t="s">
        <v>97</v>
      </c>
      <c r="C1283" s="3" t="s">
        <v>10</v>
      </c>
      <c r="D1283" s="3">
        <v>1070.28</v>
      </c>
      <c r="E1283" s="3" t="s">
        <v>19</v>
      </c>
      <c r="F1283" s="3" t="s">
        <v>28</v>
      </c>
      <c r="G1283" s="3" t="s">
        <v>44</v>
      </c>
      <c r="H1283" s="3" t="s">
        <v>14</v>
      </c>
      <c r="I1283" s="3" t="s">
        <v>3211</v>
      </c>
      <c r="J1283" s="3" t="s">
        <v>1265</v>
      </c>
      <c r="K1283" s="4">
        <v>0.113</v>
      </c>
      <c r="L1283" s="15">
        <v>278000</v>
      </c>
      <c r="M1283" s="15">
        <v>3700000</v>
      </c>
      <c r="N1283" s="15">
        <v>135208</v>
      </c>
      <c r="O1283" s="3">
        <v>243</v>
      </c>
      <c r="P1283" s="3" t="s">
        <v>32</v>
      </c>
    </row>
    <row r="1284" spans="1:16" x14ac:dyDescent="0.3">
      <c r="A1284" s="2">
        <v>2010</v>
      </c>
      <c r="B1284" s="3" t="s">
        <v>97</v>
      </c>
      <c r="C1284" s="3" t="s">
        <v>10</v>
      </c>
      <c r="D1284" s="3">
        <v>2076.77</v>
      </c>
      <c r="E1284" s="3" t="s">
        <v>19</v>
      </c>
      <c r="F1284" s="3" t="s">
        <v>28</v>
      </c>
      <c r="G1284" s="3" t="s">
        <v>42</v>
      </c>
      <c r="H1284" s="3" t="s">
        <v>25</v>
      </c>
      <c r="I1284" s="3" t="s">
        <v>3210</v>
      </c>
      <c r="J1284" s="3" t="s">
        <v>1266</v>
      </c>
      <c r="K1284" s="4">
        <v>0.17299999999999999</v>
      </c>
      <c r="L1284" s="15">
        <v>58000</v>
      </c>
      <c r="M1284" s="15">
        <v>510000</v>
      </c>
      <c r="N1284" s="15">
        <v>51758</v>
      </c>
      <c r="O1284" s="3">
        <v>306</v>
      </c>
      <c r="P1284" s="3" t="s">
        <v>35</v>
      </c>
    </row>
    <row r="1285" spans="1:16" x14ac:dyDescent="0.3">
      <c r="A1285" s="2">
        <v>2010</v>
      </c>
      <c r="B1285" s="3" t="s">
        <v>9</v>
      </c>
      <c r="C1285" s="3" t="s">
        <v>10</v>
      </c>
      <c r="D1285" s="3">
        <v>1815.61</v>
      </c>
      <c r="E1285" s="3" t="s">
        <v>19</v>
      </c>
      <c r="F1285" s="3" t="s">
        <v>28</v>
      </c>
      <c r="G1285" s="3" t="s">
        <v>29</v>
      </c>
      <c r="H1285" s="3" t="s">
        <v>25</v>
      </c>
      <c r="I1285" s="3" t="s">
        <v>3210</v>
      </c>
      <c r="J1285" s="3" t="s">
        <v>1267</v>
      </c>
      <c r="K1285" s="4">
        <v>0.159</v>
      </c>
      <c r="L1285" s="15">
        <v>419000</v>
      </c>
      <c r="M1285" s="15">
        <v>2949000</v>
      </c>
      <c r="N1285" s="15">
        <v>108311</v>
      </c>
      <c r="O1285" s="3">
        <v>318</v>
      </c>
      <c r="P1285" s="3" t="s">
        <v>38</v>
      </c>
    </row>
    <row r="1286" spans="1:16" x14ac:dyDescent="0.3">
      <c r="A1286" s="2">
        <v>2010</v>
      </c>
      <c r="B1286" s="3" t="s">
        <v>60</v>
      </c>
      <c r="C1286" s="3" t="s">
        <v>18</v>
      </c>
      <c r="D1286" s="3">
        <v>9453.18</v>
      </c>
      <c r="E1286" s="3" t="s">
        <v>11</v>
      </c>
      <c r="F1286" s="3" t="s">
        <v>28</v>
      </c>
      <c r="G1286" s="3" t="s">
        <v>20</v>
      </c>
      <c r="H1286" s="3" t="s">
        <v>33</v>
      </c>
      <c r="I1286" s="3" t="s">
        <v>3210</v>
      </c>
      <c r="J1286" s="3" t="s">
        <v>1268</v>
      </c>
      <c r="K1286" s="4">
        <v>9.2999999999999999E-2</v>
      </c>
      <c r="L1286" s="15">
        <v>132000</v>
      </c>
      <c r="M1286" s="15">
        <v>1862000</v>
      </c>
      <c r="N1286" s="15">
        <v>48949</v>
      </c>
      <c r="O1286" s="3">
        <v>307</v>
      </c>
      <c r="P1286" s="3" t="s">
        <v>16</v>
      </c>
    </row>
    <row r="1287" spans="1:16" x14ac:dyDescent="0.3">
      <c r="A1287" s="2">
        <v>2010</v>
      </c>
      <c r="B1287" s="3" t="s">
        <v>17</v>
      </c>
      <c r="C1287" s="3" t="s">
        <v>18</v>
      </c>
      <c r="D1287" s="3">
        <v>4560.3900000000003</v>
      </c>
      <c r="E1287" s="3" t="s">
        <v>19</v>
      </c>
      <c r="F1287" s="3" t="s">
        <v>28</v>
      </c>
      <c r="G1287" s="3" t="s">
        <v>13</v>
      </c>
      <c r="H1287" s="3" t="s">
        <v>48</v>
      </c>
      <c r="I1287" s="3" t="s">
        <v>3211</v>
      </c>
      <c r="J1287" s="3" t="s">
        <v>1269</v>
      </c>
      <c r="K1287" s="4">
        <v>0.17799999999999999</v>
      </c>
      <c r="L1287" s="15">
        <v>269000</v>
      </c>
      <c r="M1287" s="15">
        <v>2295000</v>
      </c>
      <c r="N1287" s="15">
        <v>184403</v>
      </c>
      <c r="O1287" s="3">
        <v>362</v>
      </c>
      <c r="P1287" s="3" t="s">
        <v>22</v>
      </c>
    </row>
    <row r="1288" spans="1:16" x14ac:dyDescent="0.3">
      <c r="A1288" s="2">
        <v>2010</v>
      </c>
      <c r="B1288" s="3" t="s">
        <v>17</v>
      </c>
      <c r="C1288" s="3" t="s">
        <v>61</v>
      </c>
      <c r="D1288" s="3">
        <v>4447.4399999999996</v>
      </c>
      <c r="E1288" s="3" t="s">
        <v>19</v>
      </c>
      <c r="F1288" s="3" t="s">
        <v>12</v>
      </c>
      <c r="G1288" s="3" t="s">
        <v>54</v>
      </c>
      <c r="H1288" s="3" t="s">
        <v>40</v>
      </c>
      <c r="I1288" s="3" t="s">
        <v>3210</v>
      </c>
      <c r="J1288" s="3" t="s">
        <v>1270</v>
      </c>
      <c r="K1288" s="4">
        <v>0.19700000000000001</v>
      </c>
      <c r="L1288" s="15">
        <v>581000</v>
      </c>
      <c r="M1288" s="15">
        <v>5240000</v>
      </c>
      <c r="N1288" s="15">
        <v>478016</v>
      </c>
      <c r="O1288" s="3">
        <v>291</v>
      </c>
      <c r="P1288" s="3" t="s">
        <v>27</v>
      </c>
    </row>
    <row r="1289" spans="1:16" x14ac:dyDescent="0.3">
      <c r="A1289" s="2">
        <v>2010</v>
      </c>
      <c r="B1289" s="3" t="s">
        <v>9</v>
      </c>
      <c r="C1289" s="3" t="s">
        <v>61</v>
      </c>
      <c r="D1289" s="3">
        <v>1584.18</v>
      </c>
      <c r="E1289" s="3" t="s">
        <v>23</v>
      </c>
      <c r="F1289" s="3" t="s">
        <v>28</v>
      </c>
      <c r="G1289" s="3" t="s">
        <v>29</v>
      </c>
      <c r="H1289" s="3" t="s">
        <v>14</v>
      </c>
      <c r="I1289" s="3" t="s">
        <v>3211</v>
      </c>
      <c r="J1289" s="3" t="s">
        <v>1271</v>
      </c>
      <c r="K1289" s="4">
        <v>0.14199999999999999</v>
      </c>
      <c r="L1289" s="15">
        <v>537000</v>
      </c>
      <c r="M1289" s="15">
        <v>3986000</v>
      </c>
      <c r="N1289" s="15">
        <v>158245</v>
      </c>
      <c r="O1289" s="3">
        <v>238</v>
      </c>
      <c r="P1289" s="3" t="s">
        <v>32</v>
      </c>
    </row>
    <row r="1290" spans="1:16" x14ac:dyDescent="0.3">
      <c r="A1290" s="2">
        <v>2010</v>
      </c>
      <c r="B1290" s="3" t="s">
        <v>97</v>
      </c>
      <c r="C1290" s="3" t="s">
        <v>10</v>
      </c>
      <c r="D1290" s="3">
        <v>8634.2199999999993</v>
      </c>
      <c r="E1290" s="3" t="s">
        <v>39</v>
      </c>
      <c r="F1290" s="3" t="s">
        <v>28</v>
      </c>
      <c r="G1290" s="3" t="s">
        <v>44</v>
      </c>
      <c r="H1290" s="3" t="s">
        <v>48</v>
      </c>
      <c r="I1290" s="3" t="s">
        <v>3212</v>
      </c>
      <c r="J1290" s="3" t="s">
        <v>1272</v>
      </c>
      <c r="K1290" s="4">
        <v>0.10199999999999999</v>
      </c>
      <c r="L1290" s="15">
        <v>479000</v>
      </c>
      <c r="M1290" s="15">
        <v>7502000</v>
      </c>
      <c r="N1290" s="15">
        <v>412347</v>
      </c>
      <c r="O1290" s="3">
        <v>248</v>
      </c>
      <c r="P1290" s="3" t="s">
        <v>35</v>
      </c>
    </row>
    <row r="1291" spans="1:16" x14ac:dyDescent="0.3">
      <c r="A1291" s="2">
        <v>2010</v>
      </c>
      <c r="B1291" s="3" t="s">
        <v>9</v>
      </c>
      <c r="C1291" s="3" t="s">
        <v>10</v>
      </c>
      <c r="D1291" s="3">
        <v>7342.74</v>
      </c>
      <c r="E1291" s="3" t="s">
        <v>23</v>
      </c>
      <c r="F1291" s="3" t="s">
        <v>28</v>
      </c>
      <c r="G1291" s="3" t="s">
        <v>13</v>
      </c>
      <c r="H1291" s="3" t="s">
        <v>48</v>
      </c>
      <c r="I1291" s="3" t="s">
        <v>3211</v>
      </c>
      <c r="J1291" s="3" t="s">
        <v>1273</v>
      </c>
      <c r="K1291" s="4">
        <v>0.153</v>
      </c>
      <c r="L1291" s="15">
        <v>404000</v>
      </c>
      <c r="M1291" s="15">
        <v>2316000</v>
      </c>
      <c r="N1291" s="15">
        <v>74640</v>
      </c>
      <c r="O1291" s="3">
        <v>258</v>
      </c>
      <c r="P1291" s="3" t="s">
        <v>38</v>
      </c>
    </row>
    <row r="1292" spans="1:16" x14ac:dyDescent="0.3">
      <c r="A1292" s="2">
        <v>2010</v>
      </c>
      <c r="B1292" s="3" t="s">
        <v>60</v>
      </c>
      <c r="C1292" s="3" t="s">
        <v>18</v>
      </c>
      <c r="D1292" s="3">
        <v>1306.67</v>
      </c>
      <c r="E1292" s="3" t="s">
        <v>11</v>
      </c>
      <c r="F1292" s="3" t="s">
        <v>12</v>
      </c>
      <c r="G1292" s="3" t="s">
        <v>36</v>
      </c>
      <c r="H1292" s="3" t="s">
        <v>25</v>
      </c>
      <c r="I1292" s="3" t="s">
        <v>3211</v>
      </c>
      <c r="J1292" s="3" t="s">
        <v>1274</v>
      </c>
      <c r="K1292" s="4">
        <v>0.115</v>
      </c>
      <c r="L1292" s="15">
        <v>62000</v>
      </c>
      <c r="M1292" s="15">
        <v>1100000</v>
      </c>
      <c r="N1292" s="15">
        <v>80213</v>
      </c>
      <c r="O1292" s="3">
        <v>296</v>
      </c>
      <c r="P1292" s="3" t="s">
        <v>16</v>
      </c>
    </row>
    <row r="1293" spans="1:16" x14ac:dyDescent="0.3">
      <c r="A1293" s="2">
        <v>2010</v>
      </c>
      <c r="B1293" s="3" t="s">
        <v>17</v>
      </c>
      <c r="C1293" s="3" t="s">
        <v>18</v>
      </c>
      <c r="D1293" s="3">
        <v>1896.24</v>
      </c>
      <c r="E1293" s="3" t="s">
        <v>23</v>
      </c>
      <c r="F1293" s="3" t="s">
        <v>12</v>
      </c>
      <c r="G1293" s="3" t="s">
        <v>42</v>
      </c>
      <c r="H1293" s="3" t="s">
        <v>33</v>
      </c>
      <c r="I1293" s="3" t="s">
        <v>3212</v>
      </c>
      <c r="J1293" s="3" t="s">
        <v>1275</v>
      </c>
      <c r="K1293" s="4">
        <v>0.13200000000000001</v>
      </c>
      <c r="L1293" s="15">
        <v>398000</v>
      </c>
      <c r="M1293" s="15">
        <v>5450000</v>
      </c>
      <c r="N1293" s="15">
        <v>249395</v>
      </c>
      <c r="O1293" s="3">
        <v>322</v>
      </c>
      <c r="P1293" s="3" t="s">
        <v>22</v>
      </c>
    </row>
    <row r="1294" spans="1:16" x14ac:dyDescent="0.3">
      <c r="A1294" s="2">
        <v>2010</v>
      </c>
      <c r="B1294" s="3" t="s">
        <v>17</v>
      </c>
      <c r="C1294" s="3" t="s">
        <v>61</v>
      </c>
      <c r="D1294" s="3">
        <v>3740.82</v>
      </c>
      <c r="E1294" s="3" t="s">
        <v>23</v>
      </c>
      <c r="F1294" s="3" t="s">
        <v>28</v>
      </c>
      <c r="G1294" s="3" t="s">
        <v>24</v>
      </c>
      <c r="H1294" s="3" t="s">
        <v>33</v>
      </c>
      <c r="I1294" s="3" t="s">
        <v>3213</v>
      </c>
      <c r="J1294" s="3" t="s">
        <v>1276</v>
      </c>
      <c r="K1294" s="4">
        <v>0.124</v>
      </c>
      <c r="L1294" s="15">
        <v>618000</v>
      </c>
      <c r="M1294" s="15">
        <v>5876000</v>
      </c>
      <c r="N1294" s="15">
        <v>313123</v>
      </c>
      <c r="O1294" s="3">
        <v>233</v>
      </c>
      <c r="P1294" s="3" t="s">
        <v>27</v>
      </c>
    </row>
    <row r="1295" spans="1:16" x14ac:dyDescent="0.3">
      <c r="A1295" s="2">
        <v>2010</v>
      </c>
      <c r="B1295" s="3" t="s">
        <v>9</v>
      </c>
      <c r="C1295" s="3" t="s">
        <v>61</v>
      </c>
      <c r="D1295" s="3">
        <v>3222.53</v>
      </c>
      <c r="E1295" s="3" t="s">
        <v>39</v>
      </c>
      <c r="F1295" s="3" t="s">
        <v>28</v>
      </c>
      <c r="G1295" s="3" t="s">
        <v>44</v>
      </c>
      <c r="H1295" s="3" t="s">
        <v>48</v>
      </c>
      <c r="I1295" s="3" t="s">
        <v>3213</v>
      </c>
      <c r="J1295" s="3" t="s">
        <v>1277</v>
      </c>
      <c r="K1295" s="4">
        <v>9.7000000000000003E-2</v>
      </c>
      <c r="L1295" s="15">
        <v>35000</v>
      </c>
      <c r="M1295" s="15">
        <v>564000</v>
      </c>
      <c r="N1295" s="15">
        <v>25379</v>
      </c>
      <c r="O1295" s="3">
        <v>330</v>
      </c>
      <c r="P1295" s="3" t="s">
        <v>32</v>
      </c>
    </row>
    <row r="1296" spans="1:16" x14ac:dyDescent="0.3">
      <c r="A1296" s="2">
        <v>2010</v>
      </c>
      <c r="B1296" s="3" t="s">
        <v>97</v>
      </c>
      <c r="C1296" s="3" t="s">
        <v>10</v>
      </c>
      <c r="D1296" s="3">
        <v>7335.13</v>
      </c>
      <c r="E1296" s="3" t="s">
        <v>11</v>
      </c>
      <c r="F1296" s="3" t="s">
        <v>28</v>
      </c>
      <c r="G1296" s="3" t="s">
        <v>36</v>
      </c>
      <c r="H1296" s="3" t="s">
        <v>14</v>
      </c>
      <c r="I1296" s="3" t="s">
        <v>3213</v>
      </c>
      <c r="J1296" s="3" t="s">
        <v>1278</v>
      </c>
      <c r="K1296" s="4">
        <v>0.14899999999999999</v>
      </c>
      <c r="L1296" s="15">
        <v>20000</v>
      </c>
      <c r="M1296" s="15">
        <v>335000</v>
      </c>
      <c r="N1296" s="15">
        <v>22076</v>
      </c>
      <c r="O1296" s="3">
        <v>459</v>
      </c>
      <c r="P1296" s="3" t="s">
        <v>35</v>
      </c>
    </row>
    <row r="1297" spans="1:16" x14ac:dyDescent="0.3">
      <c r="A1297" s="2">
        <v>2010</v>
      </c>
      <c r="B1297" s="3" t="s">
        <v>9</v>
      </c>
      <c r="C1297" s="3" t="s">
        <v>10</v>
      </c>
      <c r="D1297" s="3">
        <v>4006.3</v>
      </c>
      <c r="E1297" s="3" t="s">
        <v>23</v>
      </c>
      <c r="F1297" s="3" t="s">
        <v>12</v>
      </c>
      <c r="G1297" s="3" t="s">
        <v>36</v>
      </c>
      <c r="H1297" s="3" t="s">
        <v>48</v>
      </c>
      <c r="I1297" s="3" t="s">
        <v>3211</v>
      </c>
      <c r="J1297" s="3" t="s">
        <v>1279</v>
      </c>
      <c r="K1297" s="4">
        <v>0.111</v>
      </c>
      <c r="L1297" s="15">
        <v>63000</v>
      </c>
      <c r="M1297" s="15">
        <v>853000</v>
      </c>
      <c r="N1297" s="15">
        <v>49114</v>
      </c>
      <c r="O1297" s="3">
        <v>261</v>
      </c>
      <c r="P1297" s="3" t="s">
        <v>38</v>
      </c>
    </row>
    <row r="1298" spans="1:16" x14ac:dyDescent="0.3">
      <c r="A1298" s="2">
        <v>2010</v>
      </c>
      <c r="B1298" s="3" t="s">
        <v>60</v>
      </c>
      <c r="C1298" s="3" t="s">
        <v>18</v>
      </c>
      <c r="D1298" s="3">
        <v>8358.0300000000007</v>
      </c>
      <c r="E1298" s="3" t="s">
        <v>11</v>
      </c>
      <c r="F1298" s="3" t="s">
        <v>28</v>
      </c>
      <c r="G1298" s="3" t="s">
        <v>24</v>
      </c>
      <c r="H1298" s="3" t="s">
        <v>48</v>
      </c>
      <c r="I1298" s="3" t="s">
        <v>3211</v>
      </c>
      <c r="J1298" s="3" t="s">
        <v>1280</v>
      </c>
      <c r="K1298" s="4">
        <v>0.122</v>
      </c>
      <c r="L1298" s="15">
        <v>68000</v>
      </c>
      <c r="M1298" s="15">
        <v>597000</v>
      </c>
      <c r="N1298" s="15">
        <v>35583</v>
      </c>
      <c r="O1298" s="3">
        <v>250</v>
      </c>
      <c r="P1298" s="3" t="s">
        <v>16</v>
      </c>
    </row>
    <row r="1299" spans="1:16" x14ac:dyDescent="0.3">
      <c r="A1299" s="2">
        <v>2010</v>
      </c>
      <c r="B1299" s="3" t="s">
        <v>17</v>
      </c>
      <c r="C1299" s="3" t="s">
        <v>18</v>
      </c>
      <c r="D1299" s="3">
        <v>7558.94</v>
      </c>
      <c r="E1299" s="3" t="s">
        <v>39</v>
      </c>
      <c r="F1299" s="3" t="s">
        <v>12</v>
      </c>
      <c r="G1299" s="3" t="s">
        <v>36</v>
      </c>
      <c r="H1299" s="3" t="s">
        <v>30</v>
      </c>
      <c r="I1299" s="3" t="s">
        <v>3212</v>
      </c>
      <c r="J1299" s="3" t="s">
        <v>1281</v>
      </c>
      <c r="K1299" s="4">
        <v>0.14399999999999999</v>
      </c>
      <c r="L1299" s="15">
        <v>266000</v>
      </c>
      <c r="M1299" s="15">
        <v>3369000</v>
      </c>
      <c r="N1299" s="15">
        <v>231705</v>
      </c>
      <c r="O1299" s="3">
        <v>299</v>
      </c>
      <c r="P1299" s="3" t="s">
        <v>22</v>
      </c>
    </row>
    <row r="1300" spans="1:16" x14ac:dyDescent="0.3">
      <c r="A1300" s="2">
        <v>2010</v>
      </c>
      <c r="B1300" s="3" t="s">
        <v>17</v>
      </c>
      <c r="C1300" s="3" t="s">
        <v>61</v>
      </c>
      <c r="D1300" s="3">
        <v>9631.41</v>
      </c>
      <c r="E1300" s="3" t="s">
        <v>23</v>
      </c>
      <c r="F1300" s="3" t="s">
        <v>28</v>
      </c>
      <c r="G1300" s="3" t="s">
        <v>29</v>
      </c>
      <c r="H1300" s="3" t="s">
        <v>33</v>
      </c>
      <c r="I1300" s="3" t="s">
        <v>3212</v>
      </c>
      <c r="J1300" s="3" t="s">
        <v>1282</v>
      </c>
      <c r="K1300" s="4">
        <v>9.8000000000000004E-2</v>
      </c>
      <c r="L1300" s="15">
        <v>15000</v>
      </c>
      <c r="M1300" s="15">
        <v>450000</v>
      </c>
      <c r="N1300" s="15">
        <v>20536</v>
      </c>
      <c r="O1300" s="3">
        <v>262</v>
      </c>
      <c r="P1300" s="3" t="s">
        <v>27</v>
      </c>
    </row>
    <row r="1301" spans="1:16" x14ac:dyDescent="0.3">
      <c r="A1301" s="2">
        <v>2010</v>
      </c>
      <c r="B1301" s="3" t="s">
        <v>9</v>
      </c>
      <c r="C1301" s="3" t="s">
        <v>61</v>
      </c>
      <c r="D1301" s="3">
        <v>4384.88</v>
      </c>
      <c r="E1301" s="3" t="s">
        <v>39</v>
      </c>
      <c r="F1301" s="3" t="s">
        <v>28</v>
      </c>
      <c r="G1301" s="3" t="s">
        <v>29</v>
      </c>
      <c r="H1301" s="3" t="s">
        <v>33</v>
      </c>
      <c r="I1301" s="3" t="s">
        <v>3213</v>
      </c>
      <c r="J1301" s="3" t="s">
        <v>1283</v>
      </c>
      <c r="K1301" s="4">
        <v>0.10100000000000001</v>
      </c>
      <c r="L1301" s="15">
        <v>22000</v>
      </c>
      <c r="M1301" s="15">
        <v>702000</v>
      </c>
      <c r="N1301" s="15">
        <v>75240</v>
      </c>
      <c r="O1301" s="3">
        <v>342</v>
      </c>
      <c r="P1301" s="3" t="s">
        <v>32</v>
      </c>
    </row>
    <row r="1302" spans="1:16" x14ac:dyDescent="0.3">
      <c r="A1302" s="2">
        <v>2010</v>
      </c>
      <c r="B1302" s="3" t="s">
        <v>97</v>
      </c>
      <c r="C1302" s="3" t="s">
        <v>10</v>
      </c>
      <c r="D1302" s="3">
        <v>9450.0400000000009</v>
      </c>
      <c r="E1302" s="3" t="s">
        <v>23</v>
      </c>
      <c r="F1302" s="3" t="s">
        <v>28</v>
      </c>
      <c r="G1302" s="3" t="s">
        <v>24</v>
      </c>
      <c r="H1302" s="3" t="s">
        <v>25</v>
      </c>
      <c r="I1302" s="3" t="s">
        <v>3212</v>
      </c>
      <c r="J1302" s="3" t="s">
        <v>1284</v>
      </c>
      <c r="K1302" s="4">
        <v>0.19700000000000001</v>
      </c>
      <c r="L1302" s="15">
        <v>581000</v>
      </c>
      <c r="M1302" s="15">
        <v>5240000</v>
      </c>
      <c r="N1302" s="15">
        <v>478016</v>
      </c>
      <c r="O1302" s="3">
        <v>291</v>
      </c>
      <c r="P1302" s="3" t="s">
        <v>35</v>
      </c>
    </row>
    <row r="1303" spans="1:16" x14ac:dyDescent="0.3">
      <c r="A1303" s="2">
        <v>2010</v>
      </c>
      <c r="B1303" s="3" t="s">
        <v>9</v>
      </c>
      <c r="C1303" s="3" t="s">
        <v>10</v>
      </c>
      <c r="D1303" s="3">
        <v>152.6</v>
      </c>
      <c r="E1303" s="3" t="s">
        <v>23</v>
      </c>
      <c r="F1303" s="3" t="s">
        <v>12</v>
      </c>
      <c r="G1303" s="3" t="s">
        <v>13</v>
      </c>
      <c r="H1303" s="3" t="s">
        <v>14</v>
      </c>
      <c r="I1303" s="3" t="s">
        <v>3212</v>
      </c>
      <c r="J1303" s="3" t="s">
        <v>1285</v>
      </c>
      <c r="K1303" s="4">
        <v>0.124</v>
      </c>
      <c r="L1303" s="15">
        <v>19000</v>
      </c>
      <c r="M1303" s="15">
        <v>449000</v>
      </c>
      <c r="N1303" s="15">
        <v>24578</v>
      </c>
      <c r="O1303" s="3">
        <v>307</v>
      </c>
      <c r="P1303" s="3" t="s">
        <v>38</v>
      </c>
    </row>
    <row r="1304" spans="1:16" x14ac:dyDescent="0.3">
      <c r="A1304" s="2">
        <v>2010</v>
      </c>
      <c r="B1304" s="3" t="s">
        <v>60</v>
      </c>
      <c r="C1304" s="3" t="s">
        <v>18</v>
      </c>
      <c r="D1304" s="3">
        <v>1383.82</v>
      </c>
      <c r="E1304" s="3" t="s">
        <v>11</v>
      </c>
      <c r="F1304" s="3" t="s">
        <v>28</v>
      </c>
      <c r="G1304" s="3" t="s">
        <v>24</v>
      </c>
      <c r="H1304" s="3" t="s">
        <v>48</v>
      </c>
      <c r="I1304" s="3" t="s">
        <v>3213</v>
      </c>
      <c r="J1304" s="3" t="s">
        <v>1286</v>
      </c>
      <c r="K1304" s="4">
        <v>0.155</v>
      </c>
      <c r="L1304" s="15">
        <v>19304000</v>
      </c>
      <c r="M1304" s="15">
        <v>172292000</v>
      </c>
      <c r="N1304" s="15">
        <v>11081330</v>
      </c>
      <c r="O1304" s="3">
        <v>291</v>
      </c>
      <c r="P1304" s="3" t="s">
        <v>16</v>
      </c>
    </row>
    <row r="1305" spans="1:16" x14ac:dyDescent="0.3">
      <c r="A1305" s="2">
        <v>2010</v>
      </c>
      <c r="B1305" s="3" t="s">
        <v>17</v>
      </c>
      <c r="C1305" s="3" t="s">
        <v>18</v>
      </c>
      <c r="D1305" s="3">
        <v>6772.54</v>
      </c>
      <c r="E1305" s="3" t="s">
        <v>19</v>
      </c>
      <c r="F1305" s="3" t="s">
        <v>12</v>
      </c>
      <c r="G1305" s="3" t="s">
        <v>20</v>
      </c>
      <c r="H1305" s="3" t="s">
        <v>25</v>
      </c>
      <c r="I1305" s="3" t="s">
        <v>3212</v>
      </c>
      <c r="J1305" s="3" t="s">
        <v>1287</v>
      </c>
      <c r="K1305" s="4">
        <v>0.16900000000000001</v>
      </c>
      <c r="L1305" s="15">
        <v>410000</v>
      </c>
      <c r="M1305" s="15">
        <v>3288000</v>
      </c>
      <c r="N1305" s="15">
        <v>179445</v>
      </c>
      <c r="O1305" s="3">
        <v>230</v>
      </c>
      <c r="P1305" s="3" t="s">
        <v>22</v>
      </c>
    </row>
    <row r="1306" spans="1:16" x14ac:dyDescent="0.3">
      <c r="A1306" s="2">
        <v>2010</v>
      </c>
      <c r="B1306" s="3" t="s">
        <v>17</v>
      </c>
      <c r="C1306" s="3" t="s">
        <v>61</v>
      </c>
      <c r="D1306" s="3">
        <v>7563.29</v>
      </c>
      <c r="E1306" s="3" t="s">
        <v>11</v>
      </c>
      <c r="F1306" s="3" t="s">
        <v>28</v>
      </c>
      <c r="G1306" s="3" t="s">
        <v>24</v>
      </c>
      <c r="H1306" s="3" t="s">
        <v>14</v>
      </c>
      <c r="I1306" s="3" t="s">
        <v>3211</v>
      </c>
      <c r="J1306" s="3" t="s">
        <v>1288</v>
      </c>
      <c r="K1306" s="4">
        <v>0.13100000000000001</v>
      </c>
      <c r="L1306" s="15">
        <v>327000</v>
      </c>
      <c r="M1306" s="15">
        <v>4850000</v>
      </c>
      <c r="N1306" s="15">
        <v>378838</v>
      </c>
      <c r="O1306" s="3">
        <v>276</v>
      </c>
      <c r="P1306" s="3" t="s">
        <v>27</v>
      </c>
    </row>
    <row r="1307" spans="1:16" x14ac:dyDescent="0.3">
      <c r="A1307" s="2">
        <v>2010</v>
      </c>
      <c r="B1307" s="3" t="s">
        <v>9</v>
      </c>
      <c r="C1307" s="3" t="s">
        <v>61</v>
      </c>
      <c r="D1307" s="3">
        <v>9322.39</v>
      </c>
      <c r="E1307" s="3" t="s">
        <v>11</v>
      </c>
      <c r="F1307" s="3" t="s">
        <v>12</v>
      </c>
      <c r="G1307" s="3" t="s">
        <v>54</v>
      </c>
      <c r="H1307" s="3" t="s">
        <v>25</v>
      </c>
      <c r="I1307" s="3" t="s">
        <v>3211</v>
      </c>
      <c r="J1307" s="3" t="s">
        <v>1289</v>
      </c>
      <c r="K1307" s="4">
        <v>0.19600000000000001</v>
      </c>
      <c r="L1307" s="15">
        <v>178000</v>
      </c>
      <c r="M1307" s="15">
        <v>884000</v>
      </c>
      <c r="N1307" s="15">
        <v>47497</v>
      </c>
      <c r="O1307" s="3">
        <v>212</v>
      </c>
      <c r="P1307" s="3" t="s">
        <v>32</v>
      </c>
    </row>
    <row r="1308" spans="1:16" x14ac:dyDescent="0.3">
      <c r="A1308" s="2">
        <v>2010</v>
      </c>
      <c r="B1308" s="3" t="s">
        <v>97</v>
      </c>
      <c r="C1308" s="3" t="s">
        <v>10</v>
      </c>
      <c r="D1308" s="3">
        <v>4030.22</v>
      </c>
      <c r="E1308" s="3" t="s">
        <v>39</v>
      </c>
      <c r="F1308" s="3" t="s">
        <v>12</v>
      </c>
      <c r="G1308" s="3" t="s">
        <v>20</v>
      </c>
      <c r="H1308" s="3" t="s">
        <v>33</v>
      </c>
      <c r="I1308" s="3" t="s">
        <v>3213</v>
      </c>
      <c r="J1308" s="3" t="s">
        <v>1290</v>
      </c>
      <c r="K1308" s="4">
        <v>0.124</v>
      </c>
      <c r="L1308" s="15">
        <v>618000</v>
      </c>
      <c r="M1308" s="15">
        <v>5876000</v>
      </c>
      <c r="N1308" s="15">
        <v>313123</v>
      </c>
      <c r="O1308" s="3">
        <v>233</v>
      </c>
      <c r="P1308" s="3" t="s">
        <v>35</v>
      </c>
    </row>
    <row r="1309" spans="1:16" x14ac:dyDescent="0.3">
      <c r="A1309" s="2">
        <v>2010</v>
      </c>
      <c r="B1309" s="3" t="s">
        <v>9</v>
      </c>
      <c r="C1309" s="3" t="s">
        <v>10</v>
      </c>
      <c r="D1309" s="3">
        <v>498.83</v>
      </c>
      <c r="E1309" s="3" t="s">
        <v>39</v>
      </c>
      <c r="F1309" s="3" t="s">
        <v>28</v>
      </c>
      <c r="G1309" s="3" t="s">
        <v>29</v>
      </c>
      <c r="H1309" s="3" t="s">
        <v>33</v>
      </c>
      <c r="I1309" s="3" t="s">
        <v>3211</v>
      </c>
      <c r="J1309" s="3" t="s">
        <v>1291</v>
      </c>
      <c r="K1309" s="4">
        <v>0.19900000000000001</v>
      </c>
      <c r="L1309" s="15">
        <v>36000</v>
      </c>
      <c r="M1309" s="15">
        <v>390000</v>
      </c>
      <c r="N1309" s="15">
        <v>17995</v>
      </c>
      <c r="O1309" s="3">
        <v>750</v>
      </c>
      <c r="P1309" s="3" t="s">
        <v>38</v>
      </c>
    </row>
    <row r="1310" spans="1:16" x14ac:dyDescent="0.3">
      <c r="A1310" s="2">
        <v>2010</v>
      </c>
      <c r="B1310" s="3" t="s">
        <v>9</v>
      </c>
      <c r="C1310" s="3" t="s">
        <v>10</v>
      </c>
      <c r="D1310" s="3">
        <v>9420.5</v>
      </c>
      <c r="E1310" s="3" t="s">
        <v>11</v>
      </c>
      <c r="F1310" s="3" t="s">
        <v>28</v>
      </c>
      <c r="G1310" s="3" t="s">
        <v>29</v>
      </c>
      <c r="H1310" s="3" t="s">
        <v>48</v>
      </c>
      <c r="I1310" s="3" t="s">
        <v>3211</v>
      </c>
      <c r="J1310" s="3" t="s">
        <v>1292</v>
      </c>
      <c r="K1310" s="4">
        <v>0.14599999999999999</v>
      </c>
      <c r="L1310" s="15">
        <v>215000</v>
      </c>
      <c r="M1310" s="15">
        <v>2545000</v>
      </c>
      <c r="N1310" s="15">
        <v>165534</v>
      </c>
      <c r="O1310" s="3">
        <v>310</v>
      </c>
      <c r="P1310" s="3" t="s">
        <v>16</v>
      </c>
    </row>
    <row r="1311" spans="1:16" x14ac:dyDescent="0.3">
      <c r="A1311" s="2">
        <v>2010</v>
      </c>
      <c r="B1311" s="3" t="s">
        <v>9</v>
      </c>
      <c r="C1311" s="3" t="s">
        <v>10</v>
      </c>
      <c r="D1311" s="3">
        <v>5407.35</v>
      </c>
      <c r="E1311" s="3" t="s">
        <v>19</v>
      </c>
      <c r="F1311" s="3" t="s">
        <v>28</v>
      </c>
      <c r="G1311" s="3" t="s">
        <v>44</v>
      </c>
      <c r="H1311" s="3" t="s">
        <v>25</v>
      </c>
      <c r="I1311" s="3" t="s">
        <v>3210</v>
      </c>
      <c r="J1311" s="3" t="s">
        <v>1293</v>
      </c>
      <c r="K1311" s="4">
        <v>0.16800000000000001</v>
      </c>
      <c r="L1311" s="15">
        <v>552000</v>
      </c>
      <c r="M1311" s="15">
        <v>4934000</v>
      </c>
      <c r="N1311" s="15">
        <v>545354</v>
      </c>
      <c r="O1311" s="3">
        <v>401</v>
      </c>
      <c r="P1311" s="3" t="s">
        <v>22</v>
      </c>
    </row>
    <row r="1312" spans="1:16" x14ac:dyDescent="0.3">
      <c r="A1312" s="2">
        <v>2010</v>
      </c>
      <c r="B1312" s="3" t="s">
        <v>17</v>
      </c>
      <c r="C1312" s="3" t="s">
        <v>10</v>
      </c>
      <c r="D1312" s="3">
        <v>4162.93</v>
      </c>
      <c r="E1312" s="3" t="s">
        <v>39</v>
      </c>
      <c r="F1312" s="3" t="s">
        <v>28</v>
      </c>
      <c r="G1312" s="3" t="s">
        <v>36</v>
      </c>
      <c r="H1312" s="3" t="s">
        <v>33</v>
      </c>
      <c r="I1312" s="3" t="s">
        <v>3211</v>
      </c>
      <c r="J1312" s="3" t="s">
        <v>1294</v>
      </c>
      <c r="K1312" s="4">
        <v>0.14899999999999999</v>
      </c>
      <c r="L1312" s="15">
        <v>20000</v>
      </c>
      <c r="M1312" s="15">
        <v>335000</v>
      </c>
      <c r="N1312" s="15">
        <v>22076</v>
      </c>
      <c r="O1312" s="3">
        <v>459</v>
      </c>
      <c r="P1312" s="3" t="s">
        <v>27</v>
      </c>
    </row>
    <row r="1313" spans="1:16" x14ac:dyDescent="0.3">
      <c r="A1313" s="2">
        <v>2010</v>
      </c>
      <c r="B1313" s="3" t="s">
        <v>17</v>
      </c>
      <c r="C1313" s="3" t="s">
        <v>10</v>
      </c>
      <c r="D1313" s="3">
        <v>9074.07</v>
      </c>
      <c r="E1313" s="3" t="s">
        <v>19</v>
      </c>
      <c r="F1313" s="3" t="s">
        <v>28</v>
      </c>
      <c r="G1313" s="3" t="s">
        <v>42</v>
      </c>
      <c r="H1313" s="3" t="s">
        <v>33</v>
      </c>
      <c r="I1313" s="3" t="s">
        <v>3213</v>
      </c>
      <c r="J1313" s="3" t="s">
        <v>1295</v>
      </c>
      <c r="K1313" s="4">
        <v>0.113</v>
      </c>
      <c r="L1313" s="15">
        <v>278000</v>
      </c>
      <c r="M1313" s="15">
        <v>3700000</v>
      </c>
      <c r="N1313" s="15">
        <v>135208</v>
      </c>
      <c r="O1313" s="3">
        <v>243</v>
      </c>
      <c r="P1313" s="3" t="s">
        <v>32</v>
      </c>
    </row>
    <row r="1314" spans="1:16" x14ac:dyDescent="0.3">
      <c r="A1314" s="2">
        <v>2010</v>
      </c>
      <c r="B1314" s="3" t="s">
        <v>97</v>
      </c>
      <c r="C1314" s="3" t="s">
        <v>61</v>
      </c>
      <c r="D1314" s="3">
        <v>1601.58</v>
      </c>
      <c r="E1314" s="3" t="s">
        <v>11</v>
      </c>
      <c r="F1314" s="3" t="s">
        <v>28</v>
      </c>
      <c r="G1314" s="3" t="s">
        <v>13</v>
      </c>
      <c r="H1314" s="3" t="s">
        <v>30</v>
      </c>
      <c r="I1314" s="3" t="s">
        <v>3210</v>
      </c>
      <c r="J1314" s="3" t="s">
        <v>1296</v>
      </c>
      <c r="K1314" s="4">
        <v>0.11899999999999999</v>
      </c>
      <c r="L1314" s="15">
        <v>939000</v>
      </c>
      <c r="M1314" s="15">
        <v>10895000</v>
      </c>
      <c r="N1314" s="15">
        <v>224014</v>
      </c>
      <c r="O1314" s="3">
        <v>178</v>
      </c>
      <c r="P1314" s="3" t="s">
        <v>35</v>
      </c>
    </row>
    <row r="1315" spans="1:16" x14ac:dyDescent="0.3">
      <c r="A1315" s="2">
        <v>2010</v>
      </c>
      <c r="B1315" s="3" t="s">
        <v>60</v>
      </c>
      <c r="C1315" s="3" t="s">
        <v>10</v>
      </c>
      <c r="D1315" s="3">
        <v>351.32</v>
      </c>
      <c r="E1315" s="3" t="s">
        <v>23</v>
      </c>
      <c r="F1315" s="3" t="s">
        <v>28</v>
      </c>
      <c r="G1315" s="3" t="s">
        <v>42</v>
      </c>
      <c r="H1315" s="3" t="s">
        <v>25</v>
      </c>
      <c r="I1315" s="3" t="s">
        <v>3210</v>
      </c>
      <c r="J1315" s="3" t="s">
        <v>1297</v>
      </c>
      <c r="K1315" s="4">
        <v>0.14399999999999999</v>
      </c>
      <c r="L1315" s="15">
        <v>266000</v>
      </c>
      <c r="M1315" s="15">
        <v>3369000</v>
      </c>
      <c r="N1315" s="15">
        <v>231705</v>
      </c>
      <c r="O1315" s="3">
        <v>299</v>
      </c>
      <c r="P1315" s="3" t="s">
        <v>38</v>
      </c>
    </row>
    <row r="1316" spans="1:16" x14ac:dyDescent="0.3">
      <c r="A1316" s="2">
        <v>2010</v>
      </c>
      <c r="B1316" s="3" t="s">
        <v>9</v>
      </c>
      <c r="C1316" s="3" t="s">
        <v>10</v>
      </c>
      <c r="D1316" s="3">
        <v>7357.82</v>
      </c>
      <c r="E1316" s="3" t="s">
        <v>11</v>
      </c>
      <c r="F1316" s="3" t="s">
        <v>28</v>
      </c>
      <c r="G1316" s="3" t="s">
        <v>24</v>
      </c>
      <c r="H1316" s="3" t="s">
        <v>40</v>
      </c>
      <c r="I1316" s="3" t="s">
        <v>3210</v>
      </c>
      <c r="J1316" s="3" t="s">
        <v>1298</v>
      </c>
      <c r="K1316" s="4">
        <v>0.17699999999999999</v>
      </c>
      <c r="L1316" s="15">
        <v>109000</v>
      </c>
      <c r="M1316" s="15">
        <v>836000</v>
      </c>
      <c r="N1316" s="15">
        <v>94270</v>
      </c>
      <c r="O1316" s="3">
        <v>265</v>
      </c>
      <c r="P1316" s="3" t="s">
        <v>16</v>
      </c>
    </row>
    <row r="1317" spans="1:16" x14ac:dyDescent="0.3">
      <c r="A1317" s="2">
        <v>2010</v>
      </c>
      <c r="B1317" s="3" t="s">
        <v>9</v>
      </c>
      <c r="C1317" s="3" t="s">
        <v>10</v>
      </c>
      <c r="D1317" s="3">
        <v>4843.8999999999996</v>
      </c>
      <c r="E1317" s="3" t="s">
        <v>19</v>
      </c>
      <c r="F1317" s="3" t="s">
        <v>12</v>
      </c>
      <c r="G1317" s="3" t="s">
        <v>44</v>
      </c>
      <c r="H1317" s="3" t="s">
        <v>25</v>
      </c>
      <c r="I1317" s="3" t="s">
        <v>3213</v>
      </c>
      <c r="J1317" s="3" t="s">
        <v>522</v>
      </c>
      <c r="K1317" s="5">
        <v>0.08</v>
      </c>
      <c r="L1317" s="15">
        <v>26000</v>
      </c>
      <c r="M1317" s="15">
        <v>345000</v>
      </c>
      <c r="N1317" s="15">
        <v>27883</v>
      </c>
      <c r="O1317" s="3">
        <v>300</v>
      </c>
      <c r="P1317" s="3" t="s">
        <v>22</v>
      </c>
    </row>
    <row r="1318" spans="1:16" x14ac:dyDescent="0.3">
      <c r="A1318" s="2">
        <v>2010</v>
      </c>
      <c r="B1318" s="3" t="s">
        <v>17</v>
      </c>
      <c r="C1318" s="3" t="s">
        <v>10</v>
      </c>
      <c r="D1318" s="3">
        <v>7921.3</v>
      </c>
      <c r="E1318" s="3" t="s">
        <v>39</v>
      </c>
      <c r="F1318" s="3" t="s">
        <v>12</v>
      </c>
      <c r="G1318" s="3" t="s">
        <v>24</v>
      </c>
      <c r="H1318" s="3" t="s">
        <v>48</v>
      </c>
      <c r="I1318" s="3" t="s">
        <v>3211</v>
      </c>
      <c r="J1318" s="3" t="s">
        <v>458</v>
      </c>
      <c r="K1318" s="4">
        <v>0.19700000000000001</v>
      </c>
      <c r="L1318" s="15">
        <v>581000</v>
      </c>
      <c r="M1318" s="15">
        <v>5240000</v>
      </c>
      <c r="N1318" s="15">
        <v>478016</v>
      </c>
      <c r="O1318" s="3">
        <v>291</v>
      </c>
      <c r="P1318" s="3" t="s">
        <v>27</v>
      </c>
    </row>
    <row r="1319" spans="1:16" x14ac:dyDescent="0.3">
      <c r="A1319" s="2">
        <v>2010</v>
      </c>
      <c r="B1319" s="3" t="s">
        <v>17</v>
      </c>
      <c r="C1319" s="3" t="s">
        <v>10</v>
      </c>
      <c r="D1319" s="3">
        <v>7626.87</v>
      </c>
      <c r="E1319" s="3" t="s">
        <v>23</v>
      </c>
      <c r="F1319" s="3" t="s">
        <v>28</v>
      </c>
      <c r="G1319" s="3" t="s">
        <v>54</v>
      </c>
      <c r="H1319" s="3" t="s">
        <v>14</v>
      </c>
      <c r="I1319" s="3" t="s">
        <v>3212</v>
      </c>
      <c r="J1319" s="3" t="s">
        <v>643</v>
      </c>
      <c r="K1319" s="4">
        <v>0.11899999999999999</v>
      </c>
      <c r="L1319" s="15">
        <v>939000</v>
      </c>
      <c r="M1319" s="15">
        <v>10895000</v>
      </c>
      <c r="N1319" s="15">
        <v>224014</v>
      </c>
      <c r="O1319" s="3">
        <v>178</v>
      </c>
      <c r="P1319" s="3" t="s">
        <v>32</v>
      </c>
    </row>
    <row r="1320" spans="1:16" x14ac:dyDescent="0.3">
      <c r="A1320" s="2">
        <v>2010</v>
      </c>
      <c r="B1320" s="3" t="s">
        <v>97</v>
      </c>
      <c r="C1320" s="3" t="s">
        <v>61</v>
      </c>
      <c r="D1320" s="3">
        <v>4598.34</v>
      </c>
      <c r="E1320" s="3" t="s">
        <v>19</v>
      </c>
      <c r="F1320" s="3" t="s">
        <v>28</v>
      </c>
      <c r="G1320" s="3" t="s">
        <v>24</v>
      </c>
      <c r="H1320" s="3" t="s">
        <v>33</v>
      </c>
      <c r="I1320" s="3" t="s">
        <v>3210</v>
      </c>
      <c r="J1320" s="3" t="s">
        <v>1299</v>
      </c>
      <c r="K1320" s="4">
        <v>0.153</v>
      </c>
      <c r="L1320" s="15">
        <v>143000</v>
      </c>
      <c r="M1320" s="15">
        <v>1897000</v>
      </c>
      <c r="N1320" s="15">
        <v>164415</v>
      </c>
      <c r="O1320" s="3">
        <v>187</v>
      </c>
      <c r="P1320" s="3" t="s">
        <v>35</v>
      </c>
    </row>
    <row r="1321" spans="1:16" x14ac:dyDescent="0.3">
      <c r="A1321" s="2">
        <v>2010</v>
      </c>
      <c r="B1321" s="3" t="s">
        <v>60</v>
      </c>
      <c r="C1321" s="3" t="s">
        <v>10</v>
      </c>
      <c r="D1321" s="3">
        <v>7354.74</v>
      </c>
      <c r="E1321" s="3" t="s">
        <v>19</v>
      </c>
      <c r="F1321" s="3" t="s">
        <v>12</v>
      </c>
      <c r="G1321" s="3" t="s">
        <v>36</v>
      </c>
      <c r="H1321" s="3" t="s">
        <v>33</v>
      </c>
      <c r="I1321" s="3" t="s">
        <v>3213</v>
      </c>
      <c r="J1321" s="3" t="s">
        <v>1300</v>
      </c>
      <c r="K1321" s="4">
        <v>0.16900000000000001</v>
      </c>
      <c r="L1321" s="15">
        <v>410000</v>
      </c>
      <c r="M1321" s="15">
        <v>3288000</v>
      </c>
      <c r="N1321" s="15">
        <v>179445</v>
      </c>
      <c r="O1321" s="3">
        <v>230</v>
      </c>
      <c r="P1321" s="3" t="s">
        <v>38</v>
      </c>
    </row>
    <row r="1322" spans="1:16" x14ac:dyDescent="0.3">
      <c r="A1322" s="2">
        <v>2010</v>
      </c>
      <c r="B1322" s="3" t="s">
        <v>9</v>
      </c>
      <c r="C1322" s="3" t="s">
        <v>10</v>
      </c>
      <c r="D1322" s="3">
        <v>5814.28</v>
      </c>
      <c r="E1322" s="3" t="s">
        <v>23</v>
      </c>
      <c r="F1322" s="3" t="s">
        <v>28</v>
      </c>
      <c r="G1322" s="3" t="s">
        <v>24</v>
      </c>
      <c r="H1322" s="3" t="s">
        <v>40</v>
      </c>
      <c r="I1322" s="3" t="s">
        <v>3212</v>
      </c>
      <c r="J1322" s="3" t="s">
        <v>1301</v>
      </c>
      <c r="K1322" s="4">
        <v>0.182</v>
      </c>
      <c r="L1322" s="15">
        <v>161000</v>
      </c>
      <c r="M1322" s="15">
        <v>1326000</v>
      </c>
      <c r="N1322" s="15">
        <v>77747</v>
      </c>
      <c r="O1322" s="3">
        <v>306</v>
      </c>
      <c r="P1322" s="3" t="s">
        <v>16</v>
      </c>
    </row>
    <row r="1323" spans="1:16" x14ac:dyDescent="0.3">
      <c r="A1323" s="2">
        <v>2010</v>
      </c>
      <c r="B1323" s="3" t="s">
        <v>9</v>
      </c>
      <c r="C1323" s="3" t="s">
        <v>10</v>
      </c>
      <c r="D1323" s="3">
        <v>7668.83</v>
      </c>
      <c r="E1323" s="3" t="s">
        <v>23</v>
      </c>
      <c r="F1323" s="3" t="s">
        <v>28</v>
      </c>
      <c r="G1323" s="3" t="s">
        <v>13</v>
      </c>
      <c r="H1323" s="3" t="s">
        <v>48</v>
      </c>
      <c r="I1323" s="3" t="s">
        <v>3210</v>
      </c>
      <c r="J1323" s="3" t="s">
        <v>1302</v>
      </c>
      <c r="K1323" s="4">
        <v>0.159</v>
      </c>
      <c r="L1323" s="15">
        <v>419000</v>
      </c>
      <c r="M1323" s="15">
        <v>2949000</v>
      </c>
      <c r="N1323" s="15">
        <v>108311</v>
      </c>
      <c r="O1323" s="3">
        <v>318</v>
      </c>
      <c r="P1323" s="3" t="s">
        <v>22</v>
      </c>
    </row>
    <row r="1324" spans="1:16" x14ac:dyDescent="0.3">
      <c r="A1324" s="2">
        <v>2010</v>
      </c>
      <c r="B1324" s="3" t="s">
        <v>17</v>
      </c>
      <c r="C1324" s="3" t="s">
        <v>10</v>
      </c>
      <c r="D1324" s="3">
        <v>8913.1299999999992</v>
      </c>
      <c r="E1324" s="3" t="s">
        <v>23</v>
      </c>
      <c r="F1324" s="3" t="s">
        <v>12</v>
      </c>
      <c r="G1324" s="3" t="s">
        <v>36</v>
      </c>
      <c r="H1324" s="3" t="s">
        <v>25</v>
      </c>
      <c r="I1324" s="3" t="s">
        <v>3213</v>
      </c>
      <c r="J1324" s="3" t="s">
        <v>1303</v>
      </c>
      <c r="K1324" s="4">
        <v>0.124</v>
      </c>
      <c r="L1324" s="15">
        <v>618000</v>
      </c>
      <c r="M1324" s="15">
        <v>5876000</v>
      </c>
      <c r="N1324" s="15">
        <v>313123</v>
      </c>
      <c r="O1324" s="3">
        <v>233</v>
      </c>
      <c r="P1324" s="3" t="s">
        <v>27</v>
      </c>
    </row>
    <row r="1325" spans="1:16" x14ac:dyDescent="0.3">
      <c r="A1325" s="2">
        <v>2010</v>
      </c>
      <c r="B1325" s="3" t="s">
        <v>17</v>
      </c>
      <c r="C1325" s="3" t="s">
        <v>10</v>
      </c>
      <c r="D1325" s="3">
        <v>8130.13</v>
      </c>
      <c r="E1325" s="3" t="s">
        <v>19</v>
      </c>
      <c r="F1325" s="3" t="s">
        <v>12</v>
      </c>
      <c r="G1325" s="3" t="s">
        <v>44</v>
      </c>
      <c r="H1325" s="3" t="s">
        <v>33</v>
      </c>
      <c r="I1325" s="3" t="s">
        <v>3213</v>
      </c>
      <c r="J1325" s="3" t="s">
        <v>1304</v>
      </c>
      <c r="K1325" s="4">
        <v>0.153</v>
      </c>
      <c r="L1325" s="15">
        <v>143000</v>
      </c>
      <c r="M1325" s="15">
        <v>1897000</v>
      </c>
      <c r="N1325" s="15">
        <v>164415</v>
      </c>
      <c r="O1325" s="3">
        <v>187</v>
      </c>
      <c r="P1325" s="3" t="s">
        <v>32</v>
      </c>
    </row>
    <row r="1326" spans="1:16" x14ac:dyDescent="0.3">
      <c r="A1326" s="2">
        <v>2010</v>
      </c>
      <c r="B1326" s="3" t="s">
        <v>97</v>
      </c>
      <c r="C1326" s="3" t="s">
        <v>61</v>
      </c>
      <c r="D1326" s="3">
        <v>1558.3</v>
      </c>
      <c r="E1326" s="3" t="s">
        <v>23</v>
      </c>
      <c r="F1326" s="3" t="s">
        <v>28</v>
      </c>
      <c r="G1326" s="3" t="s">
        <v>44</v>
      </c>
      <c r="H1326" s="3" t="s">
        <v>30</v>
      </c>
      <c r="I1326" s="3" t="s">
        <v>3213</v>
      </c>
      <c r="J1326" s="3" t="s">
        <v>1305</v>
      </c>
      <c r="K1326" s="4">
        <v>0.185</v>
      </c>
      <c r="L1326" s="15">
        <v>3826000</v>
      </c>
      <c r="M1326" s="15">
        <v>19552000</v>
      </c>
      <c r="N1326" s="15">
        <v>1415428</v>
      </c>
      <c r="O1326" s="3">
        <v>309</v>
      </c>
      <c r="P1326" s="3" t="s">
        <v>35</v>
      </c>
    </row>
    <row r="1327" spans="1:16" x14ac:dyDescent="0.3">
      <c r="A1327" s="2">
        <v>2010</v>
      </c>
      <c r="B1327" s="3" t="s">
        <v>60</v>
      </c>
      <c r="C1327" s="3" t="s">
        <v>10</v>
      </c>
      <c r="D1327" s="3">
        <v>7825.62</v>
      </c>
      <c r="E1327" s="3" t="s">
        <v>23</v>
      </c>
      <c r="F1327" s="3" t="s">
        <v>12</v>
      </c>
      <c r="G1327" s="3" t="s">
        <v>42</v>
      </c>
      <c r="H1327" s="3" t="s">
        <v>40</v>
      </c>
      <c r="I1327" s="3" t="s">
        <v>3212</v>
      </c>
      <c r="J1327" s="3" t="s">
        <v>1306</v>
      </c>
      <c r="K1327" s="4">
        <v>0.14799999999999999</v>
      </c>
      <c r="L1327" s="15">
        <v>339000</v>
      </c>
      <c r="M1327" s="15">
        <v>3825000</v>
      </c>
      <c r="N1327" s="15">
        <v>168884</v>
      </c>
      <c r="O1327" s="3">
        <v>259</v>
      </c>
      <c r="P1327" s="3" t="s">
        <v>38</v>
      </c>
    </row>
    <row r="1328" spans="1:16" x14ac:dyDescent="0.3">
      <c r="A1328" s="2">
        <v>2010</v>
      </c>
      <c r="B1328" s="3" t="s">
        <v>9</v>
      </c>
      <c r="C1328" s="3" t="s">
        <v>10</v>
      </c>
      <c r="D1328" s="3">
        <v>9396.7800000000007</v>
      </c>
      <c r="E1328" s="3" t="s">
        <v>39</v>
      </c>
      <c r="F1328" s="3" t="s">
        <v>28</v>
      </c>
      <c r="G1328" s="3" t="s">
        <v>20</v>
      </c>
      <c r="H1328" s="3" t="s">
        <v>14</v>
      </c>
      <c r="I1328" s="3" t="s">
        <v>3213</v>
      </c>
      <c r="J1328" s="3" t="s">
        <v>1307</v>
      </c>
      <c r="K1328" s="4">
        <v>0.189</v>
      </c>
      <c r="L1328" s="15">
        <v>192000</v>
      </c>
      <c r="M1328" s="15">
        <v>1948000</v>
      </c>
      <c r="N1328" s="15">
        <v>130178</v>
      </c>
      <c r="O1328" s="3">
        <v>298</v>
      </c>
      <c r="P1328" s="3" t="s">
        <v>16</v>
      </c>
    </row>
    <row r="1329" spans="1:16" x14ac:dyDescent="0.3">
      <c r="A1329" s="2">
        <v>2010</v>
      </c>
      <c r="B1329" s="3" t="s">
        <v>9</v>
      </c>
      <c r="C1329" s="3" t="s">
        <v>10</v>
      </c>
      <c r="D1329" s="3">
        <v>8046.14</v>
      </c>
      <c r="E1329" s="3" t="s">
        <v>19</v>
      </c>
      <c r="F1329" s="3" t="s">
        <v>12</v>
      </c>
      <c r="G1329" s="3" t="s">
        <v>42</v>
      </c>
      <c r="H1329" s="3" t="s">
        <v>30</v>
      </c>
      <c r="I1329" s="3" t="s">
        <v>3210</v>
      </c>
      <c r="J1329" s="3" t="s">
        <v>1308</v>
      </c>
      <c r="K1329" s="4">
        <v>0.153</v>
      </c>
      <c r="L1329" s="15">
        <v>404000</v>
      </c>
      <c r="M1329" s="15">
        <v>2316000</v>
      </c>
      <c r="N1329" s="15">
        <v>74640</v>
      </c>
      <c r="O1329" s="3">
        <v>258</v>
      </c>
      <c r="P1329" s="3" t="s">
        <v>22</v>
      </c>
    </row>
    <row r="1330" spans="1:16" x14ac:dyDescent="0.3">
      <c r="A1330" s="2">
        <v>2010</v>
      </c>
      <c r="B1330" s="3" t="s">
        <v>17</v>
      </c>
      <c r="C1330" s="3" t="s">
        <v>10</v>
      </c>
      <c r="D1330" s="3">
        <v>6122.36</v>
      </c>
      <c r="E1330" s="3" t="s">
        <v>23</v>
      </c>
      <c r="F1330" s="3" t="s">
        <v>28</v>
      </c>
      <c r="G1330" s="3" t="s">
        <v>44</v>
      </c>
      <c r="H1330" s="3" t="s">
        <v>25</v>
      </c>
      <c r="I1330" s="3" t="s">
        <v>3210</v>
      </c>
      <c r="J1330" s="3" t="s">
        <v>1309</v>
      </c>
      <c r="K1330" s="4">
        <v>9.8000000000000004E-2</v>
      </c>
      <c r="L1330" s="15">
        <v>15000</v>
      </c>
      <c r="M1330" s="15">
        <v>450000</v>
      </c>
      <c r="N1330" s="15">
        <v>20536</v>
      </c>
      <c r="O1330" s="3">
        <v>262</v>
      </c>
      <c r="P1330" s="3" t="s">
        <v>27</v>
      </c>
    </row>
    <row r="1331" spans="1:16" x14ac:dyDescent="0.3">
      <c r="A1331" s="2">
        <v>2010</v>
      </c>
      <c r="B1331" s="3" t="s">
        <v>17</v>
      </c>
      <c r="C1331" s="3" t="s">
        <v>10</v>
      </c>
      <c r="D1331" s="3">
        <v>4083.82</v>
      </c>
      <c r="E1331" s="3" t="s">
        <v>19</v>
      </c>
      <c r="F1331" s="3" t="s">
        <v>28</v>
      </c>
      <c r="G1331" s="3" t="s">
        <v>29</v>
      </c>
      <c r="H1331" s="3" t="s">
        <v>33</v>
      </c>
      <c r="I1331" s="3" t="s">
        <v>3212</v>
      </c>
      <c r="J1331" s="3" t="s">
        <v>1310</v>
      </c>
      <c r="K1331" s="4">
        <v>0.185</v>
      </c>
      <c r="L1331" s="15">
        <v>3826000</v>
      </c>
      <c r="M1331" s="15">
        <v>19552000</v>
      </c>
      <c r="N1331" s="15">
        <v>1415428</v>
      </c>
      <c r="O1331" s="3">
        <v>309</v>
      </c>
      <c r="P1331" s="3" t="s">
        <v>32</v>
      </c>
    </row>
    <row r="1332" spans="1:16" x14ac:dyDescent="0.3">
      <c r="A1332" s="2">
        <v>2010</v>
      </c>
      <c r="B1332" s="3" t="s">
        <v>97</v>
      </c>
      <c r="C1332" s="3" t="s">
        <v>61</v>
      </c>
      <c r="D1332" s="3">
        <v>1286.92</v>
      </c>
      <c r="E1332" s="3" t="s">
        <v>11</v>
      </c>
      <c r="F1332" s="3" t="s">
        <v>12</v>
      </c>
      <c r="G1332" s="3" t="s">
        <v>13</v>
      </c>
      <c r="H1332" s="3" t="s">
        <v>40</v>
      </c>
      <c r="I1332" s="3" t="s">
        <v>3212</v>
      </c>
      <c r="J1332" s="3" t="s">
        <v>1311</v>
      </c>
      <c r="K1332" s="4">
        <v>0.13900000000000001</v>
      </c>
      <c r="L1332" s="15">
        <v>137000</v>
      </c>
      <c r="M1332" s="15">
        <v>1659000</v>
      </c>
      <c r="N1332" s="15">
        <v>89566</v>
      </c>
      <c r="O1332" s="3">
        <v>247</v>
      </c>
      <c r="P1332" s="3" t="s">
        <v>35</v>
      </c>
    </row>
    <row r="1333" spans="1:16" x14ac:dyDescent="0.3">
      <c r="A1333" s="2">
        <v>2010</v>
      </c>
      <c r="B1333" s="3" t="s">
        <v>60</v>
      </c>
      <c r="C1333" s="3" t="s">
        <v>10</v>
      </c>
      <c r="D1333" s="3">
        <v>514.96</v>
      </c>
      <c r="E1333" s="3" t="s">
        <v>19</v>
      </c>
      <c r="F1333" s="3" t="s">
        <v>28</v>
      </c>
      <c r="G1333" s="3" t="s">
        <v>24</v>
      </c>
      <c r="H1333" s="3" t="s">
        <v>40</v>
      </c>
      <c r="I1333" s="3" t="s">
        <v>3212</v>
      </c>
      <c r="J1333" s="3" t="s">
        <v>298</v>
      </c>
      <c r="K1333" s="4">
        <v>0.17299999999999999</v>
      </c>
      <c r="L1333" s="15">
        <v>58000</v>
      </c>
      <c r="M1333" s="15">
        <v>510000</v>
      </c>
      <c r="N1333" s="15">
        <v>51758</v>
      </c>
      <c r="O1333" s="3">
        <v>306</v>
      </c>
      <c r="P1333" s="3" t="s">
        <v>38</v>
      </c>
    </row>
    <row r="1334" spans="1:16" x14ac:dyDescent="0.3">
      <c r="A1334" s="2">
        <v>2010</v>
      </c>
      <c r="B1334" s="3" t="s">
        <v>9</v>
      </c>
      <c r="C1334" s="3" t="s">
        <v>10</v>
      </c>
      <c r="D1334" s="3">
        <v>2345.0500000000002</v>
      </c>
      <c r="E1334" s="3" t="s">
        <v>39</v>
      </c>
      <c r="F1334" s="3" t="s">
        <v>28</v>
      </c>
      <c r="G1334" s="3" t="s">
        <v>20</v>
      </c>
      <c r="H1334" s="3" t="s">
        <v>48</v>
      </c>
      <c r="I1334" s="3" t="s">
        <v>3212</v>
      </c>
      <c r="J1334" s="3" t="s">
        <v>1312</v>
      </c>
      <c r="K1334" s="4">
        <v>0.14599999999999999</v>
      </c>
      <c r="L1334" s="15">
        <v>156000</v>
      </c>
      <c r="M1334" s="15">
        <v>976000</v>
      </c>
      <c r="N1334" s="15">
        <v>33235</v>
      </c>
      <c r="O1334" s="3">
        <v>388</v>
      </c>
      <c r="P1334" s="3" t="s">
        <v>16</v>
      </c>
    </row>
    <row r="1335" spans="1:16" x14ac:dyDescent="0.3">
      <c r="A1335" s="2">
        <v>2010</v>
      </c>
      <c r="B1335" s="3" t="s">
        <v>17</v>
      </c>
      <c r="C1335" s="3" t="s">
        <v>61</v>
      </c>
      <c r="D1335" s="3">
        <v>411.15</v>
      </c>
      <c r="E1335" s="3" t="s">
        <v>19</v>
      </c>
      <c r="F1335" s="3" t="s">
        <v>12</v>
      </c>
      <c r="G1335" s="3" t="s">
        <v>29</v>
      </c>
      <c r="H1335" s="3" t="s">
        <v>14</v>
      </c>
      <c r="I1335" s="3" t="s">
        <v>3213</v>
      </c>
      <c r="J1335" s="3" t="s">
        <v>1313</v>
      </c>
      <c r="K1335" s="4">
        <v>0.14599999999999999</v>
      </c>
      <c r="L1335" s="15">
        <v>156000</v>
      </c>
      <c r="M1335" s="15">
        <v>976000</v>
      </c>
      <c r="N1335" s="15">
        <v>33235</v>
      </c>
      <c r="O1335" s="3">
        <v>388</v>
      </c>
      <c r="P1335" s="3" t="s">
        <v>22</v>
      </c>
    </row>
    <row r="1336" spans="1:16" x14ac:dyDescent="0.3">
      <c r="A1336" s="2">
        <v>2010</v>
      </c>
      <c r="B1336" s="3" t="s">
        <v>17</v>
      </c>
      <c r="C1336" s="3" t="s">
        <v>18</v>
      </c>
      <c r="D1336" s="3">
        <v>8056.35</v>
      </c>
      <c r="E1336" s="3" t="s">
        <v>39</v>
      </c>
      <c r="F1336" s="3" t="s">
        <v>28</v>
      </c>
      <c r="G1336" s="3" t="s">
        <v>36</v>
      </c>
      <c r="H1336" s="3" t="s">
        <v>33</v>
      </c>
      <c r="I1336" s="3" t="s">
        <v>3211</v>
      </c>
      <c r="J1336" s="3" t="s">
        <v>1314</v>
      </c>
      <c r="K1336" s="4">
        <v>0.17699999999999999</v>
      </c>
      <c r="L1336" s="15">
        <v>109000</v>
      </c>
      <c r="M1336" s="15">
        <v>836000</v>
      </c>
      <c r="N1336" s="15">
        <v>94270</v>
      </c>
      <c r="O1336" s="3">
        <v>265</v>
      </c>
      <c r="P1336" s="3" t="s">
        <v>27</v>
      </c>
    </row>
    <row r="1337" spans="1:16" x14ac:dyDescent="0.3">
      <c r="A1337" s="2">
        <v>2010</v>
      </c>
      <c r="B1337" s="3" t="s">
        <v>17</v>
      </c>
      <c r="C1337" s="3" t="s">
        <v>10</v>
      </c>
      <c r="D1337" s="3">
        <v>6668.67</v>
      </c>
      <c r="E1337" s="3" t="s">
        <v>19</v>
      </c>
      <c r="F1337" s="3" t="s">
        <v>12</v>
      </c>
      <c r="G1337" s="3" t="s">
        <v>44</v>
      </c>
      <c r="H1337" s="3" t="s">
        <v>25</v>
      </c>
      <c r="I1337" s="3" t="s">
        <v>3210</v>
      </c>
      <c r="J1337" s="3" t="s">
        <v>1315</v>
      </c>
      <c r="K1337" s="4">
        <v>0.155</v>
      </c>
      <c r="L1337" s="15">
        <v>19304000</v>
      </c>
      <c r="M1337" s="15">
        <v>172292000</v>
      </c>
      <c r="N1337" s="15">
        <v>11081330</v>
      </c>
      <c r="O1337" s="3">
        <v>291</v>
      </c>
      <c r="P1337" s="3" t="s">
        <v>32</v>
      </c>
    </row>
    <row r="1338" spans="1:16" x14ac:dyDescent="0.3">
      <c r="A1338" s="2">
        <v>2010</v>
      </c>
      <c r="B1338" s="3" t="s">
        <v>97</v>
      </c>
      <c r="C1338" s="3" t="s">
        <v>18</v>
      </c>
      <c r="D1338" s="3">
        <v>8507.31</v>
      </c>
      <c r="E1338" s="3" t="s">
        <v>11</v>
      </c>
      <c r="F1338" s="3" t="s">
        <v>28</v>
      </c>
      <c r="G1338" s="3" t="s">
        <v>36</v>
      </c>
      <c r="H1338" s="3" t="s">
        <v>14</v>
      </c>
      <c r="I1338" s="3" t="s">
        <v>3211</v>
      </c>
      <c r="J1338" s="3" t="s">
        <v>1316</v>
      </c>
      <c r="K1338" s="4">
        <v>7.9000000000000001E-2</v>
      </c>
      <c r="L1338" s="15">
        <v>54000</v>
      </c>
      <c r="M1338" s="15">
        <v>867000</v>
      </c>
      <c r="N1338" s="15">
        <v>13313</v>
      </c>
      <c r="O1338" s="3">
        <v>270</v>
      </c>
      <c r="P1338" s="3" t="s">
        <v>35</v>
      </c>
    </row>
    <row r="1339" spans="1:16" x14ac:dyDescent="0.3">
      <c r="A1339" s="2">
        <v>2010</v>
      </c>
      <c r="B1339" s="3" t="s">
        <v>17</v>
      </c>
      <c r="C1339" s="3" t="s">
        <v>10</v>
      </c>
      <c r="D1339" s="3">
        <v>8544.7900000000009</v>
      </c>
      <c r="E1339" s="3" t="s">
        <v>11</v>
      </c>
      <c r="F1339" s="3" t="s">
        <v>28</v>
      </c>
      <c r="G1339" s="3" t="s">
        <v>54</v>
      </c>
      <c r="H1339" s="3" t="s">
        <v>30</v>
      </c>
      <c r="I1339" s="3" t="s">
        <v>3210</v>
      </c>
      <c r="J1339" s="3" t="s">
        <v>1317</v>
      </c>
      <c r="K1339" s="4">
        <v>0.124</v>
      </c>
      <c r="L1339" s="15">
        <v>19000</v>
      </c>
      <c r="M1339" s="15">
        <v>449000</v>
      </c>
      <c r="N1339" s="15">
        <v>24578</v>
      </c>
      <c r="O1339" s="3">
        <v>307</v>
      </c>
      <c r="P1339" s="3" t="s">
        <v>38</v>
      </c>
    </row>
    <row r="1340" spans="1:16" x14ac:dyDescent="0.3">
      <c r="A1340" s="2">
        <v>2010</v>
      </c>
      <c r="B1340" s="3" t="s">
        <v>60</v>
      </c>
      <c r="C1340" s="3" t="s">
        <v>10</v>
      </c>
      <c r="D1340" s="3">
        <v>8003.12</v>
      </c>
      <c r="E1340" s="3" t="s">
        <v>19</v>
      </c>
      <c r="F1340" s="3" t="s">
        <v>12</v>
      </c>
      <c r="G1340" s="3" t="s">
        <v>24</v>
      </c>
      <c r="H1340" s="3" t="s">
        <v>25</v>
      </c>
      <c r="I1340" s="3" t="s">
        <v>3212</v>
      </c>
      <c r="J1340" s="3" t="s">
        <v>1318</v>
      </c>
      <c r="K1340" s="4">
        <v>0.13900000000000001</v>
      </c>
      <c r="L1340" s="15">
        <v>137000</v>
      </c>
      <c r="M1340" s="15">
        <v>1659000</v>
      </c>
      <c r="N1340" s="15">
        <v>89566</v>
      </c>
      <c r="O1340" s="3">
        <v>247</v>
      </c>
      <c r="P1340" s="3" t="s">
        <v>16</v>
      </c>
    </row>
    <row r="1341" spans="1:16" x14ac:dyDescent="0.3">
      <c r="A1341" s="2">
        <v>2010</v>
      </c>
      <c r="B1341" s="3" t="s">
        <v>9</v>
      </c>
      <c r="C1341" s="3" t="s">
        <v>18</v>
      </c>
      <c r="D1341" s="3">
        <v>7377.2</v>
      </c>
      <c r="E1341" s="3" t="s">
        <v>11</v>
      </c>
      <c r="F1341" s="3" t="s">
        <v>28</v>
      </c>
      <c r="G1341" s="3" t="s">
        <v>13</v>
      </c>
      <c r="H1341" s="3" t="s">
        <v>40</v>
      </c>
      <c r="I1341" s="3" t="s">
        <v>3210</v>
      </c>
      <c r="J1341" s="3" t="s">
        <v>1319</v>
      </c>
      <c r="K1341" s="4">
        <v>0.113</v>
      </c>
      <c r="L1341" s="15">
        <v>278000</v>
      </c>
      <c r="M1341" s="15">
        <v>3700000</v>
      </c>
      <c r="N1341" s="15">
        <v>135208</v>
      </c>
      <c r="O1341" s="3">
        <v>243</v>
      </c>
      <c r="P1341" s="3" t="s">
        <v>22</v>
      </c>
    </row>
    <row r="1342" spans="1:16" x14ac:dyDescent="0.3">
      <c r="A1342" s="2">
        <v>2010</v>
      </c>
      <c r="B1342" s="3" t="s">
        <v>60</v>
      </c>
      <c r="C1342" s="3" t="s">
        <v>18</v>
      </c>
      <c r="D1342" s="3">
        <v>1474.39</v>
      </c>
      <c r="E1342" s="3" t="s">
        <v>11</v>
      </c>
      <c r="F1342" s="3" t="s">
        <v>12</v>
      </c>
      <c r="G1342" s="3" t="s">
        <v>13</v>
      </c>
      <c r="H1342" s="3" t="s">
        <v>33</v>
      </c>
      <c r="I1342" s="3" t="s">
        <v>3213</v>
      </c>
      <c r="J1342" s="3" t="s">
        <v>1320</v>
      </c>
      <c r="K1342" s="4">
        <v>0.17799999999999999</v>
      </c>
      <c r="L1342" s="15">
        <v>269000</v>
      </c>
      <c r="M1342" s="15">
        <v>2295000</v>
      </c>
      <c r="N1342" s="15">
        <v>184403</v>
      </c>
      <c r="O1342" s="3">
        <v>362</v>
      </c>
      <c r="P1342" s="3" t="s">
        <v>27</v>
      </c>
    </row>
    <row r="1343" spans="1:16" x14ac:dyDescent="0.3">
      <c r="A1343" s="2">
        <v>2010</v>
      </c>
      <c r="B1343" s="3" t="s">
        <v>60</v>
      </c>
      <c r="C1343" s="3" t="s">
        <v>61</v>
      </c>
      <c r="D1343" s="3">
        <v>5420.22</v>
      </c>
      <c r="E1343" s="3" t="s">
        <v>11</v>
      </c>
      <c r="F1343" s="3" t="s">
        <v>28</v>
      </c>
      <c r="G1343" s="3" t="s">
        <v>54</v>
      </c>
      <c r="H1343" s="3" t="s">
        <v>14</v>
      </c>
      <c r="I1343" s="3" t="s">
        <v>3212</v>
      </c>
      <c r="J1343" s="3" t="s">
        <v>1321</v>
      </c>
      <c r="K1343" s="4">
        <v>0.153</v>
      </c>
      <c r="L1343" s="15">
        <v>143000</v>
      </c>
      <c r="M1343" s="15">
        <v>1897000</v>
      </c>
      <c r="N1343" s="15">
        <v>164415</v>
      </c>
      <c r="O1343" s="3">
        <v>187</v>
      </c>
      <c r="P1343" s="3" t="s">
        <v>32</v>
      </c>
    </row>
    <row r="1344" spans="1:16" x14ac:dyDescent="0.3">
      <c r="A1344" s="2">
        <v>2010</v>
      </c>
      <c r="B1344" s="3" t="s">
        <v>17</v>
      </c>
      <c r="C1344" s="3" t="s">
        <v>61</v>
      </c>
      <c r="D1344" s="3">
        <v>672.64</v>
      </c>
      <c r="E1344" s="3" t="s">
        <v>11</v>
      </c>
      <c r="F1344" s="3" t="s">
        <v>28</v>
      </c>
      <c r="G1344" s="3" t="s">
        <v>20</v>
      </c>
      <c r="H1344" s="3" t="s">
        <v>33</v>
      </c>
      <c r="I1344" s="3" t="s">
        <v>3210</v>
      </c>
      <c r="J1344" s="3" t="s">
        <v>1322</v>
      </c>
      <c r="K1344" s="4">
        <v>7.5999999999999998E-2</v>
      </c>
      <c r="L1344" s="15">
        <v>25000</v>
      </c>
      <c r="M1344" s="15">
        <v>388000</v>
      </c>
      <c r="N1344" s="15">
        <v>17666</v>
      </c>
      <c r="O1344" s="3">
        <v>183</v>
      </c>
      <c r="P1344" s="3" t="s">
        <v>35</v>
      </c>
    </row>
    <row r="1345" spans="1:16" x14ac:dyDescent="0.3">
      <c r="A1345" s="2">
        <v>2010</v>
      </c>
      <c r="B1345" s="3" t="s">
        <v>17</v>
      </c>
      <c r="C1345" s="3" t="s">
        <v>18</v>
      </c>
      <c r="D1345" s="3">
        <v>1005.72</v>
      </c>
      <c r="E1345" s="3" t="s">
        <v>19</v>
      </c>
      <c r="F1345" s="3" t="s">
        <v>12</v>
      </c>
      <c r="G1345" s="3" t="s">
        <v>54</v>
      </c>
      <c r="H1345" s="3" t="s">
        <v>40</v>
      </c>
      <c r="I1345" s="3" t="s">
        <v>3210</v>
      </c>
      <c r="J1345" s="3" t="s">
        <v>1323</v>
      </c>
      <c r="K1345" s="4">
        <v>0.182</v>
      </c>
      <c r="L1345" s="15">
        <v>161000</v>
      </c>
      <c r="M1345" s="15">
        <v>1326000</v>
      </c>
      <c r="N1345" s="15">
        <v>77747</v>
      </c>
      <c r="O1345" s="3">
        <v>306</v>
      </c>
      <c r="P1345" s="3" t="s">
        <v>38</v>
      </c>
    </row>
    <row r="1346" spans="1:16" x14ac:dyDescent="0.3">
      <c r="A1346" s="2">
        <v>2010</v>
      </c>
      <c r="B1346" s="3" t="s">
        <v>17</v>
      </c>
      <c r="C1346" s="3" t="s">
        <v>10</v>
      </c>
      <c r="D1346" s="3">
        <v>4514.4399999999996</v>
      </c>
      <c r="E1346" s="3" t="s">
        <v>19</v>
      </c>
      <c r="F1346" s="3" t="s">
        <v>12</v>
      </c>
      <c r="G1346" s="3" t="s">
        <v>42</v>
      </c>
      <c r="H1346" s="3" t="s">
        <v>30</v>
      </c>
      <c r="I1346" s="3" t="s">
        <v>3213</v>
      </c>
      <c r="J1346" s="3" t="s">
        <v>1324</v>
      </c>
      <c r="K1346" s="4">
        <v>7.9000000000000001E-2</v>
      </c>
      <c r="L1346" s="15">
        <v>54000</v>
      </c>
      <c r="M1346" s="15">
        <v>867000</v>
      </c>
      <c r="N1346" s="15">
        <v>13313</v>
      </c>
      <c r="O1346" s="3">
        <v>270</v>
      </c>
      <c r="P1346" s="3" t="s">
        <v>16</v>
      </c>
    </row>
    <row r="1347" spans="1:16" x14ac:dyDescent="0.3">
      <c r="A1347" s="2">
        <v>2010</v>
      </c>
      <c r="B1347" s="3" t="s">
        <v>97</v>
      </c>
      <c r="C1347" s="3" t="s">
        <v>18</v>
      </c>
      <c r="D1347" s="3">
        <v>2805.27</v>
      </c>
      <c r="E1347" s="3" t="s">
        <v>11</v>
      </c>
      <c r="F1347" s="3" t="s">
        <v>28</v>
      </c>
      <c r="G1347" s="3" t="s">
        <v>20</v>
      </c>
      <c r="H1347" s="3" t="s">
        <v>14</v>
      </c>
      <c r="I1347" s="3" t="s">
        <v>3212</v>
      </c>
      <c r="J1347" s="3" t="s">
        <v>1325</v>
      </c>
      <c r="K1347" s="4">
        <v>9.0999999999999998E-2</v>
      </c>
      <c r="L1347" s="15">
        <v>250000</v>
      </c>
      <c r="M1347" s="15">
        <v>3319000</v>
      </c>
      <c r="N1347" s="15">
        <v>74060</v>
      </c>
      <c r="O1347" s="3">
        <v>203</v>
      </c>
      <c r="P1347" s="3" t="s">
        <v>22</v>
      </c>
    </row>
    <row r="1348" spans="1:16" x14ac:dyDescent="0.3">
      <c r="A1348" s="2">
        <v>2010</v>
      </c>
      <c r="B1348" s="3" t="s">
        <v>17</v>
      </c>
      <c r="C1348" s="3" t="s">
        <v>10</v>
      </c>
      <c r="D1348" s="3">
        <v>6204.84</v>
      </c>
      <c r="E1348" s="3" t="s">
        <v>11</v>
      </c>
      <c r="F1348" s="3" t="s">
        <v>12</v>
      </c>
      <c r="G1348" s="3" t="s">
        <v>24</v>
      </c>
      <c r="H1348" s="3" t="s">
        <v>14</v>
      </c>
      <c r="I1348" s="3" t="s">
        <v>3210</v>
      </c>
      <c r="J1348" s="3" t="s">
        <v>1326</v>
      </c>
      <c r="K1348" s="4">
        <v>0.19900000000000001</v>
      </c>
      <c r="L1348" s="15">
        <v>36000</v>
      </c>
      <c r="M1348" s="15">
        <v>390000</v>
      </c>
      <c r="N1348" s="15">
        <v>17995</v>
      </c>
      <c r="O1348" s="3">
        <v>750</v>
      </c>
      <c r="P1348" s="3" t="s">
        <v>27</v>
      </c>
    </row>
    <row r="1349" spans="1:16" x14ac:dyDescent="0.3">
      <c r="A1349" s="2">
        <v>2010</v>
      </c>
      <c r="B1349" s="3" t="s">
        <v>60</v>
      </c>
      <c r="C1349" s="3" t="s">
        <v>10</v>
      </c>
      <c r="D1349" s="3">
        <v>2496.25</v>
      </c>
      <c r="E1349" s="3" t="s">
        <v>19</v>
      </c>
      <c r="F1349" s="3" t="s">
        <v>12</v>
      </c>
      <c r="G1349" s="3" t="s">
        <v>29</v>
      </c>
      <c r="H1349" s="3" t="s">
        <v>48</v>
      </c>
      <c r="I1349" s="3" t="s">
        <v>3210</v>
      </c>
      <c r="J1349" s="3" t="s">
        <v>1327</v>
      </c>
      <c r="K1349" s="4">
        <v>0.22600000000000001</v>
      </c>
      <c r="L1349" s="15">
        <v>294000</v>
      </c>
      <c r="M1349" s="15">
        <v>1505000</v>
      </c>
      <c r="N1349" s="15">
        <v>79876</v>
      </c>
      <c r="O1349" s="3">
        <v>268</v>
      </c>
      <c r="P1349" s="3" t="s">
        <v>32</v>
      </c>
    </row>
    <row r="1350" spans="1:16" x14ac:dyDescent="0.3">
      <c r="A1350" s="2">
        <v>2010</v>
      </c>
      <c r="B1350" s="3" t="s">
        <v>9</v>
      </c>
      <c r="C1350" s="3" t="s">
        <v>18</v>
      </c>
      <c r="D1350" s="3">
        <v>6601.69</v>
      </c>
      <c r="E1350" s="3" t="s">
        <v>39</v>
      </c>
      <c r="F1350" s="3" t="s">
        <v>12</v>
      </c>
      <c r="G1350" s="3" t="s">
        <v>20</v>
      </c>
      <c r="H1350" s="3" t="s">
        <v>33</v>
      </c>
      <c r="I1350" s="3" t="s">
        <v>3210</v>
      </c>
      <c r="J1350" s="3" t="s">
        <v>1328</v>
      </c>
      <c r="K1350" s="4">
        <v>0.11899999999999999</v>
      </c>
      <c r="L1350" s="15">
        <v>939000</v>
      </c>
      <c r="M1350" s="15">
        <v>10895000</v>
      </c>
      <c r="N1350" s="15">
        <v>224014</v>
      </c>
      <c r="O1350" s="3">
        <v>178</v>
      </c>
      <c r="P1350" s="3" t="s">
        <v>35</v>
      </c>
    </row>
    <row r="1351" spans="1:16" x14ac:dyDescent="0.3">
      <c r="A1351" s="2">
        <v>2010</v>
      </c>
      <c r="B1351" s="3" t="s">
        <v>60</v>
      </c>
      <c r="C1351" s="3" t="s">
        <v>18</v>
      </c>
      <c r="D1351" s="3">
        <v>6955.12</v>
      </c>
      <c r="E1351" s="3" t="s">
        <v>19</v>
      </c>
      <c r="F1351" s="3" t="s">
        <v>12</v>
      </c>
      <c r="G1351" s="3" t="s">
        <v>42</v>
      </c>
      <c r="H1351" s="3" t="s">
        <v>14</v>
      </c>
      <c r="I1351" s="3" t="s">
        <v>3211</v>
      </c>
      <c r="J1351" s="3" t="s">
        <v>1329</v>
      </c>
      <c r="K1351" s="4">
        <v>0.13200000000000001</v>
      </c>
      <c r="L1351" s="15">
        <v>398000</v>
      </c>
      <c r="M1351" s="15">
        <v>5450000</v>
      </c>
      <c r="N1351" s="15">
        <v>249395</v>
      </c>
      <c r="O1351" s="3">
        <v>322</v>
      </c>
      <c r="P1351" s="3" t="s">
        <v>38</v>
      </c>
    </row>
    <row r="1352" spans="1:16" x14ac:dyDescent="0.3">
      <c r="A1352" s="2">
        <v>2010</v>
      </c>
      <c r="B1352" s="3" t="s">
        <v>60</v>
      </c>
      <c r="C1352" s="3" t="s">
        <v>61</v>
      </c>
      <c r="D1352" s="3">
        <v>6474.65</v>
      </c>
      <c r="E1352" s="3" t="s">
        <v>39</v>
      </c>
      <c r="F1352" s="3" t="s">
        <v>12</v>
      </c>
      <c r="G1352" s="3" t="s">
        <v>13</v>
      </c>
      <c r="H1352" s="3" t="s">
        <v>48</v>
      </c>
      <c r="I1352" s="3" t="s">
        <v>3212</v>
      </c>
      <c r="J1352" s="3" t="s">
        <v>1330</v>
      </c>
      <c r="K1352" s="4">
        <v>0.185</v>
      </c>
      <c r="L1352" s="15">
        <v>3826000</v>
      </c>
      <c r="M1352" s="15">
        <v>19552000</v>
      </c>
      <c r="N1352" s="15">
        <v>1415428</v>
      </c>
      <c r="O1352" s="3">
        <v>309</v>
      </c>
      <c r="P1352" s="3" t="s">
        <v>16</v>
      </c>
    </row>
    <row r="1353" spans="1:16" x14ac:dyDescent="0.3">
      <c r="A1353" s="2">
        <v>2010</v>
      </c>
      <c r="B1353" s="3" t="s">
        <v>17</v>
      </c>
      <c r="C1353" s="3" t="s">
        <v>61</v>
      </c>
      <c r="D1353" s="3">
        <v>9159.39</v>
      </c>
      <c r="E1353" s="3" t="s">
        <v>19</v>
      </c>
      <c r="F1353" s="3" t="s">
        <v>28</v>
      </c>
      <c r="G1353" s="3" t="s">
        <v>36</v>
      </c>
      <c r="H1353" s="3" t="s">
        <v>14</v>
      </c>
      <c r="I1353" s="3" t="s">
        <v>3213</v>
      </c>
      <c r="J1353" s="3" t="s">
        <v>1331</v>
      </c>
      <c r="K1353" s="4">
        <v>0.113</v>
      </c>
      <c r="L1353" s="15">
        <v>278000</v>
      </c>
      <c r="M1353" s="15">
        <v>3700000</v>
      </c>
      <c r="N1353" s="15">
        <v>135208</v>
      </c>
      <c r="O1353" s="3">
        <v>243</v>
      </c>
      <c r="P1353" s="3" t="s">
        <v>22</v>
      </c>
    </row>
    <row r="1354" spans="1:16" x14ac:dyDescent="0.3">
      <c r="A1354" s="2">
        <v>2010</v>
      </c>
      <c r="B1354" s="3" t="s">
        <v>17</v>
      </c>
      <c r="C1354" s="3" t="s">
        <v>18</v>
      </c>
      <c r="D1354" s="3">
        <v>4459.2</v>
      </c>
      <c r="E1354" s="3" t="s">
        <v>19</v>
      </c>
      <c r="F1354" s="3" t="s">
        <v>12</v>
      </c>
      <c r="G1354" s="3" t="s">
        <v>44</v>
      </c>
      <c r="H1354" s="3" t="s">
        <v>33</v>
      </c>
      <c r="I1354" s="3" t="s">
        <v>3211</v>
      </c>
      <c r="J1354" s="3" t="s">
        <v>335</v>
      </c>
      <c r="K1354" s="4">
        <v>0.189</v>
      </c>
      <c r="L1354" s="15">
        <v>192000</v>
      </c>
      <c r="M1354" s="15">
        <v>1948000</v>
      </c>
      <c r="N1354" s="15">
        <v>130178</v>
      </c>
      <c r="O1354" s="3">
        <v>298</v>
      </c>
      <c r="P1354" s="3" t="s">
        <v>27</v>
      </c>
    </row>
    <row r="1355" spans="1:16" x14ac:dyDescent="0.3">
      <c r="A1355" s="2">
        <v>2010</v>
      </c>
      <c r="B1355" s="3" t="s">
        <v>17</v>
      </c>
      <c r="C1355" s="3" t="s">
        <v>10</v>
      </c>
      <c r="D1355" s="3">
        <v>8597.58</v>
      </c>
      <c r="E1355" s="3" t="s">
        <v>19</v>
      </c>
      <c r="F1355" s="3" t="s">
        <v>12</v>
      </c>
      <c r="G1355" s="3" t="s">
        <v>29</v>
      </c>
      <c r="H1355" s="3" t="s">
        <v>25</v>
      </c>
      <c r="I1355" s="3" t="s">
        <v>3213</v>
      </c>
      <c r="J1355" s="3" t="s">
        <v>1332</v>
      </c>
      <c r="K1355" s="4">
        <v>9.0999999999999998E-2</v>
      </c>
      <c r="L1355" s="15">
        <v>250000</v>
      </c>
      <c r="M1355" s="15">
        <v>3319000</v>
      </c>
      <c r="N1355" s="15">
        <v>74060</v>
      </c>
      <c r="O1355" s="3">
        <v>203</v>
      </c>
      <c r="P1355" s="3" t="s">
        <v>32</v>
      </c>
    </row>
    <row r="1356" spans="1:16" x14ac:dyDescent="0.3">
      <c r="A1356" s="2">
        <v>2010</v>
      </c>
      <c r="B1356" s="3" t="s">
        <v>97</v>
      </c>
      <c r="C1356" s="3" t="s">
        <v>18</v>
      </c>
      <c r="D1356" s="3">
        <v>1214.55</v>
      </c>
      <c r="E1356" s="3" t="s">
        <v>39</v>
      </c>
      <c r="F1356" s="3" t="s">
        <v>28</v>
      </c>
      <c r="G1356" s="3" t="s">
        <v>36</v>
      </c>
      <c r="H1356" s="3" t="s">
        <v>40</v>
      </c>
      <c r="I1356" s="3" t="s">
        <v>3212</v>
      </c>
      <c r="J1356" s="3" t="s">
        <v>1333</v>
      </c>
      <c r="K1356" s="4">
        <v>0.123</v>
      </c>
      <c r="L1356" s="15">
        <v>664000</v>
      </c>
      <c r="M1356" s="15">
        <v>6831000</v>
      </c>
      <c r="N1356" s="15">
        <v>212046</v>
      </c>
      <c r="O1356" s="3">
        <v>250</v>
      </c>
      <c r="P1356" s="3" t="s">
        <v>35</v>
      </c>
    </row>
    <row r="1357" spans="1:16" x14ac:dyDescent="0.3">
      <c r="A1357" s="2">
        <v>2010</v>
      </c>
      <c r="B1357" s="3" t="s">
        <v>17</v>
      </c>
      <c r="C1357" s="3" t="s">
        <v>10</v>
      </c>
      <c r="D1357" s="3">
        <v>1237.8399999999999</v>
      </c>
      <c r="E1357" s="3" t="s">
        <v>11</v>
      </c>
      <c r="F1357" s="3" t="s">
        <v>12</v>
      </c>
      <c r="G1357" s="3" t="s">
        <v>42</v>
      </c>
      <c r="H1357" s="3" t="s">
        <v>33</v>
      </c>
      <c r="I1357" s="3" t="s">
        <v>3210</v>
      </c>
      <c r="J1357" s="3" t="s">
        <v>1334</v>
      </c>
      <c r="K1357" s="4">
        <v>0.13800000000000001</v>
      </c>
      <c r="L1357" s="15">
        <v>850000</v>
      </c>
      <c r="M1357" s="15">
        <v>7359000</v>
      </c>
      <c r="N1357" s="15">
        <v>335243</v>
      </c>
      <c r="O1357" s="3">
        <v>237</v>
      </c>
      <c r="P1357" s="3" t="s">
        <v>38</v>
      </c>
    </row>
    <row r="1358" spans="1:16" x14ac:dyDescent="0.3">
      <c r="A1358" s="2">
        <v>2010</v>
      </c>
      <c r="B1358" s="3" t="s">
        <v>60</v>
      </c>
      <c r="C1358" s="3" t="s">
        <v>10</v>
      </c>
      <c r="D1358" s="3">
        <v>7461.58</v>
      </c>
      <c r="E1358" s="3" t="s">
        <v>39</v>
      </c>
      <c r="F1358" s="3" t="s">
        <v>12</v>
      </c>
      <c r="G1358" s="3" t="s">
        <v>29</v>
      </c>
      <c r="H1358" s="3" t="s">
        <v>30</v>
      </c>
      <c r="I1358" s="3" t="s">
        <v>3211</v>
      </c>
      <c r="J1358" s="3" t="s">
        <v>1335</v>
      </c>
      <c r="K1358" s="4">
        <v>0.17499999999999999</v>
      </c>
      <c r="L1358" s="15">
        <v>317000</v>
      </c>
      <c r="M1358" s="15">
        <v>2487000</v>
      </c>
      <c r="N1358" s="15">
        <v>204846</v>
      </c>
      <c r="O1358" s="3">
        <v>312</v>
      </c>
      <c r="P1358" s="3" t="s">
        <v>16</v>
      </c>
    </row>
    <row r="1359" spans="1:16" x14ac:dyDescent="0.3">
      <c r="A1359" s="2">
        <v>2010</v>
      </c>
      <c r="B1359" s="3" t="s">
        <v>9</v>
      </c>
      <c r="C1359" s="3" t="s">
        <v>18</v>
      </c>
      <c r="D1359" s="3">
        <v>3256.78</v>
      </c>
      <c r="E1359" s="3" t="s">
        <v>39</v>
      </c>
      <c r="F1359" s="3" t="s">
        <v>28</v>
      </c>
      <c r="G1359" s="3" t="s">
        <v>54</v>
      </c>
      <c r="H1359" s="3" t="s">
        <v>33</v>
      </c>
      <c r="I1359" s="3" t="s">
        <v>3210</v>
      </c>
      <c r="J1359" s="3" t="s">
        <v>1336</v>
      </c>
      <c r="K1359" s="4">
        <v>0.153</v>
      </c>
      <c r="L1359" s="15">
        <v>143000</v>
      </c>
      <c r="M1359" s="15">
        <v>1897000</v>
      </c>
      <c r="N1359" s="15">
        <v>164415</v>
      </c>
      <c r="O1359" s="3">
        <v>187</v>
      </c>
      <c r="P1359" s="3" t="s">
        <v>22</v>
      </c>
    </row>
    <row r="1360" spans="1:16" x14ac:dyDescent="0.3">
      <c r="A1360" s="2">
        <v>2010</v>
      </c>
      <c r="B1360" s="3" t="s">
        <v>60</v>
      </c>
      <c r="C1360" s="3" t="s">
        <v>18</v>
      </c>
      <c r="D1360" s="3">
        <v>8243.09</v>
      </c>
      <c r="E1360" s="3" t="s">
        <v>11</v>
      </c>
      <c r="F1360" s="3" t="s">
        <v>12</v>
      </c>
      <c r="G1360" s="3" t="s">
        <v>44</v>
      </c>
      <c r="H1360" s="3" t="s">
        <v>48</v>
      </c>
      <c r="I1360" s="3" t="s">
        <v>3213</v>
      </c>
      <c r="J1360" s="3" t="s">
        <v>1337</v>
      </c>
      <c r="K1360" s="4">
        <v>0.14399999999999999</v>
      </c>
      <c r="L1360" s="15">
        <v>266000</v>
      </c>
      <c r="M1360" s="15">
        <v>3369000</v>
      </c>
      <c r="N1360" s="15">
        <v>231705</v>
      </c>
      <c r="O1360" s="3">
        <v>299</v>
      </c>
      <c r="P1360" s="3" t="s">
        <v>27</v>
      </c>
    </row>
    <row r="1361" spans="1:16" x14ac:dyDescent="0.3">
      <c r="A1361" s="2">
        <v>2010</v>
      </c>
      <c r="B1361" s="3" t="s">
        <v>60</v>
      </c>
      <c r="C1361" s="3" t="s">
        <v>61</v>
      </c>
      <c r="D1361" s="3">
        <v>3284.53</v>
      </c>
      <c r="E1361" s="3" t="s">
        <v>19</v>
      </c>
      <c r="F1361" s="3" t="s">
        <v>12</v>
      </c>
      <c r="G1361" s="3" t="s">
        <v>36</v>
      </c>
      <c r="H1361" s="3" t="s">
        <v>33</v>
      </c>
      <c r="I1361" s="3" t="s">
        <v>3212</v>
      </c>
      <c r="J1361" s="3" t="s">
        <v>1338</v>
      </c>
      <c r="K1361" s="4">
        <v>0.13900000000000001</v>
      </c>
      <c r="L1361" s="15">
        <v>137000</v>
      </c>
      <c r="M1361" s="15">
        <v>1659000</v>
      </c>
      <c r="N1361" s="15">
        <v>89566</v>
      </c>
      <c r="O1361" s="3">
        <v>247</v>
      </c>
      <c r="P1361" s="3" t="s">
        <v>32</v>
      </c>
    </row>
    <row r="1362" spans="1:16" x14ac:dyDescent="0.3">
      <c r="A1362" s="2">
        <v>2010</v>
      </c>
      <c r="B1362" s="3" t="s">
        <v>17</v>
      </c>
      <c r="C1362" s="3" t="s">
        <v>61</v>
      </c>
      <c r="D1362" s="3">
        <v>1016.99</v>
      </c>
      <c r="E1362" s="3" t="s">
        <v>19</v>
      </c>
      <c r="F1362" s="3" t="s">
        <v>12</v>
      </c>
      <c r="G1362" s="3" t="s">
        <v>44</v>
      </c>
      <c r="H1362" s="3" t="s">
        <v>25</v>
      </c>
      <c r="I1362" s="3" t="s">
        <v>3213</v>
      </c>
      <c r="J1362" s="3" t="s">
        <v>1339</v>
      </c>
      <c r="K1362" s="4">
        <v>0.11899999999999999</v>
      </c>
      <c r="L1362" s="15">
        <v>939000</v>
      </c>
      <c r="M1362" s="15">
        <v>10895000</v>
      </c>
      <c r="N1362" s="15">
        <v>224014</v>
      </c>
      <c r="O1362" s="3">
        <v>178</v>
      </c>
      <c r="P1362" s="3" t="s">
        <v>35</v>
      </c>
    </row>
    <row r="1363" spans="1:16" x14ac:dyDescent="0.3">
      <c r="A1363" s="2">
        <v>2010</v>
      </c>
      <c r="B1363" s="3" t="s">
        <v>17</v>
      </c>
      <c r="C1363" s="3" t="s">
        <v>18</v>
      </c>
      <c r="D1363" s="3">
        <v>7413.36</v>
      </c>
      <c r="E1363" s="3" t="s">
        <v>11</v>
      </c>
      <c r="F1363" s="3" t="s">
        <v>28</v>
      </c>
      <c r="G1363" s="3" t="s">
        <v>42</v>
      </c>
      <c r="H1363" s="3" t="s">
        <v>25</v>
      </c>
      <c r="I1363" s="3" t="s">
        <v>3212</v>
      </c>
      <c r="J1363" s="3" t="s">
        <v>1340</v>
      </c>
      <c r="K1363" s="4">
        <v>0.14599999999999999</v>
      </c>
      <c r="L1363" s="15">
        <v>156000</v>
      </c>
      <c r="M1363" s="15">
        <v>976000</v>
      </c>
      <c r="N1363" s="15">
        <v>33235</v>
      </c>
      <c r="O1363" s="3">
        <v>388</v>
      </c>
      <c r="P1363" s="3" t="s">
        <v>38</v>
      </c>
    </row>
    <row r="1364" spans="1:16" x14ac:dyDescent="0.3">
      <c r="A1364" s="2">
        <v>2010</v>
      </c>
      <c r="B1364" s="3" t="s">
        <v>17</v>
      </c>
      <c r="C1364" s="3" t="s">
        <v>10</v>
      </c>
      <c r="D1364" s="3">
        <v>7508.72</v>
      </c>
      <c r="E1364" s="3" t="s">
        <v>39</v>
      </c>
      <c r="F1364" s="3" t="s">
        <v>28</v>
      </c>
      <c r="G1364" s="3" t="s">
        <v>13</v>
      </c>
      <c r="H1364" s="3" t="s">
        <v>25</v>
      </c>
      <c r="I1364" s="3" t="s">
        <v>3210</v>
      </c>
      <c r="J1364" s="3" t="s">
        <v>449</v>
      </c>
      <c r="K1364" s="4">
        <v>0.123</v>
      </c>
      <c r="L1364" s="15">
        <v>664000</v>
      </c>
      <c r="M1364" s="15">
        <v>6831000</v>
      </c>
      <c r="N1364" s="15">
        <v>212046</v>
      </c>
      <c r="O1364" s="3">
        <v>250</v>
      </c>
      <c r="P1364" s="3" t="s">
        <v>16</v>
      </c>
    </row>
    <row r="1365" spans="1:16" x14ac:dyDescent="0.3">
      <c r="A1365" s="2">
        <v>2010</v>
      </c>
      <c r="B1365" s="3" t="s">
        <v>97</v>
      </c>
      <c r="C1365" s="3" t="s">
        <v>18</v>
      </c>
      <c r="D1365" s="3">
        <v>7350.77</v>
      </c>
      <c r="E1365" s="3" t="s">
        <v>39</v>
      </c>
      <c r="F1365" s="3" t="s">
        <v>12</v>
      </c>
      <c r="G1365" s="3" t="s">
        <v>20</v>
      </c>
      <c r="H1365" s="3" t="s">
        <v>14</v>
      </c>
      <c r="I1365" s="3" t="s">
        <v>3211</v>
      </c>
      <c r="J1365" s="3" t="s">
        <v>1341</v>
      </c>
      <c r="K1365" s="4">
        <v>0.14199999999999999</v>
      </c>
      <c r="L1365" s="15">
        <v>537000</v>
      </c>
      <c r="M1365" s="15">
        <v>3986000</v>
      </c>
      <c r="N1365" s="15">
        <v>158245</v>
      </c>
      <c r="O1365" s="3">
        <v>238</v>
      </c>
      <c r="P1365" s="3" t="s">
        <v>22</v>
      </c>
    </row>
    <row r="1366" spans="1:16" x14ac:dyDescent="0.3">
      <c r="A1366" s="2">
        <v>2010</v>
      </c>
      <c r="B1366" s="3" t="s">
        <v>17</v>
      </c>
      <c r="C1366" s="3" t="s">
        <v>10</v>
      </c>
      <c r="D1366" s="3">
        <v>6351.05</v>
      </c>
      <c r="E1366" s="3" t="s">
        <v>19</v>
      </c>
      <c r="F1366" s="3" t="s">
        <v>12</v>
      </c>
      <c r="G1366" s="3" t="s">
        <v>24</v>
      </c>
      <c r="H1366" s="3" t="s">
        <v>48</v>
      </c>
      <c r="I1366" s="3" t="s">
        <v>3210</v>
      </c>
      <c r="J1366" s="3" t="s">
        <v>80</v>
      </c>
      <c r="K1366" s="4">
        <v>0.13200000000000001</v>
      </c>
      <c r="L1366" s="15">
        <v>203000</v>
      </c>
      <c r="M1366" s="15">
        <v>3389000</v>
      </c>
      <c r="N1366" s="15">
        <v>252044</v>
      </c>
      <c r="O1366" s="3">
        <v>315</v>
      </c>
      <c r="P1366" s="3" t="s">
        <v>27</v>
      </c>
    </row>
    <row r="1367" spans="1:16" x14ac:dyDescent="0.3">
      <c r="A1367" s="2">
        <v>2010</v>
      </c>
      <c r="B1367" s="3" t="s">
        <v>60</v>
      </c>
      <c r="C1367" s="3" t="s">
        <v>10</v>
      </c>
      <c r="D1367" s="3">
        <v>8448.93</v>
      </c>
      <c r="E1367" s="3" t="s">
        <v>23</v>
      </c>
      <c r="F1367" s="3" t="s">
        <v>28</v>
      </c>
      <c r="G1367" s="3" t="s">
        <v>54</v>
      </c>
      <c r="H1367" s="3" t="s">
        <v>48</v>
      </c>
      <c r="I1367" s="3" t="s">
        <v>3211</v>
      </c>
      <c r="J1367" s="3" t="s">
        <v>1342</v>
      </c>
      <c r="K1367" s="4">
        <v>0.14599999999999999</v>
      </c>
      <c r="L1367" s="15">
        <v>215000</v>
      </c>
      <c r="M1367" s="15">
        <v>2545000</v>
      </c>
      <c r="N1367" s="15">
        <v>165534</v>
      </c>
      <c r="O1367" s="3">
        <v>310</v>
      </c>
      <c r="P1367" s="3" t="s">
        <v>32</v>
      </c>
    </row>
    <row r="1368" spans="1:16" x14ac:dyDescent="0.3">
      <c r="A1368" s="2">
        <v>2010</v>
      </c>
      <c r="B1368" s="3" t="s">
        <v>9</v>
      </c>
      <c r="C1368" s="3" t="s">
        <v>18</v>
      </c>
      <c r="D1368" s="3">
        <v>433.4</v>
      </c>
      <c r="E1368" s="3" t="s">
        <v>11</v>
      </c>
      <c r="F1368" s="3" t="s">
        <v>12</v>
      </c>
      <c r="G1368" s="3" t="s">
        <v>29</v>
      </c>
      <c r="H1368" s="3" t="s">
        <v>25</v>
      </c>
      <c r="I1368" s="3" t="s">
        <v>3210</v>
      </c>
      <c r="J1368" s="3" t="s">
        <v>1343</v>
      </c>
      <c r="K1368" s="4">
        <v>0.185</v>
      </c>
      <c r="L1368" s="15">
        <v>3826000</v>
      </c>
      <c r="M1368" s="15">
        <v>19552000</v>
      </c>
      <c r="N1368" s="15">
        <v>1415428</v>
      </c>
      <c r="O1368" s="3">
        <v>309</v>
      </c>
      <c r="P1368" s="3" t="s">
        <v>35</v>
      </c>
    </row>
    <row r="1369" spans="1:16" x14ac:dyDescent="0.3">
      <c r="A1369" s="2">
        <v>2010</v>
      </c>
      <c r="B1369" s="3" t="s">
        <v>60</v>
      </c>
      <c r="C1369" s="3" t="s">
        <v>18</v>
      </c>
      <c r="D1369" s="3">
        <v>9519.2999999999993</v>
      </c>
      <c r="E1369" s="3" t="s">
        <v>11</v>
      </c>
      <c r="F1369" s="3" t="s">
        <v>12</v>
      </c>
      <c r="G1369" s="3" t="s">
        <v>36</v>
      </c>
      <c r="H1369" s="3" t="s">
        <v>48</v>
      </c>
      <c r="I1369" s="3" t="s">
        <v>3212</v>
      </c>
      <c r="J1369" s="3" t="s">
        <v>1344</v>
      </c>
      <c r="K1369" s="4">
        <v>0.16900000000000001</v>
      </c>
      <c r="L1369" s="15">
        <v>410000</v>
      </c>
      <c r="M1369" s="15">
        <v>3288000</v>
      </c>
      <c r="N1369" s="15">
        <v>179445</v>
      </c>
      <c r="O1369" s="3">
        <v>230</v>
      </c>
      <c r="P1369" s="3" t="s">
        <v>38</v>
      </c>
    </row>
    <row r="1370" spans="1:16" x14ac:dyDescent="0.3">
      <c r="A1370" s="2">
        <v>2010</v>
      </c>
      <c r="B1370" s="3" t="s">
        <v>60</v>
      </c>
      <c r="C1370" s="3" t="s">
        <v>61</v>
      </c>
      <c r="D1370" s="3">
        <v>2169.69</v>
      </c>
      <c r="E1370" s="3" t="s">
        <v>39</v>
      </c>
      <c r="F1370" s="3" t="s">
        <v>28</v>
      </c>
      <c r="G1370" s="3" t="s">
        <v>54</v>
      </c>
      <c r="H1370" s="3" t="s">
        <v>40</v>
      </c>
      <c r="I1370" s="3" t="s">
        <v>3213</v>
      </c>
      <c r="J1370" s="3" t="s">
        <v>1345</v>
      </c>
      <c r="K1370" s="4">
        <v>0.22600000000000001</v>
      </c>
      <c r="L1370" s="15">
        <v>294000</v>
      </c>
      <c r="M1370" s="15">
        <v>1505000</v>
      </c>
      <c r="N1370" s="15">
        <v>79876</v>
      </c>
      <c r="O1370" s="3">
        <v>268</v>
      </c>
      <c r="P1370" s="3" t="s">
        <v>16</v>
      </c>
    </row>
    <row r="1371" spans="1:16" x14ac:dyDescent="0.3">
      <c r="A1371" s="2">
        <v>2010</v>
      </c>
      <c r="B1371" s="3" t="s">
        <v>17</v>
      </c>
      <c r="C1371" s="3" t="s">
        <v>61</v>
      </c>
      <c r="D1371" s="3">
        <v>6350.62</v>
      </c>
      <c r="E1371" s="3" t="s">
        <v>39</v>
      </c>
      <c r="F1371" s="3" t="s">
        <v>28</v>
      </c>
      <c r="G1371" s="3" t="s">
        <v>54</v>
      </c>
      <c r="H1371" s="3" t="s">
        <v>30</v>
      </c>
      <c r="I1371" s="3" t="s">
        <v>3212</v>
      </c>
      <c r="J1371" s="3" t="s">
        <v>1346</v>
      </c>
      <c r="K1371" s="4">
        <v>0.153</v>
      </c>
      <c r="L1371" s="15">
        <v>143000</v>
      </c>
      <c r="M1371" s="15">
        <v>1897000</v>
      </c>
      <c r="N1371" s="15">
        <v>164415</v>
      </c>
      <c r="O1371" s="3">
        <v>187</v>
      </c>
      <c r="P1371" s="3" t="s">
        <v>22</v>
      </c>
    </row>
    <row r="1372" spans="1:16" x14ac:dyDescent="0.3">
      <c r="A1372" s="2">
        <v>2010</v>
      </c>
      <c r="B1372" s="3" t="s">
        <v>17</v>
      </c>
      <c r="C1372" s="3" t="s">
        <v>18</v>
      </c>
      <c r="D1372" s="3">
        <v>9180.9500000000007</v>
      </c>
      <c r="E1372" s="3" t="s">
        <v>23</v>
      </c>
      <c r="F1372" s="3" t="s">
        <v>28</v>
      </c>
      <c r="G1372" s="3" t="s">
        <v>24</v>
      </c>
      <c r="H1372" s="3" t="s">
        <v>40</v>
      </c>
      <c r="I1372" s="3" t="s">
        <v>3210</v>
      </c>
      <c r="J1372" s="3" t="s">
        <v>1347</v>
      </c>
      <c r="K1372" s="4">
        <v>7.5999999999999998E-2</v>
      </c>
      <c r="L1372" s="15">
        <v>25000</v>
      </c>
      <c r="M1372" s="15">
        <v>388000</v>
      </c>
      <c r="N1372" s="15">
        <v>17666</v>
      </c>
      <c r="O1372" s="3">
        <v>183</v>
      </c>
      <c r="P1372" s="3" t="s">
        <v>27</v>
      </c>
    </row>
    <row r="1373" spans="1:16" x14ac:dyDescent="0.3">
      <c r="A1373" s="2">
        <v>2010</v>
      </c>
      <c r="B1373" s="3" t="s">
        <v>17</v>
      </c>
      <c r="C1373" s="3" t="s">
        <v>10</v>
      </c>
      <c r="D1373" s="3">
        <v>5459.61</v>
      </c>
      <c r="E1373" s="3" t="s">
        <v>23</v>
      </c>
      <c r="F1373" s="3" t="s">
        <v>12</v>
      </c>
      <c r="G1373" s="3" t="s">
        <v>29</v>
      </c>
      <c r="H1373" s="3" t="s">
        <v>25</v>
      </c>
      <c r="I1373" s="3" t="s">
        <v>3212</v>
      </c>
      <c r="J1373" s="3" t="s">
        <v>1348</v>
      </c>
      <c r="K1373" s="4">
        <v>0.14199999999999999</v>
      </c>
      <c r="L1373" s="15">
        <v>537000</v>
      </c>
      <c r="M1373" s="15">
        <v>3986000</v>
      </c>
      <c r="N1373" s="15">
        <v>158245</v>
      </c>
      <c r="O1373" s="3">
        <v>238</v>
      </c>
      <c r="P1373" s="3" t="s">
        <v>32</v>
      </c>
    </row>
    <row r="1374" spans="1:16" x14ac:dyDescent="0.3">
      <c r="A1374" s="2">
        <v>2010</v>
      </c>
      <c r="B1374" s="3" t="s">
        <v>97</v>
      </c>
      <c r="C1374" s="3" t="s">
        <v>18</v>
      </c>
      <c r="D1374" s="3">
        <v>2597.89</v>
      </c>
      <c r="E1374" s="3" t="s">
        <v>39</v>
      </c>
      <c r="F1374" s="3" t="s">
        <v>12</v>
      </c>
      <c r="G1374" s="3" t="s">
        <v>29</v>
      </c>
      <c r="H1374" s="3" t="s">
        <v>48</v>
      </c>
      <c r="I1374" s="3" t="s">
        <v>3210</v>
      </c>
      <c r="J1374" s="3" t="s">
        <v>1349</v>
      </c>
      <c r="K1374" s="4">
        <v>9.7000000000000003E-2</v>
      </c>
      <c r="L1374" s="15">
        <v>35000</v>
      </c>
      <c r="M1374" s="15">
        <v>564000</v>
      </c>
      <c r="N1374" s="15">
        <v>25379</v>
      </c>
      <c r="O1374" s="3">
        <v>330</v>
      </c>
      <c r="P1374" s="3" t="s">
        <v>35</v>
      </c>
    </row>
    <row r="1375" spans="1:16" x14ac:dyDescent="0.3">
      <c r="A1375" s="2">
        <v>2010</v>
      </c>
      <c r="B1375" s="3" t="s">
        <v>17</v>
      </c>
      <c r="C1375" s="3" t="s">
        <v>10</v>
      </c>
      <c r="D1375" s="3">
        <v>9696.2900000000009</v>
      </c>
      <c r="E1375" s="3" t="s">
        <v>19</v>
      </c>
      <c r="F1375" s="3" t="s">
        <v>12</v>
      </c>
      <c r="G1375" s="3" t="s">
        <v>29</v>
      </c>
      <c r="H1375" s="3" t="s">
        <v>33</v>
      </c>
      <c r="I1375" s="3" t="s">
        <v>3211</v>
      </c>
      <c r="J1375" s="3" t="s">
        <v>1350</v>
      </c>
      <c r="K1375" s="4">
        <v>0.17100000000000001</v>
      </c>
      <c r="L1375" s="15">
        <v>403000</v>
      </c>
      <c r="M1375" s="15">
        <v>2070000</v>
      </c>
      <c r="N1375" s="15">
        <v>131167</v>
      </c>
      <c r="O1375" s="3">
        <v>253</v>
      </c>
      <c r="P1375" s="3" t="s">
        <v>38</v>
      </c>
    </row>
    <row r="1376" spans="1:16" x14ac:dyDescent="0.3">
      <c r="A1376" s="2">
        <v>2010</v>
      </c>
      <c r="B1376" s="3" t="s">
        <v>60</v>
      </c>
      <c r="C1376" s="3" t="s">
        <v>10</v>
      </c>
      <c r="D1376" s="3">
        <v>4074.47</v>
      </c>
      <c r="E1376" s="3" t="s">
        <v>11</v>
      </c>
      <c r="F1376" s="3" t="s">
        <v>28</v>
      </c>
      <c r="G1376" s="3" t="s">
        <v>36</v>
      </c>
      <c r="H1376" s="3" t="s">
        <v>40</v>
      </c>
      <c r="I1376" s="3" t="s">
        <v>3210</v>
      </c>
      <c r="J1376" s="3" t="s">
        <v>1351</v>
      </c>
      <c r="K1376" s="4">
        <v>0.17699999999999999</v>
      </c>
      <c r="L1376" s="15">
        <v>109000</v>
      </c>
      <c r="M1376" s="15">
        <v>836000</v>
      </c>
      <c r="N1376" s="15">
        <v>94270</v>
      </c>
      <c r="O1376" s="3">
        <v>265</v>
      </c>
      <c r="P1376" s="3" t="s">
        <v>16</v>
      </c>
    </row>
    <row r="1377" spans="1:16" x14ac:dyDescent="0.3">
      <c r="A1377" s="2">
        <v>2010</v>
      </c>
      <c r="B1377" s="3" t="s">
        <v>9</v>
      </c>
      <c r="C1377" s="3" t="s">
        <v>18</v>
      </c>
      <c r="D1377" s="3">
        <v>8792.5300000000007</v>
      </c>
      <c r="E1377" s="3" t="s">
        <v>39</v>
      </c>
      <c r="F1377" s="3" t="s">
        <v>12</v>
      </c>
      <c r="G1377" s="3" t="s">
        <v>29</v>
      </c>
      <c r="H1377" s="3" t="s">
        <v>40</v>
      </c>
      <c r="I1377" s="3" t="s">
        <v>3212</v>
      </c>
      <c r="J1377" s="3" t="s">
        <v>1352</v>
      </c>
      <c r="K1377" s="4">
        <v>0.13900000000000001</v>
      </c>
      <c r="L1377" s="15">
        <v>137000</v>
      </c>
      <c r="M1377" s="15">
        <v>1659000</v>
      </c>
      <c r="N1377" s="15">
        <v>89566</v>
      </c>
      <c r="O1377" s="3">
        <v>247</v>
      </c>
      <c r="P1377" s="3" t="s">
        <v>22</v>
      </c>
    </row>
    <row r="1378" spans="1:16" x14ac:dyDescent="0.3">
      <c r="A1378" s="2">
        <v>2010</v>
      </c>
      <c r="B1378" s="3" t="s">
        <v>17</v>
      </c>
      <c r="C1378" s="3" t="s">
        <v>10</v>
      </c>
      <c r="D1378" s="3">
        <v>2567.9899999999998</v>
      </c>
      <c r="E1378" s="3" t="s">
        <v>23</v>
      </c>
      <c r="F1378" s="3" t="s">
        <v>12</v>
      </c>
      <c r="G1378" s="3" t="s">
        <v>29</v>
      </c>
      <c r="H1378" s="3" t="s">
        <v>33</v>
      </c>
      <c r="I1378" s="3" t="s">
        <v>3212</v>
      </c>
      <c r="J1378" s="3" t="s">
        <v>1353</v>
      </c>
      <c r="K1378" s="4">
        <v>0.19900000000000001</v>
      </c>
      <c r="L1378" s="15">
        <v>36000</v>
      </c>
      <c r="M1378" s="15">
        <v>390000</v>
      </c>
      <c r="N1378" s="15">
        <v>17995</v>
      </c>
      <c r="O1378" s="3">
        <v>750</v>
      </c>
      <c r="P1378" s="3" t="s">
        <v>27</v>
      </c>
    </row>
    <row r="1379" spans="1:16" x14ac:dyDescent="0.3">
      <c r="A1379" s="2">
        <v>2010</v>
      </c>
      <c r="B1379" s="3" t="s">
        <v>17</v>
      </c>
      <c r="C1379" s="3" t="s">
        <v>10</v>
      </c>
      <c r="D1379" s="3">
        <v>3811.22</v>
      </c>
      <c r="E1379" s="3" t="s">
        <v>19</v>
      </c>
      <c r="F1379" s="3" t="s">
        <v>12</v>
      </c>
      <c r="G1379" s="3" t="s">
        <v>13</v>
      </c>
      <c r="H1379" s="3" t="s">
        <v>40</v>
      </c>
      <c r="I1379" s="3" t="s">
        <v>3211</v>
      </c>
      <c r="J1379" s="3" t="s">
        <v>1354</v>
      </c>
      <c r="K1379" s="4">
        <v>9.4E-2</v>
      </c>
      <c r="L1379" s="15">
        <v>211000</v>
      </c>
      <c r="M1379" s="15">
        <v>3521000</v>
      </c>
      <c r="N1379" s="15">
        <v>224208</v>
      </c>
      <c r="O1379" s="3">
        <v>332</v>
      </c>
      <c r="P1379" s="3" t="s">
        <v>32</v>
      </c>
    </row>
    <row r="1380" spans="1:16" x14ac:dyDescent="0.3">
      <c r="A1380" s="2">
        <v>2010</v>
      </c>
      <c r="B1380" s="3" t="s">
        <v>97</v>
      </c>
      <c r="C1380" s="3" t="s">
        <v>10</v>
      </c>
      <c r="D1380" s="3">
        <v>361.03</v>
      </c>
      <c r="E1380" s="3" t="s">
        <v>11</v>
      </c>
      <c r="F1380" s="3" t="s">
        <v>12</v>
      </c>
      <c r="G1380" s="3" t="s">
        <v>24</v>
      </c>
      <c r="H1380" s="3" t="s">
        <v>48</v>
      </c>
      <c r="I1380" s="3" t="s">
        <v>3213</v>
      </c>
      <c r="J1380" s="3" t="s">
        <v>1355</v>
      </c>
      <c r="K1380" s="4">
        <v>0.14199999999999999</v>
      </c>
      <c r="L1380" s="15">
        <v>537000</v>
      </c>
      <c r="M1380" s="15">
        <v>3986000</v>
      </c>
      <c r="N1380" s="15">
        <v>158245</v>
      </c>
      <c r="O1380" s="3">
        <v>238</v>
      </c>
      <c r="P1380" s="3" t="s">
        <v>35</v>
      </c>
    </row>
    <row r="1381" spans="1:16" x14ac:dyDescent="0.3">
      <c r="A1381" s="2">
        <v>2010</v>
      </c>
      <c r="B1381" s="3" t="s">
        <v>17</v>
      </c>
      <c r="C1381" s="3" t="s">
        <v>10</v>
      </c>
      <c r="D1381" s="3">
        <v>7228.36</v>
      </c>
      <c r="E1381" s="3" t="s">
        <v>39</v>
      </c>
      <c r="F1381" s="3" t="s">
        <v>28</v>
      </c>
      <c r="G1381" s="3" t="s">
        <v>24</v>
      </c>
      <c r="H1381" s="3" t="s">
        <v>14</v>
      </c>
      <c r="I1381" s="3" t="s">
        <v>3211</v>
      </c>
      <c r="J1381" s="3" t="s">
        <v>1356</v>
      </c>
      <c r="K1381" s="4">
        <v>0.14899999999999999</v>
      </c>
      <c r="L1381" s="15">
        <v>20000</v>
      </c>
      <c r="M1381" s="15">
        <v>335000</v>
      </c>
      <c r="N1381" s="15">
        <v>22076</v>
      </c>
      <c r="O1381" s="3">
        <v>459</v>
      </c>
      <c r="P1381" s="3" t="s">
        <v>38</v>
      </c>
    </row>
    <row r="1382" spans="1:16" x14ac:dyDescent="0.3">
      <c r="A1382" s="2">
        <v>2010</v>
      </c>
      <c r="B1382" s="3" t="s">
        <v>17</v>
      </c>
      <c r="C1382" s="3" t="s">
        <v>61</v>
      </c>
      <c r="D1382" s="3">
        <v>9216.33</v>
      </c>
      <c r="E1382" s="3" t="s">
        <v>23</v>
      </c>
      <c r="F1382" s="3" t="s">
        <v>12</v>
      </c>
      <c r="G1382" s="3" t="s">
        <v>13</v>
      </c>
      <c r="H1382" s="3" t="s">
        <v>14</v>
      </c>
      <c r="I1382" s="3" t="s">
        <v>3210</v>
      </c>
      <c r="J1382" s="3" t="s">
        <v>1357</v>
      </c>
      <c r="K1382" s="4">
        <v>0.16800000000000001</v>
      </c>
      <c r="L1382" s="15">
        <v>552000</v>
      </c>
      <c r="M1382" s="15">
        <v>4934000</v>
      </c>
      <c r="N1382" s="15">
        <v>545354</v>
      </c>
      <c r="O1382" s="3">
        <v>401</v>
      </c>
      <c r="P1382" s="3" t="s">
        <v>16</v>
      </c>
    </row>
    <row r="1383" spans="1:16" x14ac:dyDescent="0.3">
      <c r="A1383" s="2">
        <v>2010</v>
      </c>
      <c r="B1383" s="3" t="s">
        <v>17</v>
      </c>
      <c r="C1383" s="3" t="s">
        <v>18</v>
      </c>
      <c r="D1383" s="3">
        <v>6751.74</v>
      </c>
      <c r="E1383" s="3" t="s">
        <v>19</v>
      </c>
      <c r="F1383" s="3" t="s">
        <v>12</v>
      </c>
      <c r="G1383" s="3" t="s">
        <v>24</v>
      </c>
      <c r="H1383" s="3" t="s">
        <v>48</v>
      </c>
      <c r="I1383" s="3" t="s">
        <v>3212</v>
      </c>
      <c r="J1383" s="3" t="s">
        <v>1358</v>
      </c>
      <c r="K1383" s="4">
        <v>9.4E-2</v>
      </c>
      <c r="L1383" s="15">
        <v>211000</v>
      </c>
      <c r="M1383" s="15">
        <v>3521000</v>
      </c>
      <c r="N1383" s="15">
        <v>224208</v>
      </c>
      <c r="O1383" s="3">
        <v>332</v>
      </c>
      <c r="P1383" s="3" t="s">
        <v>22</v>
      </c>
    </row>
    <row r="1384" spans="1:16" x14ac:dyDescent="0.3">
      <c r="A1384" s="2">
        <v>2010</v>
      </c>
      <c r="B1384" s="3" t="s">
        <v>9</v>
      </c>
      <c r="C1384" s="3" t="s">
        <v>10</v>
      </c>
      <c r="D1384" s="3">
        <v>7406.53</v>
      </c>
      <c r="E1384" s="3" t="s">
        <v>23</v>
      </c>
      <c r="F1384" s="3" t="s">
        <v>12</v>
      </c>
      <c r="G1384" s="3" t="s">
        <v>44</v>
      </c>
      <c r="H1384" s="3" t="s">
        <v>30</v>
      </c>
      <c r="I1384" s="3" t="s">
        <v>3212</v>
      </c>
      <c r="J1384" s="3" t="s">
        <v>1359</v>
      </c>
      <c r="K1384" s="4">
        <v>9.0999999999999998E-2</v>
      </c>
      <c r="L1384" s="15">
        <v>250000</v>
      </c>
      <c r="M1384" s="15">
        <v>3319000</v>
      </c>
      <c r="N1384" s="15">
        <v>74060</v>
      </c>
      <c r="O1384" s="3">
        <v>203</v>
      </c>
      <c r="P1384" s="3" t="s">
        <v>27</v>
      </c>
    </row>
    <row r="1385" spans="1:16" x14ac:dyDescent="0.3">
      <c r="A1385" s="2">
        <v>2010</v>
      </c>
      <c r="B1385" s="3" t="s">
        <v>17</v>
      </c>
      <c r="C1385" s="3" t="s">
        <v>10</v>
      </c>
      <c r="D1385" s="3">
        <v>1821.56</v>
      </c>
      <c r="E1385" s="3" t="s">
        <v>11</v>
      </c>
      <c r="F1385" s="3" t="s">
        <v>12</v>
      </c>
      <c r="G1385" s="3" t="s">
        <v>24</v>
      </c>
      <c r="H1385" s="3" t="s">
        <v>30</v>
      </c>
      <c r="I1385" s="3" t="s">
        <v>3211</v>
      </c>
      <c r="J1385" s="3" t="s">
        <v>1360</v>
      </c>
      <c r="K1385" s="4">
        <v>0.13800000000000001</v>
      </c>
      <c r="L1385" s="15">
        <v>850000</v>
      </c>
      <c r="M1385" s="15">
        <v>7359000</v>
      </c>
      <c r="N1385" s="15">
        <v>335243</v>
      </c>
      <c r="O1385" s="3">
        <v>237</v>
      </c>
      <c r="P1385" s="3" t="s">
        <v>32</v>
      </c>
    </row>
    <row r="1386" spans="1:16" x14ac:dyDescent="0.3">
      <c r="A1386" s="2">
        <v>2010</v>
      </c>
      <c r="B1386" s="3" t="s">
        <v>17</v>
      </c>
      <c r="C1386" s="3" t="s">
        <v>10</v>
      </c>
      <c r="D1386" s="3">
        <v>577.29999999999995</v>
      </c>
      <c r="E1386" s="3" t="s">
        <v>23</v>
      </c>
      <c r="F1386" s="3" t="s">
        <v>28</v>
      </c>
      <c r="G1386" s="3" t="s">
        <v>24</v>
      </c>
      <c r="H1386" s="3" t="s">
        <v>25</v>
      </c>
      <c r="I1386" s="3" t="s">
        <v>3213</v>
      </c>
      <c r="J1386" s="3" t="s">
        <v>1361</v>
      </c>
      <c r="K1386" s="4">
        <v>0.21299999999999999</v>
      </c>
      <c r="L1386" s="15">
        <v>1597000</v>
      </c>
      <c r="M1386" s="15">
        <v>8847000</v>
      </c>
      <c r="N1386" s="15">
        <v>1531714</v>
      </c>
      <c r="O1386" s="3">
        <v>305</v>
      </c>
      <c r="P1386" s="3" t="s">
        <v>35</v>
      </c>
    </row>
    <row r="1387" spans="1:16" x14ac:dyDescent="0.3">
      <c r="A1387" s="2">
        <v>2010</v>
      </c>
      <c r="B1387" s="3" t="s">
        <v>97</v>
      </c>
      <c r="C1387" s="3" t="s">
        <v>10</v>
      </c>
      <c r="D1387" s="3">
        <v>174.87</v>
      </c>
      <c r="E1387" s="3" t="s">
        <v>19</v>
      </c>
      <c r="F1387" s="3" t="s">
        <v>28</v>
      </c>
      <c r="G1387" s="3" t="s">
        <v>24</v>
      </c>
      <c r="H1387" s="3" t="s">
        <v>33</v>
      </c>
      <c r="I1387" s="3" t="s">
        <v>3213</v>
      </c>
      <c r="J1387" s="3" t="s">
        <v>1362</v>
      </c>
      <c r="K1387" s="4">
        <v>9.7000000000000003E-2</v>
      </c>
      <c r="L1387" s="15">
        <v>35000</v>
      </c>
      <c r="M1387" s="15">
        <v>564000</v>
      </c>
      <c r="N1387" s="15">
        <v>25379</v>
      </c>
      <c r="O1387" s="3">
        <v>330</v>
      </c>
      <c r="P1387" s="3" t="s">
        <v>38</v>
      </c>
    </row>
    <row r="1388" spans="1:16" x14ac:dyDescent="0.3">
      <c r="A1388" s="2">
        <v>2010</v>
      </c>
      <c r="B1388" s="3" t="s">
        <v>17</v>
      </c>
      <c r="C1388" s="3" t="s">
        <v>10</v>
      </c>
      <c r="D1388" s="3">
        <v>2621.2399999999998</v>
      </c>
      <c r="E1388" s="3" t="s">
        <v>23</v>
      </c>
      <c r="F1388" s="3" t="s">
        <v>28</v>
      </c>
      <c r="G1388" s="3" t="s">
        <v>42</v>
      </c>
      <c r="H1388" s="3" t="s">
        <v>48</v>
      </c>
      <c r="I1388" s="3" t="s">
        <v>3212</v>
      </c>
      <c r="J1388" s="3" t="s">
        <v>1363</v>
      </c>
      <c r="K1388" s="4">
        <v>0.19700000000000001</v>
      </c>
      <c r="L1388" s="15">
        <v>581000</v>
      </c>
      <c r="M1388" s="15">
        <v>5240000</v>
      </c>
      <c r="N1388" s="15">
        <v>478016</v>
      </c>
      <c r="O1388" s="3">
        <v>291</v>
      </c>
      <c r="P1388" s="3" t="s">
        <v>16</v>
      </c>
    </row>
    <row r="1389" spans="1:16" x14ac:dyDescent="0.3">
      <c r="A1389" s="2">
        <v>2010</v>
      </c>
      <c r="B1389" s="3" t="s">
        <v>17</v>
      </c>
      <c r="C1389" s="3" t="s">
        <v>61</v>
      </c>
      <c r="D1389" s="3">
        <v>307.36</v>
      </c>
      <c r="E1389" s="3" t="s">
        <v>11</v>
      </c>
      <c r="F1389" s="3" t="s">
        <v>28</v>
      </c>
      <c r="G1389" s="3" t="s">
        <v>20</v>
      </c>
      <c r="H1389" s="3" t="s">
        <v>40</v>
      </c>
      <c r="I1389" s="3" t="s">
        <v>3212</v>
      </c>
      <c r="J1389" s="3" t="s">
        <v>1364</v>
      </c>
      <c r="K1389" s="5">
        <v>0.08</v>
      </c>
      <c r="L1389" s="15">
        <v>26000</v>
      </c>
      <c r="M1389" s="15">
        <v>345000</v>
      </c>
      <c r="N1389" s="15">
        <v>27883</v>
      </c>
      <c r="O1389" s="3">
        <v>300</v>
      </c>
      <c r="P1389" s="3" t="s">
        <v>22</v>
      </c>
    </row>
    <row r="1390" spans="1:16" x14ac:dyDescent="0.3">
      <c r="A1390" s="2">
        <v>2010</v>
      </c>
      <c r="B1390" s="3" t="s">
        <v>17</v>
      </c>
      <c r="C1390" s="3" t="s">
        <v>18</v>
      </c>
      <c r="D1390" s="3">
        <v>8745.9</v>
      </c>
      <c r="E1390" s="3" t="s">
        <v>39</v>
      </c>
      <c r="F1390" s="3" t="s">
        <v>12</v>
      </c>
      <c r="G1390" s="3" t="s">
        <v>24</v>
      </c>
      <c r="H1390" s="3" t="s">
        <v>25</v>
      </c>
      <c r="I1390" s="3" t="s">
        <v>3211</v>
      </c>
      <c r="J1390" s="3" t="s">
        <v>1365</v>
      </c>
      <c r="K1390" s="4">
        <v>0.21299999999999999</v>
      </c>
      <c r="L1390" s="15">
        <v>1597000</v>
      </c>
      <c r="M1390" s="15">
        <v>8847000</v>
      </c>
      <c r="N1390" s="15">
        <v>1531714</v>
      </c>
      <c r="O1390" s="3">
        <v>305</v>
      </c>
      <c r="P1390" s="3" t="s">
        <v>27</v>
      </c>
    </row>
    <row r="1391" spans="1:16" x14ac:dyDescent="0.3">
      <c r="A1391" s="2">
        <v>2010</v>
      </c>
      <c r="B1391" s="3" t="s">
        <v>9</v>
      </c>
      <c r="C1391" s="3" t="s">
        <v>10</v>
      </c>
      <c r="D1391" s="3">
        <v>7877.95</v>
      </c>
      <c r="E1391" s="3" t="s">
        <v>39</v>
      </c>
      <c r="F1391" s="3" t="s">
        <v>12</v>
      </c>
      <c r="G1391" s="3" t="s">
        <v>36</v>
      </c>
      <c r="H1391" s="3" t="s">
        <v>30</v>
      </c>
      <c r="I1391" s="3" t="s">
        <v>3213</v>
      </c>
      <c r="J1391" s="3" t="s">
        <v>1366</v>
      </c>
      <c r="K1391" s="4">
        <v>0.123</v>
      </c>
      <c r="L1391" s="15">
        <v>664000</v>
      </c>
      <c r="M1391" s="15">
        <v>6831000</v>
      </c>
      <c r="N1391" s="15">
        <v>212046</v>
      </c>
      <c r="O1391" s="3">
        <v>250</v>
      </c>
      <c r="P1391" s="3" t="s">
        <v>32</v>
      </c>
    </row>
    <row r="1392" spans="1:16" x14ac:dyDescent="0.3">
      <c r="A1392" s="2">
        <v>2010</v>
      </c>
      <c r="B1392" s="3" t="s">
        <v>17</v>
      </c>
      <c r="C1392" s="3" t="s">
        <v>10</v>
      </c>
      <c r="D1392" s="3">
        <v>3235.94</v>
      </c>
      <c r="E1392" s="3" t="s">
        <v>19</v>
      </c>
      <c r="F1392" s="3" t="s">
        <v>12</v>
      </c>
      <c r="G1392" s="3" t="s">
        <v>36</v>
      </c>
      <c r="H1392" s="3" t="s">
        <v>30</v>
      </c>
      <c r="I1392" s="3" t="s">
        <v>3213</v>
      </c>
      <c r="J1392" s="3" t="s">
        <v>1367</v>
      </c>
      <c r="K1392" s="4">
        <v>0.13200000000000001</v>
      </c>
      <c r="L1392" s="15">
        <v>203000</v>
      </c>
      <c r="M1392" s="15">
        <v>3389000</v>
      </c>
      <c r="N1392" s="15">
        <v>252044</v>
      </c>
      <c r="O1392" s="3">
        <v>315</v>
      </c>
      <c r="P1392" s="3" t="s">
        <v>35</v>
      </c>
    </row>
    <row r="1393" spans="1:16" x14ac:dyDescent="0.3">
      <c r="A1393" s="2">
        <v>2010</v>
      </c>
      <c r="B1393" s="3" t="s">
        <v>17</v>
      </c>
      <c r="C1393" s="3" t="s">
        <v>10</v>
      </c>
      <c r="D1393" s="3">
        <v>2092.9899999999998</v>
      </c>
      <c r="E1393" s="3" t="s">
        <v>39</v>
      </c>
      <c r="F1393" s="3" t="s">
        <v>12</v>
      </c>
      <c r="G1393" s="3" t="s">
        <v>44</v>
      </c>
      <c r="H1393" s="3" t="s">
        <v>14</v>
      </c>
      <c r="I1393" s="3" t="s">
        <v>3211</v>
      </c>
      <c r="J1393" s="3" t="s">
        <v>1368</v>
      </c>
      <c r="K1393" s="4">
        <v>4.3999999999999997E-2</v>
      </c>
      <c r="L1393" s="15">
        <v>107000</v>
      </c>
      <c r="M1393" s="15">
        <v>4232000</v>
      </c>
      <c r="N1393" s="15">
        <v>207121</v>
      </c>
      <c r="O1393" s="3">
        <v>190</v>
      </c>
      <c r="P1393" s="3" t="s">
        <v>38</v>
      </c>
    </row>
    <row r="1394" spans="1:16" x14ac:dyDescent="0.3">
      <c r="A1394" s="2">
        <v>2010</v>
      </c>
      <c r="B1394" s="3" t="s">
        <v>97</v>
      </c>
      <c r="C1394" s="3" t="s">
        <v>10</v>
      </c>
      <c r="D1394" s="3">
        <v>9271.19</v>
      </c>
      <c r="E1394" s="3" t="s">
        <v>23</v>
      </c>
      <c r="F1394" s="3" t="s">
        <v>12</v>
      </c>
      <c r="G1394" s="3" t="s">
        <v>42</v>
      </c>
      <c r="H1394" s="3" t="s">
        <v>30</v>
      </c>
      <c r="I1394" s="3" t="s">
        <v>3213</v>
      </c>
      <c r="J1394" s="3" t="s">
        <v>1369</v>
      </c>
      <c r="K1394" s="4">
        <v>0.10100000000000001</v>
      </c>
      <c r="L1394" s="15">
        <v>22000</v>
      </c>
      <c r="M1394" s="15">
        <v>702000</v>
      </c>
      <c r="N1394" s="15">
        <v>75240</v>
      </c>
      <c r="O1394" s="3">
        <v>342</v>
      </c>
      <c r="P1394" s="3" t="s">
        <v>16</v>
      </c>
    </row>
    <row r="1395" spans="1:16" x14ac:dyDescent="0.3">
      <c r="A1395" s="2">
        <v>2010</v>
      </c>
      <c r="B1395" s="3" t="s">
        <v>17</v>
      </c>
      <c r="C1395" s="3" t="s">
        <v>10</v>
      </c>
      <c r="D1395" s="3">
        <v>4510.8599999999997</v>
      </c>
      <c r="E1395" s="3" t="s">
        <v>39</v>
      </c>
      <c r="F1395" s="3" t="s">
        <v>12</v>
      </c>
      <c r="G1395" s="3" t="s">
        <v>13</v>
      </c>
      <c r="H1395" s="3" t="s">
        <v>33</v>
      </c>
      <c r="I1395" s="3" t="s">
        <v>3210</v>
      </c>
      <c r="J1395" s="3" t="s">
        <v>1370</v>
      </c>
      <c r="K1395" s="4">
        <v>0.124</v>
      </c>
      <c r="L1395" s="15">
        <v>618000</v>
      </c>
      <c r="M1395" s="15">
        <v>5876000</v>
      </c>
      <c r="N1395" s="15">
        <v>313123</v>
      </c>
      <c r="O1395" s="3">
        <v>233</v>
      </c>
      <c r="P1395" s="3" t="s">
        <v>22</v>
      </c>
    </row>
    <row r="1396" spans="1:16" x14ac:dyDescent="0.3">
      <c r="A1396" s="2">
        <v>2010</v>
      </c>
      <c r="B1396" s="3" t="s">
        <v>17</v>
      </c>
      <c r="C1396" s="3" t="s">
        <v>61</v>
      </c>
      <c r="D1396" s="3">
        <v>1710.73</v>
      </c>
      <c r="E1396" s="3" t="s">
        <v>23</v>
      </c>
      <c r="F1396" s="3" t="s">
        <v>12</v>
      </c>
      <c r="G1396" s="3" t="s">
        <v>44</v>
      </c>
      <c r="H1396" s="3" t="s">
        <v>14</v>
      </c>
      <c r="I1396" s="3" t="s">
        <v>3212</v>
      </c>
      <c r="J1396" s="3" t="s">
        <v>1371</v>
      </c>
      <c r="K1396" s="4">
        <v>0.159</v>
      </c>
      <c r="L1396" s="15">
        <v>419000</v>
      </c>
      <c r="M1396" s="15">
        <v>2949000</v>
      </c>
      <c r="N1396" s="15">
        <v>108311</v>
      </c>
      <c r="O1396" s="3">
        <v>318</v>
      </c>
      <c r="P1396" s="3" t="s">
        <v>27</v>
      </c>
    </row>
    <row r="1397" spans="1:16" x14ac:dyDescent="0.3">
      <c r="A1397" s="2">
        <v>2010</v>
      </c>
      <c r="B1397" s="3" t="s">
        <v>17</v>
      </c>
      <c r="C1397" s="3" t="s">
        <v>18</v>
      </c>
      <c r="D1397" s="3">
        <v>8564.7999999999993</v>
      </c>
      <c r="E1397" s="3" t="s">
        <v>19</v>
      </c>
      <c r="F1397" s="3" t="s">
        <v>12</v>
      </c>
      <c r="G1397" s="3" t="s">
        <v>13</v>
      </c>
      <c r="H1397" s="3" t="s">
        <v>40</v>
      </c>
      <c r="I1397" s="3" t="s">
        <v>3210</v>
      </c>
      <c r="J1397" s="3" t="s">
        <v>1372</v>
      </c>
      <c r="K1397" s="4">
        <v>4.3999999999999997E-2</v>
      </c>
      <c r="L1397" s="15">
        <v>107000</v>
      </c>
      <c r="M1397" s="15">
        <v>4232000</v>
      </c>
      <c r="N1397" s="15">
        <v>207121</v>
      </c>
      <c r="O1397" s="3">
        <v>190</v>
      </c>
      <c r="P1397" s="3" t="s">
        <v>32</v>
      </c>
    </row>
    <row r="1398" spans="1:16" x14ac:dyDescent="0.3">
      <c r="A1398" s="2">
        <v>2010</v>
      </c>
      <c r="B1398" s="3" t="s">
        <v>9</v>
      </c>
      <c r="C1398" s="3" t="s">
        <v>10</v>
      </c>
      <c r="D1398" s="3">
        <v>8090</v>
      </c>
      <c r="E1398" s="3" t="s">
        <v>39</v>
      </c>
      <c r="F1398" s="3" t="s">
        <v>12</v>
      </c>
      <c r="G1398" s="3" t="s">
        <v>36</v>
      </c>
      <c r="H1398" s="3" t="s">
        <v>48</v>
      </c>
      <c r="I1398" s="3" t="s">
        <v>3210</v>
      </c>
      <c r="J1398" s="3" t="s">
        <v>1373</v>
      </c>
      <c r="K1398" s="4">
        <v>0.14199999999999999</v>
      </c>
      <c r="L1398" s="15">
        <v>537000</v>
      </c>
      <c r="M1398" s="15">
        <v>3986000</v>
      </c>
      <c r="N1398" s="15">
        <v>158245</v>
      </c>
      <c r="O1398" s="3">
        <v>238</v>
      </c>
      <c r="P1398" s="3" t="s">
        <v>35</v>
      </c>
    </row>
    <row r="1399" spans="1:16" x14ac:dyDescent="0.3">
      <c r="A1399" s="2">
        <v>2010</v>
      </c>
      <c r="B1399" s="3" t="s">
        <v>17</v>
      </c>
      <c r="C1399" s="3" t="s">
        <v>10</v>
      </c>
      <c r="D1399" s="3">
        <v>4400.59</v>
      </c>
      <c r="E1399" s="3" t="s">
        <v>23</v>
      </c>
      <c r="F1399" s="3" t="s">
        <v>28</v>
      </c>
      <c r="G1399" s="3" t="s">
        <v>29</v>
      </c>
      <c r="H1399" s="3" t="s">
        <v>30</v>
      </c>
      <c r="I1399" s="3" t="s">
        <v>3212</v>
      </c>
      <c r="J1399" s="3" t="s">
        <v>1374</v>
      </c>
      <c r="K1399" s="4">
        <v>0.17100000000000001</v>
      </c>
      <c r="L1399" s="15">
        <v>403000</v>
      </c>
      <c r="M1399" s="15">
        <v>2070000</v>
      </c>
      <c r="N1399" s="15">
        <v>131167</v>
      </c>
      <c r="O1399" s="3">
        <v>253</v>
      </c>
      <c r="P1399" s="3" t="s">
        <v>38</v>
      </c>
    </row>
    <row r="1400" spans="1:16" x14ac:dyDescent="0.3">
      <c r="A1400" s="2">
        <v>2010</v>
      </c>
      <c r="B1400" s="3" t="s">
        <v>17</v>
      </c>
      <c r="C1400" s="3" t="s">
        <v>10</v>
      </c>
      <c r="D1400" s="3">
        <v>7080.88</v>
      </c>
      <c r="E1400" s="3" t="s">
        <v>23</v>
      </c>
      <c r="F1400" s="3" t="s">
        <v>28</v>
      </c>
      <c r="G1400" s="3" t="s">
        <v>42</v>
      </c>
      <c r="H1400" s="3" t="s">
        <v>33</v>
      </c>
      <c r="I1400" s="3" t="s">
        <v>3211</v>
      </c>
      <c r="J1400" s="3" t="s">
        <v>1375</v>
      </c>
      <c r="K1400" s="4">
        <v>0.16800000000000001</v>
      </c>
      <c r="L1400" s="15">
        <v>552000</v>
      </c>
      <c r="M1400" s="15">
        <v>4934000</v>
      </c>
      <c r="N1400" s="15">
        <v>545354</v>
      </c>
      <c r="O1400" s="3">
        <v>401</v>
      </c>
      <c r="P1400" s="3" t="s">
        <v>16</v>
      </c>
    </row>
    <row r="1401" spans="1:16" x14ac:dyDescent="0.3">
      <c r="A1401" s="2">
        <v>2010</v>
      </c>
      <c r="B1401" s="3" t="s">
        <v>97</v>
      </c>
      <c r="C1401" s="3" t="s">
        <v>10</v>
      </c>
      <c r="D1401" s="3">
        <v>9385.86</v>
      </c>
      <c r="E1401" s="3" t="s">
        <v>39</v>
      </c>
      <c r="F1401" s="3" t="s">
        <v>28</v>
      </c>
      <c r="G1401" s="3" t="s">
        <v>13</v>
      </c>
      <c r="H1401" s="3" t="s">
        <v>48</v>
      </c>
      <c r="I1401" s="3" t="s">
        <v>3212</v>
      </c>
      <c r="J1401" s="3" t="s">
        <v>1376</v>
      </c>
      <c r="K1401" s="4">
        <v>0.19600000000000001</v>
      </c>
      <c r="L1401" s="15">
        <v>178000</v>
      </c>
      <c r="M1401" s="15">
        <v>884000</v>
      </c>
      <c r="N1401" s="15">
        <v>47497</v>
      </c>
      <c r="O1401" s="3">
        <v>212</v>
      </c>
      <c r="P1401" s="3" t="s">
        <v>22</v>
      </c>
    </row>
    <row r="1402" spans="1:16" x14ac:dyDescent="0.3">
      <c r="A1402" s="2">
        <v>2010</v>
      </c>
      <c r="B1402" s="3" t="s">
        <v>17</v>
      </c>
      <c r="C1402" s="3" t="s">
        <v>10</v>
      </c>
      <c r="D1402" s="3">
        <v>6604.6</v>
      </c>
      <c r="E1402" s="3" t="s">
        <v>39</v>
      </c>
      <c r="F1402" s="3" t="s">
        <v>12</v>
      </c>
      <c r="G1402" s="3" t="s">
        <v>44</v>
      </c>
      <c r="H1402" s="3" t="s">
        <v>33</v>
      </c>
      <c r="I1402" s="3" t="s">
        <v>3211</v>
      </c>
      <c r="J1402" s="3" t="s">
        <v>1377</v>
      </c>
      <c r="K1402" s="4">
        <v>9.8000000000000004E-2</v>
      </c>
      <c r="L1402" s="15">
        <v>15000</v>
      </c>
      <c r="M1402" s="15">
        <v>450000</v>
      </c>
      <c r="N1402" s="15">
        <v>20536</v>
      </c>
      <c r="O1402" s="3">
        <v>262</v>
      </c>
      <c r="P1402" s="3" t="s">
        <v>27</v>
      </c>
    </row>
    <row r="1403" spans="1:16" x14ac:dyDescent="0.3">
      <c r="A1403" s="2">
        <v>2010</v>
      </c>
      <c r="B1403" s="3" t="s">
        <v>17</v>
      </c>
      <c r="C1403" s="3" t="s">
        <v>61</v>
      </c>
      <c r="D1403" s="3">
        <v>6178.31</v>
      </c>
      <c r="E1403" s="3" t="s">
        <v>11</v>
      </c>
      <c r="F1403" s="3" t="s">
        <v>12</v>
      </c>
      <c r="G1403" s="3" t="s">
        <v>24</v>
      </c>
      <c r="H1403" s="3" t="s">
        <v>14</v>
      </c>
      <c r="I1403" s="3" t="s">
        <v>3212</v>
      </c>
      <c r="J1403" s="3" t="s">
        <v>1378</v>
      </c>
      <c r="K1403" s="4">
        <v>0.153</v>
      </c>
      <c r="L1403" s="15">
        <v>404000</v>
      </c>
      <c r="M1403" s="15">
        <v>2316000</v>
      </c>
      <c r="N1403" s="15">
        <v>74640</v>
      </c>
      <c r="O1403" s="3">
        <v>258</v>
      </c>
      <c r="P1403" s="3" t="s">
        <v>32</v>
      </c>
    </row>
    <row r="1404" spans="1:16" x14ac:dyDescent="0.3">
      <c r="A1404" s="2">
        <v>2010</v>
      </c>
      <c r="B1404" s="3" t="s">
        <v>17</v>
      </c>
      <c r="C1404" s="3" t="s">
        <v>18</v>
      </c>
      <c r="D1404" s="3">
        <v>7341.71</v>
      </c>
      <c r="E1404" s="3" t="s">
        <v>11</v>
      </c>
      <c r="F1404" s="3" t="s">
        <v>12</v>
      </c>
      <c r="G1404" s="3" t="s">
        <v>42</v>
      </c>
      <c r="H1404" s="3" t="s">
        <v>30</v>
      </c>
      <c r="I1404" s="3" t="s">
        <v>3212</v>
      </c>
      <c r="J1404" s="3" t="s">
        <v>1379</v>
      </c>
      <c r="K1404" s="4">
        <v>0.16800000000000001</v>
      </c>
      <c r="L1404" s="15">
        <v>552000</v>
      </c>
      <c r="M1404" s="15">
        <v>4934000</v>
      </c>
      <c r="N1404" s="15">
        <v>545354</v>
      </c>
      <c r="O1404" s="3">
        <v>401</v>
      </c>
      <c r="P1404" s="3" t="s">
        <v>35</v>
      </c>
    </row>
    <row r="1405" spans="1:16" x14ac:dyDescent="0.3">
      <c r="A1405" s="2">
        <v>2010</v>
      </c>
      <c r="B1405" s="3" t="s">
        <v>9</v>
      </c>
      <c r="C1405" s="3" t="s">
        <v>10</v>
      </c>
      <c r="D1405" s="3">
        <v>489.98</v>
      </c>
      <c r="E1405" s="3" t="s">
        <v>39</v>
      </c>
      <c r="F1405" s="3" t="s">
        <v>28</v>
      </c>
      <c r="G1405" s="3" t="s">
        <v>13</v>
      </c>
      <c r="H1405" s="3" t="s">
        <v>40</v>
      </c>
      <c r="I1405" s="3" t="s">
        <v>3211</v>
      </c>
      <c r="J1405" s="3" t="s">
        <v>1380</v>
      </c>
      <c r="K1405" s="4">
        <v>9.7000000000000003E-2</v>
      </c>
      <c r="L1405" s="15">
        <v>35000</v>
      </c>
      <c r="M1405" s="15">
        <v>564000</v>
      </c>
      <c r="N1405" s="15">
        <v>25379</v>
      </c>
      <c r="O1405" s="3">
        <v>330</v>
      </c>
      <c r="P1405" s="3" t="s">
        <v>38</v>
      </c>
    </row>
    <row r="1406" spans="1:16" x14ac:dyDescent="0.3">
      <c r="A1406" s="2">
        <v>2010</v>
      </c>
      <c r="B1406" s="3" t="s">
        <v>17</v>
      </c>
      <c r="C1406" s="3" t="s">
        <v>10</v>
      </c>
      <c r="D1406" s="3">
        <v>6671.86</v>
      </c>
      <c r="E1406" s="3" t="s">
        <v>39</v>
      </c>
      <c r="F1406" s="3" t="s">
        <v>12</v>
      </c>
      <c r="G1406" s="3" t="s">
        <v>42</v>
      </c>
      <c r="H1406" s="3" t="s">
        <v>30</v>
      </c>
      <c r="I1406" s="3" t="s">
        <v>3212</v>
      </c>
      <c r="J1406" s="3" t="s">
        <v>1381</v>
      </c>
      <c r="K1406" s="4">
        <v>9.4E-2</v>
      </c>
      <c r="L1406" s="15">
        <v>211000</v>
      </c>
      <c r="M1406" s="15">
        <v>3521000</v>
      </c>
      <c r="N1406" s="15">
        <v>224208</v>
      </c>
      <c r="O1406" s="3">
        <v>332</v>
      </c>
      <c r="P1406" s="3" t="s">
        <v>16</v>
      </c>
    </row>
    <row r="1407" spans="1:16" x14ac:dyDescent="0.3">
      <c r="A1407" s="2">
        <v>2010</v>
      </c>
      <c r="B1407" s="3" t="s">
        <v>17</v>
      </c>
      <c r="C1407" s="3" t="s">
        <v>10</v>
      </c>
      <c r="D1407" s="3">
        <v>4020.41</v>
      </c>
      <c r="E1407" s="3" t="s">
        <v>39</v>
      </c>
      <c r="F1407" s="3" t="s">
        <v>12</v>
      </c>
      <c r="G1407" s="3" t="s">
        <v>20</v>
      </c>
      <c r="H1407" s="3" t="s">
        <v>33</v>
      </c>
      <c r="I1407" s="3" t="s">
        <v>3212</v>
      </c>
      <c r="J1407" s="3" t="s">
        <v>1382</v>
      </c>
      <c r="K1407" s="5">
        <v>0.08</v>
      </c>
      <c r="L1407" s="15">
        <v>26000</v>
      </c>
      <c r="M1407" s="15">
        <v>345000</v>
      </c>
      <c r="N1407" s="15">
        <v>27883</v>
      </c>
      <c r="O1407" s="3">
        <v>300</v>
      </c>
      <c r="P1407" s="3" t="s">
        <v>22</v>
      </c>
    </row>
    <row r="1408" spans="1:16" x14ac:dyDescent="0.3">
      <c r="A1408" s="2">
        <v>2010</v>
      </c>
      <c r="B1408" s="3" t="s">
        <v>17</v>
      </c>
      <c r="C1408" s="3" t="s">
        <v>18</v>
      </c>
      <c r="D1408" s="3">
        <v>1900.07</v>
      </c>
      <c r="E1408" s="3" t="s">
        <v>11</v>
      </c>
      <c r="F1408" s="3" t="s">
        <v>28</v>
      </c>
      <c r="G1408" s="3" t="s">
        <v>13</v>
      </c>
      <c r="H1408" s="3" t="s">
        <v>33</v>
      </c>
      <c r="I1408" s="3" t="s">
        <v>3211</v>
      </c>
      <c r="J1408" s="3" t="s">
        <v>1383</v>
      </c>
      <c r="K1408" s="4">
        <v>0.14799999999999999</v>
      </c>
      <c r="L1408" s="15">
        <v>339000</v>
      </c>
      <c r="M1408" s="15">
        <v>3825000</v>
      </c>
      <c r="N1408" s="15">
        <v>168884</v>
      </c>
      <c r="O1408" s="3">
        <v>259</v>
      </c>
      <c r="P1408" s="3" t="s">
        <v>27</v>
      </c>
    </row>
    <row r="1409" spans="1:16" x14ac:dyDescent="0.3">
      <c r="A1409" s="2">
        <v>2010</v>
      </c>
      <c r="B1409" s="3" t="s">
        <v>9</v>
      </c>
      <c r="C1409" s="3" t="s">
        <v>61</v>
      </c>
      <c r="D1409" s="3">
        <v>9373.6299999999992</v>
      </c>
      <c r="E1409" s="3" t="s">
        <v>23</v>
      </c>
      <c r="F1409" s="3" t="s">
        <v>12</v>
      </c>
      <c r="G1409" s="3" t="s">
        <v>54</v>
      </c>
      <c r="H1409" s="3" t="s">
        <v>30</v>
      </c>
      <c r="I1409" s="3" t="s">
        <v>3213</v>
      </c>
      <c r="J1409" s="3" t="s">
        <v>184</v>
      </c>
      <c r="K1409" s="4">
        <v>0.124</v>
      </c>
      <c r="L1409" s="15">
        <v>618000</v>
      </c>
      <c r="M1409" s="15">
        <v>5876000</v>
      </c>
      <c r="N1409" s="15">
        <v>313123</v>
      </c>
      <c r="O1409" s="3">
        <v>233</v>
      </c>
      <c r="P1409" s="3" t="s">
        <v>32</v>
      </c>
    </row>
    <row r="1410" spans="1:16" x14ac:dyDescent="0.3">
      <c r="A1410" s="2">
        <v>2010</v>
      </c>
      <c r="B1410" s="3" t="s">
        <v>60</v>
      </c>
      <c r="C1410" s="3" t="s">
        <v>10</v>
      </c>
      <c r="D1410" s="3">
        <v>3002.79</v>
      </c>
      <c r="E1410" s="3" t="s">
        <v>19</v>
      </c>
      <c r="F1410" s="3" t="s">
        <v>12</v>
      </c>
      <c r="G1410" s="3" t="s">
        <v>44</v>
      </c>
      <c r="H1410" s="3" t="s">
        <v>30</v>
      </c>
      <c r="I1410" s="3" t="s">
        <v>3211</v>
      </c>
      <c r="J1410" s="3" t="s">
        <v>1384</v>
      </c>
      <c r="K1410" s="4">
        <v>0.14599999999999999</v>
      </c>
      <c r="L1410" s="15">
        <v>215000</v>
      </c>
      <c r="M1410" s="15">
        <v>2545000</v>
      </c>
      <c r="N1410" s="15">
        <v>165534</v>
      </c>
      <c r="O1410" s="3">
        <v>310</v>
      </c>
      <c r="P1410" s="3" t="s">
        <v>35</v>
      </c>
    </row>
    <row r="1411" spans="1:16" x14ac:dyDescent="0.3">
      <c r="A1411" s="2">
        <v>2010</v>
      </c>
      <c r="B1411" s="3" t="s">
        <v>97</v>
      </c>
      <c r="C1411" s="3" t="s">
        <v>10</v>
      </c>
      <c r="D1411" s="3">
        <v>669.83</v>
      </c>
      <c r="E1411" s="3" t="s">
        <v>19</v>
      </c>
      <c r="F1411" s="3" t="s">
        <v>12</v>
      </c>
      <c r="G1411" s="3" t="s">
        <v>29</v>
      </c>
      <c r="H1411" s="3" t="s">
        <v>25</v>
      </c>
      <c r="I1411" s="3" t="s">
        <v>3213</v>
      </c>
      <c r="J1411" s="3" t="s">
        <v>1385</v>
      </c>
      <c r="K1411" s="4">
        <v>7.5999999999999998E-2</v>
      </c>
      <c r="L1411" s="15">
        <v>25000</v>
      </c>
      <c r="M1411" s="15">
        <v>388000</v>
      </c>
      <c r="N1411" s="15">
        <v>17666</v>
      </c>
      <c r="O1411" s="3">
        <v>183</v>
      </c>
      <c r="P1411" s="3" t="s">
        <v>38</v>
      </c>
    </row>
    <row r="1412" spans="1:16" x14ac:dyDescent="0.3">
      <c r="A1412" s="2">
        <v>2010</v>
      </c>
      <c r="B1412" s="3" t="s">
        <v>97</v>
      </c>
      <c r="C1412" s="3" t="s">
        <v>61</v>
      </c>
      <c r="D1412" s="3">
        <v>8511.51</v>
      </c>
      <c r="E1412" s="3" t="s">
        <v>39</v>
      </c>
      <c r="F1412" s="3" t="s">
        <v>12</v>
      </c>
      <c r="G1412" s="3" t="s">
        <v>13</v>
      </c>
      <c r="H1412" s="3" t="s">
        <v>25</v>
      </c>
      <c r="I1412" s="3" t="s">
        <v>3213</v>
      </c>
      <c r="J1412" s="3" t="s">
        <v>1386</v>
      </c>
      <c r="K1412" s="4">
        <v>0.13900000000000001</v>
      </c>
      <c r="L1412" s="15">
        <v>137000</v>
      </c>
      <c r="M1412" s="15">
        <v>1659000</v>
      </c>
      <c r="N1412" s="15">
        <v>89566</v>
      </c>
      <c r="O1412" s="3">
        <v>247</v>
      </c>
      <c r="P1412" s="3" t="s">
        <v>16</v>
      </c>
    </row>
    <row r="1413" spans="1:16" x14ac:dyDescent="0.3">
      <c r="A1413" s="2">
        <v>2010</v>
      </c>
      <c r="B1413" s="3" t="s">
        <v>97</v>
      </c>
      <c r="C1413" s="3" t="s">
        <v>10</v>
      </c>
      <c r="D1413" s="3">
        <v>1294.3</v>
      </c>
      <c r="E1413" s="3" t="s">
        <v>23</v>
      </c>
      <c r="F1413" s="3" t="s">
        <v>28</v>
      </c>
      <c r="G1413" s="3" t="s">
        <v>54</v>
      </c>
      <c r="H1413" s="3" t="s">
        <v>48</v>
      </c>
      <c r="I1413" s="3" t="s">
        <v>3212</v>
      </c>
      <c r="J1413" s="3" t="s">
        <v>1387</v>
      </c>
      <c r="K1413" s="4">
        <v>0.11899999999999999</v>
      </c>
      <c r="L1413" s="15">
        <v>939000</v>
      </c>
      <c r="M1413" s="15">
        <v>10895000</v>
      </c>
      <c r="N1413" s="15">
        <v>224014</v>
      </c>
      <c r="O1413" s="3">
        <v>178</v>
      </c>
      <c r="P1413" s="3" t="s">
        <v>22</v>
      </c>
    </row>
    <row r="1414" spans="1:16" x14ac:dyDescent="0.3">
      <c r="A1414" s="2">
        <v>2010</v>
      </c>
      <c r="B1414" s="3" t="s">
        <v>60</v>
      </c>
      <c r="C1414" s="3" t="s">
        <v>10</v>
      </c>
      <c r="D1414" s="3">
        <v>4177.2299999999996</v>
      </c>
      <c r="E1414" s="3" t="s">
        <v>19</v>
      </c>
      <c r="F1414" s="3" t="s">
        <v>12</v>
      </c>
      <c r="G1414" s="3" t="s">
        <v>54</v>
      </c>
      <c r="H1414" s="3" t="s">
        <v>48</v>
      </c>
      <c r="I1414" s="3" t="s">
        <v>3210</v>
      </c>
      <c r="J1414" s="3" t="s">
        <v>1388</v>
      </c>
      <c r="K1414" s="4">
        <v>0.17100000000000001</v>
      </c>
      <c r="L1414" s="15">
        <v>403000</v>
      </c>
      <c r="M1414" s="15">
        <v>2070000</v>
      </c>
      <c r="N1414" s="15">
        <v>131167</v>
      </c>
      <c r="O1414" s="3">
        <v>253</v>
      </c>
      <c r="P1414" s="3" t="s">
        <v>27</v>
      </c>
    </row>
    <row r="1415" spans="1:16" x14ac:dyDescent="0.3">
      <c r="A1415" s="2">
        <v>2010</v>
      </c>
      <c r="B1415" s="3" t="s">
        <v>60</v>
      </c>
      <c r="C1415" s="3" t="s">
        <v>10</v>
      </c>
      <c r="D1415" s="3">
        <v>6279.96</v>
      </c>
      <c r="E1415" s="3" t="s">
        <v>19</v>
      </c>
      <c r="F1415" s="3" t="s">
        <v>12</v>
      </c>
      <c r="G1415" s="3" t="s">
        <v>42</v>
      </c>
      <c r="H1415" s="3" t="s">
        <v>14</v>
      </c>
      <c r="I1415" s="3" t="s">
        <v>3212</v>
      </c>
      <c r="J1415" s="3" t="s">
        <v>399</v>
      </c>
      <c r="K1415" s="4">
        <v>4.3999999999999997E-2</v>
      </c>
      <c r="L1415" s="15">
        <v>107000</v>
      </c>
      <c r="M1415" s="15">
        <v>4232000</v>
      </c>
      <c r="N1415" s="15">
        <v>207121</v>
      </c>
      <c r="O1415" s="3">
        <v>190</v>
      </c>
      <c r="P1415" s="3" t="s">
        <v>32</v>
      </c>
    </row>
    <row r="1416" spans="1:16" x14ac:dyDescent="0.3">
      <c r="A1416" s="2">
        <v>2010</v>
      </c>
      <c r="B1416" s="3" t="s">
        <v>97</v>
      </c>
      <c r="C1416" s="3" t="s">
        <v>18</v>
      </c>
      <c r="D1416" s="3">
        <v>145.86000000000001</v>
      </c>
      <c r="E1416" s="3" t="s">
        <v>39</v>
      </c>
      <c r="F1416" s="3" t="s">
        <v>28</v>
      </c>
      <c r="G1416" s="3" t="s">
        <v>36</v>
      </c>
      <c r="H1416" s="3" t="s">
        <v>33</v>
      </c>
      <c r="I1416" s="3" t="s">
        <v>3212</v>
      </c>
      <c r="J1416" s="3" t="s">
        <v>1389</v>
      </c>
      <c r="K1416" s="4">
        <v>0.124</v>
      </c>
      <c r="L1416" s="15">
        <v>19000</v>
      </c>
      <c r="M1416" s="15">
        <v>449000</v>
      </c>
      <c r="N1416" s="15">
        <v>24578</v>
      </c>
      <c r="O1416" s="3">
        <v>307</v>
      </c>
      <c r="P1416" s="3" t="s">
        <v>35</v>
      </c>
    </row>
    <row r="1417" spans="1:16" x14ac:dyDescent="0.3">
      <c r="A1417" s="2">
        <v>2010</v>
      </c>
      <c r="B1417" s="3" t="s">
        <v>17</v>
      </c>
      <c r="C1417" s="3" t="s">
        <v>10</v>
      </c>
      <c r="D1417" s="3">
        <v>9206.57</v>
      </c>
      <c r="E1417" s="3" t="s">
        <v>23</v>
      </c>
      <c r="F1417" s="3" t="s">
        <v>12</v>
      </c>
      <c r="G1417" s="3" t="s">
        <v>42</v>
      </c>
      <c r="H1417" s="3" t="s">
        <v>40</v>
      </c>
      <c r="I1417" s="3" t="s">
        <v>3210</v>
      </c>
      <c r="J1417" s="3" t="s">
        <v>1390</v>
      </c>
      <c r="K1417" s="5">
        <v>0.08</v>
      </c>
      <c r="L1417" s="15">
        <v>26000</v>
      </c>
      <c r="M1417" s="15">
        <v>345000</v>
      </c>
      <c r="N1417" s="15">
        <v>27883</v>
      </c>
      <c r="O1417" s="3">
        <v>300</v>
      </c>
      <c r="P1417" s="3" t="s">
        <v>38</v>
      </c>
    </row>
    <row r="1418" spans="1:16" x14ac:dyDescent="0.3">
      <c r="A1418" s="2">
        <v>2010</v>
      </c>
      <c r="B1418" s="3" t="s">
        <v>60</v>
      </c>
      <c r="C1418" s="3" t="s">
        <v>18</v>
      </c>
      <c r="D1418" s="3">
        <v>5071.7299999999996</v>
      </c>
      <c r="E1418" s="3" t="s">
        <v>23</v>
      </c>
      <c r="F1418" s="3" t="s">
        <v>28</v>
      </c>
      <c r="G1418" s="3" t="s">
        <v>36</v>
      </c>
      <c r="H1418" s="3" t="s">
        <v>14</v>
      </c>
      <c r="I1418" s="3" t="s">
        <v>3213</v>
      </c>
      <c r="J1418" s="3" t="s">
        <v>1391</v>
      </c>
      <c r="K1418" s="4">
        <v>0.13900000000000001</v>
      </c>
      <c r="L1418" s="15">
        <v>137000</v>
      </c>
      <c r="M1418" s="15">
        <v>1659000</v>
      </c>
      <c r="N1418" s="15">
        <v>89566</v>
      </c>
      <c r="O1418" s="3">
        <v>247</v>
      </c>
      <c r="P1418" s="3" t="s">
        <v>16</v>
      </c>
    </row>
    <row r="1419" spans="1:16" x14ac:dyDescent="0.3">
      <c r="A1419" s="2">
        <v>2010</v>
      </c>
      <c r="B1419" s="3" t="s">
        <v>17</v>
      </c>
      <c r="C1419" s="3" t="s">
        <v>18</v>
      </c>
      <c r="D1419" s="3">
        <v>7085.19</v>
      </c>
      <c r="E1419" s="3" t="s">
        <v>19</v>
      </c>
      <c r="F1419" s="3" t="s">
        <v>12</v>
      </c>
      <c r="G1419" s="3" t="s">
        <v>54</v>
      </c>
      <c r="H1419" s="3" t="s">
        <v>40</v>
      </c>
      <c r="I1419" s="3" t="s">
        <v>3213</v>
      </c>
      <c r="J1419" s="3" t="s">
        <v>1392</v>
      </c>
      <c r="K1419" s="4">
        <v>0.17299999999999999</v>
      </c>
      <c r="L1419" s="15">
        <v>58000</v>
      </c>
      <c r="M1419" s="15">
        <v>510000</v>
      </c>
      <c r="N1419" s="15">
        <v>51758</v>
      </c>
      <c r="O1419" s="3">
        <v>306</v>
      </c>
      <c r="P1419" s="3" t="s">
        <v>22</v>
      </c>
    </row>
    <row r="1420" spans="1:16" x14ac:dyDescent="0.3">
      <c r="A1420" s="2">
        <v>2010</v>
      </c>
      <c r="B1420" s="3" t="s">
        <v>9</v>
      </c>
      <c r="C1420" s="3" t="s">
        <v>61</v>
      </c>
      <c r="D1420" s="3">
        <v>7634.18</v>
      </c>
      <c r="E1420" s="3" t="s">
        <v>11</v>
      </c>
      <c r="F1420" s="3" t="s">
        <v>28</v>
      </c>
      <c r="G1420" s="3" t="s">
        <v>36</v>
      </c>
      <c r="H1420" s="3" t="s">
        <v>40</v>
      </c>
      <c r="I1420" s="3" t="s">
        <v>3210</v>
      </c>
      <c r="J1420" s="3" t="s">
        <v>285</v>
      </c>
      <c r="K1420" s="4">
        <v>9.8000000000000004E-2</v>
      </c>
      <c r="L1420" s="15">
        <v>15000</v>
      </c>
      <c r="M1420" s="15">
        <v>450000</v>
      </c>
      <c r="N1420" s="15">
        <v>20536</v>
      </c>
      <c r="O1420" s="3">
        <v>262</v>
      </c>
      <c r="P1420" s="3" t="s">
        <v>27</v>
      </c>
    </row>
    <row r="1421" spans="1:16" x14ac:dyDescent="0.3">
      <c r="A1421" s="2">
        <v>2010</v>
      </c>
      <c r="B1421" s="3" t="s">
        <v>60</v>
      </c>
      <c r="C1421" s="3" t="s">
        <v>10</v>
      </c>
      <c r="D1421" s="3">
        <v>489.5</v>
      </c>
      <c r="E1421" s="3" t="s">
        <v>39</v>
      </c>
      <c r="F1421" s="3" t="s">
        <v>28</v>
      </c>
      <c r="G1421" s="3" t="s">
        <v>13</v>
      </c>
      <c r="H1421" s="3" t="s">
        <v>30</v>
      </c>
      <c r="I1421" s="3" t="s">
        <v>3210</v>
      </c>
      <c r="J1421" s="3" t="s">
        <v>1393</v>
      </c>
      <c r="K1421" s="4">
        <v>0.17699999999999999</v>
      </c>
      <c r="L1421" s="15">
        <v>109000</v>
      </c>
      <c r="M1421" s="15">
        <v>836000</v>
      </c>
      <c r="N1421" s="15">
        <v>94270</v>
      </c>
      <c r="O1421" s="3">
        <v>265</v>
      </c>
      <c r="P1421" s="3" t="s">
        <v>32</v>
      </c>
    </row>
    <row r="1422" spans="1:16" x14ac:dyDescent="0.3">
      <c r="A1422" s="2">
        <v>2010</v>
      </c>
      <c r="B1422" s="3" t="s">
        <v>97</v>
      </c>
      <c r="C1422" s="3" t="s">
        <v>10</v>
      </c>
      <c r="D1422" s="3">
        <v>9867.64</v>
      </c>
      <c r="E1422" s="3" t="s">
        <v>39</v>
      </c>
      <c r="F1422" s="3" t="s">
        <v>12</v>
      </c>
      <c r="G1422" s="3" t="s">
        <v>36</v>
      </c>
      <c r="H1422" s="3" t="s">
        <v>14</v>
      </c>
      <c r="I1422" s="3" t="s">
        <v>3212</v>
      </c>
      <c r="J1422" s="3" t="s">
        <v>1394</v>
      </c>
      <c r="K1422" s="4">
        <v>0.113</v>
      </c>
      <c r="L1422" s="15">
        <v>278000</v>
      </c>
      <c r="M1422" s="15">
        <v>3700000</v>
      </c>
      <c r="N1422" s="15">
        <v>135208</v>
      </c>
      <c r="O1422" s="3">
        <v>243</v>
      </c>
      <c r="P1422" s="3" t="s">
        <v>35</v>
      </c>
    </row>
    <row r="1423" spans="1:16" x14ac:dyDescent="0.3">
      <c r="A1423" s="2">
        <v>2010</v>
      </c>
      <c r="B1423" s="3" t="s">
        <v>97</v>
      </c>
      <c r="C1423" s="3" t="s">
        <v>61</v>
      </c>
      <c r="D1423" s="3">
        <v>1893.38</v>
      </c>
      <c r="E1423" s="3" t="s">
        <v>19</v>
      </c>
      <c r="F1423" s="3" t="s">
        <v>28</v>
      </c>
      <c r="G1423" s="3" t="s">
        <v>42</v>
      </c>
      <c r="H1423" s="3" t="s">
        <v>40</v>
      </c>
      <c r="I1423" s="3" t="s">
        <v>3212</v>
      </c>
      <c r="J1423" s="3" t="s">
        <v>1395</v>
      </c>
      <c r="K1423" s="4">
        <v>0.22600000000000001</v>
      </c>
      <c r="L1423" s="15">
        <v>294000</v>
      </c>
      <c r="M1423" s="15">
        <v>1505000</v>
      </c>
      <c r="N1423" s="15">
        <v>79876</v>
      </c>
      <c r="O1423" s="3">
        <v>268</v>
      </c>
      <c r="P1423" s="3" t="s">
        <v>38</v>
      </c>
    </row>
    <row r="1424" spans="1:16" x14ac:dyDescent="0.3">
      <c r="A1424" s="2">
        <v>2010</v>
      </c>
      <c r="B1424" s="3" t="s">
        <v>97</v>
      </c>
      <c r="C1424" s="3" t="s">
        <v>10</v>
      </c>
      <c r="D1424" s="3">
        <v>787.3</v>
      </c>
      <c r="E1424" s="3" t="s">
        <v>19</v>
      </c>
      <c r="F1424" s="3" t="s">
        <v>28</v>
      </c>
      <c r="G1424" s="3" t="s">
        <v>20</v>
      </c>
      <c r="H1424" s="3" t="s">
        <v>40</v>
      </c>
      <c r="I1424" s="3" t="s">
        <v>3211</v>
      </c>
      <c r="J1424" s="3" t="s">
        <v>159</v>
      </c>
      <c r="K1424" s="4">
        <v>0.153</v>
      </c>
      <c r="L1424" s="15">
        <v>143000</v>
      </c>
      <c r="M1424" s="15">
        <v>1897000</v>
      </c>
      <c r="N1424" s="15">
        <v>164415</v>
      </c>
      <c r="O1424" s="3">
        <v>187</v>
      </c>
      <c r="P1424" s="3" t="s">
        <v>16</v>
      </c>
    </row>
    <row r="1425" spans="1:16" x14ac:dyDescent="0.3">
      <c r="A1425" s="2">
        <v>2010</v>
      </c>
      <c r="B1425" s="3" t="s">
        <v>60</v>
      </c>
      <c r="C1425" s="3" t="s">
        <v>10</v>
      </c>
      <c r="D1425" s="3">
        <v>4652.0200000000004</v>
      </c>
      <c r="E1425" s="3" t="s">
        <v>23</v>
      </c>
      <c r="F1425" s="3" t="s">
        <v>12</v>
      </c>
      <c r="G1425" s="3" t="s">
        <v>29</v>
      </c>
      <c r="H1425" s="3" t="s">
        <v>33</v>
      </c>
      <c r="I1425" s="3" t="s">
        <v>3212</v>
      </c>
      <c r="J1425" s="3" t="s">
        <v>1396</v>
      </c>
      <c r="K1425" s="4">
        <v>9.4E-2</v>
      </c>
      <c r="L1425" s="15">
        <v>211000</v>
      </c>
      <c r="M1425" s="15">
        <v>3521000</v>
      </c>
      <c r="N1425" s="15">
        <v>224208</v>
      </c>
      <c r="O1425" s="3">
        <v>332</v>
      </c>
      <c r="P1425" s="3" t="s">
        <v>22</v>
      </c>
    </row>
    <row r="1426" spans="1:16" x14ac:dyDescent="0.3">
      <c r="A1426" s="2">
        <v>2010</v>
      </c>
      <c r="B1426" s="3" t="s">
        <v>60</v>
      </c>
      <c r="C1426" s="3" t="s">
        <v>10</v>
      </c>
      <c r="D1426" s="3">
        <v>1457.39</v>
      </c>
      <c r="E1426" s="3" t="s">
        <v>11</v>
      </c>
      <c r="F1426" s="3" t="s">
        <v>12</v>
      </c>
      <c r="G1426" s="3" t="s">
        <v>44</v>
      </c>
      <c r="H1426" s="3" t="s">
        <v>40</v>
      </c>
      <c r="I1426" s="3" t="s">
        <v>3210</v>
      </c>
      <c r="J1426" s="3" t="s">
        <v>1397</v>
      </c>
      <c r="K1426" s="4">
        <v>0.16800000000000001</v>
      </c>
      <c r="L1426" s="15">
        <v>552000</v>
      </c>
      <c r="M1426" s="15">
        <v>4934000</v>
      </c>
      <c r="N1426" s="15">
        <v>545354</v>
      </c>
      <c r="O1426" s="3">
        <v>401</v>
      </c>
      <c r="P1426" s="3" t="s">
        <v>27</v>
      </c>
    </row>
    <row r="1427" spans="1:16" x14ac:dyDescent="0.3">
      <c r="A1427" s="2">
        <v>2010</v>
      </c>
      <c r="B1427" s="3" t="s">
        <v>97</v>
      </c>
      <c r="C1427" s="3" t="s">
        <v>18</v>
      </c>
      <c r="D1427" s="3">
        <v>1301.73</v>
      </c>
      <c r="E1427" s="3" t="s">
        <v>11</v>
      </c>
      <c r="F1427" s="3" t="s">
        <v>28</v>
      </c>
      <c r="G1427" s="3" t="s">
        <v>42</v>
      </c>
      <c r="H1427" s="3" t="s">
        <v>30</v>
      </c>
      <c r="I1427" s="3" t="s">
        <v>3213</v>
      </c>
      <c r="J1427" s="3" t="s">
        <v>1398</v>
      </c>
      <c r="K1427" s="4">
        <v>0.19900000000000001</v>
      </c>
      <c r="L1427" s="15">
        <v>36000</v>
      </c>
      <c r="M1427" s="15">
        <v>390000</v>
      </c>
      <c r="N1427" s="15">
        <v>17995</v>
      </c>
      <c r="O1427" s="3">
        <v>750</v>
      </c>
      <c r="P1427" s="3" t="s">
        <v>32</v>
      </c>
    </row>
    <row r="1428" spans="1:16" x14ac:dyDescent="0.3">
      <c r="A1428" s="2">
        <v>2010</v>
      </c>
      <c r="B1428" s="3" t="s">
        <v>17</v>
      </c>
      <c r="C1428" s="3" t="s">
        <v>10</v>
      </c>
      <c r="D1428" s="3">
        <v>5349.99</v>
      </c>
      <c r="E1428" s="3" t="s">
        <v>11</v>
      </c>
      <c r="F1428" s="3" t="s">
        <v>12</v>
      </c>
      <c r="G1428" s="3" t="s">
        <v>13</v>
      </c>
      <c r="H1428" s="3" t="s">
        <v>25</v>
      </c>
      <c r="I1428" s="3" t="s">
        <v>3213</v>
      </c>
      <c r="J1428" s="3" t="s">
        <v>1399</v>
      </c>
      <c r="K1428" s="4">
        <v>0.159</v>
      </c>
      <c r="L1428" s="15">
        <v>419000</v>
      </c>
      <c r="M1428" s="15">
        <v>2949000</v>
      </c>
      <c r="N1428" s="15">
        <v>108311</v>
      </c>
      <c r="O1428" s="3">
        <v>318</v>
      </c>
      <c r="P1428" s="3" t="s">
        <v>35</v>
      </c>
    </row>
    <row r="1429" spans="1:16" x14ac:dyDescent="0.3">
      <c r="A1429" s="2">
        <v>2010</v>
      </c>
      <c r="B1429" s="3" t="s">
        <v>60</v>
      </c>
      <c r="C1429" s="3" t="s">
        <v>18</v>
      </c>
      <c r="D1429" s="3">
        <v>8880.56</v>
      </c>
      <c r="E1429" s="3" t="s">
        <v>39</v>
      </c>
      <c r="F1429" s="3" t="s">
        <v>28</v>
      </c>
      <c r="G1429" s="3" t="s">
        <v>44</v>
      </c>
      <c r="H1429" s="3" t="s">
        <v>14</v>
      </c>
      <c r="I1429" s="3" t="s">
        <v>3210</v>
      </c>
      <c r="J1429" s="3" t="s">
        <v>1400</v>
      </c>
      <c r="K1429" s="4">
        <v>0.22600000000000001</v>
      </c>
      <c r="L1429" s="15">
        <v>294000</v>
      </c>
      <c r="M1429" s="15">
        <v>1505000</v>
      </c>
      <c r="N1429" s="15">
        <v>79876</v>
      </c>
      <c r="O1429" s="3">
        <v>268</v>
      </c>
      <c r="P1429" s="3" t="s">
        <v>38</v>
      </c>
    </row>
    <row r="1430" spans="1:16" x14ac:dyDescent="0.3">
      <c r="A1430" s="2">
        <v>2010</v>
      </c>
      <c r="B1430" s="3" t="s">
        <v>17</v>
      </c>
      <c r="C1430" s="3" t="s">
        <v>18</v>
      </c>
      <c r="D1430" s="3">
        <v>5370.96</v>
      </c>
      <c r="E1430" s="3" t="s">
        <v>11</v>
      </c>
      <c r="F1430" s="3" t="s">
        <v>28</v>
      </c>
      <c r="G1430" s="3" t="s">
        <v>44</v>
      </c>
      <c r="H1430" s="3" t="s">
        <v>25</v>
      </c>
      <c r="I1430" s="3" t="s">
        <v>3211</v>
      </c>
      <c r="J1430" s="3" t="s">
        <v>1401</v>
      </c>
      <c r="K1430" s="4">
        <v>0.10199999999999999</v>
      </c>
      <c r="L1430" s="15">
        <v>479000</v>
      </c>
      <c r="M1430" s="15">
        <v>7502000</v>
      </c>
      <c r="N1430" s="15">
        <v>412347</v>
      </c>
      <c r="O1430" s="3">
        <v>248</v>
      </c>
      <c r="P1430" s="3" t="s">
        <v>16</v>
      </c>
    </row>
    <row r="1431" spans="1:16" x14ac:dyDescent="0.3">
      <c r="A1431" s="2">
        <v>2010</v>
      </c>
      <c r="B1431" s="3" t="s">
        <v>9</v>
      </c>
      <c r="C1431" s="3" t="s">
        <v>61</v>
      </c>
      <c r="D1431" s="3">
        <v>6972.09</v>
      </c>
      <c r="E1431" s="3" t="s">
        <v>23</v>
      </c>
      <c r="F1431" s="3" t="s">
        <v>12</v>
      </c>
      <c r="G1431" s="3" t="s">
        <v>44</v>
      </c>
      <c r="H1431" s="3" t="s">
        <v>33</v>
      </c>
      <c r="I1431" s="3" t="s">
        <v>3213</v>
      </c>
      <c r="J1431" s="3" t="s">
        <v>1402</v>
      </c>
      <c r="K1431" s="4">
        <v>0.13100000000000001</v>
      </c>
      <c r="L1431" s="15">
        <v>327000</v>
      </c>
      <c r="M1431" s="15">
        <v>4850000</v>
      </c>
      <c r="N1431" s="15">
        <v>378838</v>
      </c>
      <c r="O1431" s="3">
        <v>276</v>
      </c>
      <c r="P1431" s="3" t="s">
        <v>22</v>
      </c>
    </row>
    <row r="1432" spans="1:16" x14ac:dyDescent="0.3">
      <c r="A1432" s="2">
        <v>2010</v>
      </c>
      <c r="B1432" s="3" t="s">
        <v>60</v>
      </c>
      <c r="C1432" s="3" t="s">
        <v>10</v>
      </c>
      <c r="D1432" s="3">
        <v>3903.65</v>
      </c>
      <c r="E1432" s="3" t="s">
        <v>19</v>
      </c>
      <c r="F1432" s="3" t="s">
        <v>12</v>
      </c>
      <c r="G1432" s="3" t="s">
        <v>36</v>
      </c>
      <c r="H1432" s="3" t="s">
        <v>25</v>
      </c>
      <c r="I1432" s="3" t="s">
        <v>3211</v>
      </c>
      <c r="J1432" s="3" t="s">
        <v>177</v>
      </c>
      <c r="K1432" s="4">
        <v>0.182</v>
      </c>
      <c r="L1432" s="15">
        <v>161000</v>
      </c>
      <c r="M1432" s="15">
        <v>1326000</v>
      </c>
      <c r="N1432" s="15">
        <v>77747</v>
      </c>
      <c r="O1432" s="3">
        <v>306</v>
      </c>
      <c r="P1432" s="3" t="s">
        <v>27</v>
      </c>
    </row>
    <row r="1433" spans="1:16" x14ac:dyDescent="0.3">
      <c r="A1433" s="2">
        <v>2010</v>
      </c>
      <c r="B1433" s="3" t="s">
        <v>97</v>
      </c>
      <c r="C1433" s="3" t="s">
        <v>10</v>
      </c>
      <c r="D1433" s="3">
        <v>2963.52</v>
      </c>
      <c r="E1433" s="3" t="s">
        <v>23</v>
      </c>
      <c r="F1433" s="3" t="s">
        <v>28</v>
      </c>
      <c r="G1433" s="3" t="s">
        <v>54</v>
      </c>
      <c r="H1433" s="3" t="s">
        <v>30</v>
      </c>
      <c r="I1433" s="3" t="s">
        <v>3210</v>
      </c>
      <c r="J1433" s="3" t="s">
        <v>1403</v>
      </c>
      <c r="K1433" s="4">
        <v>0.11899999999999999</v>
      </c>
      <c r="L1433" s="15">
        <v>939000</v>
      </c>
      <c r="M1433" s="15">
        <v>10895000</v>
      </c>
      <c r="N1433" s="15">
        <v>224014</v>
      </c>
      <c r="O1433" s="3">
        <v>178</v>
      </c>
      <c r="P1433" s="3" t="s">
        <v>32</v>
      </c>
    </row>
    <row r="1434" spans="1:16" x14ac:dyDescent="0.3">
      <c r="A1434" s="2">
        <v>2010</v>
      </c>
      <c r="B1434" s="3" t="s">
        <v>97</v>
      </c>
      <c r="C1434" s="3" t="s">
        <v>61</v>
      </c>
      <c r="D1434" s="3">
        <v>7430.71</v>
      </c>
      <c r="E1434" s="3" t="s">
        <v>19</v>
      </c>
      <c r="F1434" s="3" t="s">
        <v>12</v>
      </c>
      <c r="G1434" s="3" t="s">
        <v>42</v>
      </c>
      <c r="H1434" s="3" t="s">
        <v>14</v>
      </c>
      <c r="I1434" s="3" t="s">
        <v>3212</v>
      </c>
      <c r="J1434" s="3" t="s">
        <v>1404</v>
      </c>
      <c r="K1434" s="4">
        <v>0.17499999999999999</v>
      </c>
      <c r="L1434" s="15">
        <v>317000</v>
      </c>
      <c r="M1434" s="15">
        <v>2487000</v>
      </c>
      <c r="N1434" s="15">
        <v>204846</v>
      </c>
      <c r="O1434" s="3">
        <v>312</v>
      </c>
      <c r="P1434" s="3" t="s">
        <v>35</v>
      </c>
    </row>
    <row r="1435" spans="1:16" x14ac:dyDescent="0.3">
      <c r="A1435" s="2">
        <v>2010</v>
      </c>
      <c r="B1435" s="3" t="s">
        <v>97</v>
      </c>
      <c r="C1435" s="3" t="s">
        <v>10</v>
      </c>
      <c r="D1435" s="3">
        <v>101.33</v>
      </c>
      <c r="E1435" s="3" t="s">
        <v>19</v>
      </c>
      <c r="F1435" s="3" t="s">
        <v>28</v>
      </c>
      <c r="G1435" s="3" t="s">
        <v>54</v>
      </c>
      <c r="H1435" s="3" t="s">
        <v>14</v>
      </c>
      <c r="I1435" s="3" t="s">
        <v>3213</v>
      </c>
      <c r="J1435" s="3" t="s">
        <v>1405</v>
      </c>
      <c r="K1435" s="4">
        <v>0.185</v>
      </c>
      <c r="L1435" s="15">
        <v>3826000</v>
      </c>
      <c r="M1435" s="15">
        <v>19552000</v>
      </c>
      <c r="N1435" s="15">
        <v>1415428</v>
      </c>
      <c r="O1435" s="3">
        <v>309</v>
      </c>
      <c r="P1435" s="3" t="s">
        <v>38</v>
      </c>
    </row>
    <row r="1436" spans="1:16" x14ac:dyDescent="0.3">
      <c r="A1436" s="2">
        <v>2010</v>
      </c>
      <c r="B1436" s="3" t="s">
        <v>60</v>
      </c>
      <c r="C1436" s="3" t="s">
        <v>10</v>
      </c>
      <c r="D1436" s="3">
        <v>3780.22</v>
      </c>
      <c r="E1436" s="3" t="s">
        <v>39</v>
      </c>
      <c r="F1436" s="3" t="s">
        <v>28</v>
      </c>
      <c r="G1436" s="3" t="s">
        <v>36</v>
      </c>
      <c r="H1436" s="3" t="s">
        <v>40</v>
      </c>
      <c r="I1436" s="3" t="s">
        <v>3213</v>
      </c>
      <c r="J1436" s="3" t="s">
        <v>1406</v>
      </c>
      <c r="K1436" s="4">
        <v>0.21299999999999999</v>
      </c>
      <c r="L1436" s="15">
        <v>1597000</v>
      </c>
      <c r="M1436" s="15">
        <v>8847000</v>
      </c>
      <c r="N1436" s="15">
        <v>1531714</v>
      </c>
      <c r="O1436" s="3">
        <v>305</v>
      </c>
      <c r="P1436" s="3" t="s">
        <v>16</v>
      </c>
    </row>
    <row r="1437" spans="1:16" x14ac:dyDescent="0.3">
      <c r="A1437" s="2">
        <v>2010</v>
      </c>
      <c r="B1437" s="3" t="s">
        <v>60</v>
      </c>
      <c r="C1437" s="3" t="s">
        <v>10</v>
      </c>
      <c r="D1437" s="3">
        <v>6395.95</v>
      </c>
      <c r="E1437" s="3" t="s">
        <v>39</v>
      </c>
      <c r="F1437" s="3" t="s">
        <v>28</v>
      </c>
      <c r="G1437" s="3" t="s">
        <v>54</v>
      </c>
      <c r="H1437" s="3" t="s">
        <v>25</v>
      </c>
      <c r="I1437" s="3" t="s">
        <v>3211</v>
      </c>
      <c r="J1437" s="3" t="s">
        <v>1407</v>
      </c>
      <c r="K1437" s="5">
        <v>0.08</v>
      </c>
      <c r="L1437" s="15">
        <v>26000</v>
      </c>
      <c r="M1437" s="15">
        <v>345000</v>
      </c>
      <c r="N1437" s="15">
        <v>27883</v>
      </c>
      <c r="O1437" s="3">
        <v>300</v>
      </c>
      <c r="P1437" s="3" t="s">
        <v>22</v>
      </c>
    </row>
    <row r="1438" spans="1:16" x14ac:dyDescent="0.3">
      <c r="A1438" s="2">
        <v>2010</v>
      </c>
      <c r="B1438" s="3" t="s">
        <v>97</v>
      </c>
      <c r="C1438" s="3" t="s">
        <v>18</v>
      </c>
      <c r="D1438" s="3">
        <v>2363.9</v>
      </c>
      <c r="E1438" s="3" t="s">
        <v>23</v>
      </c>
      <c r="F1438" s="3" t="s">
        <v>12</v>
      </c>
      <c r="G1438" s="3" t="s">
        <v>13</v>
      </c>
      <c r="H1438" s="3" t="s">
        <v>30</v>
      </c>
      <c r="I1438" s="3" t="s">
        <v>3211</v>
      </c>
      <c r="J1438" s="3" t="s">
        <v>1408</v>
      </c>
      <c r="K1438" s="4">
        <v>0.13800000000000001</v>
      </c>
      <c r="L1438" s="15">
        <v>850000</v>
      </c>
      <c r="M1438" s="15">
        <v>7359000</v>
      </c>
      <c r="N1438" s="15">
        <v>335243</v>
      </c>
      <c r="O1438" s="3">
        <v>237</v>
      </c>
      <c r="P1438" s="3" t="s">
        <v>27</v>
      </c>
    </row>
    <row r="1439" spans="1:16" x14ac:dyDescent="0.3">
      <c r="A1439" s="2">
        <v>2010</v>
      </c>
      <c r="B1439" s="3" t="s">
        <v>17</v>
      </c>
      <c r="C1439" s="3" t="s">
        <v>10</v>
      </c>
      <c r="D1439" s="3">
        <v>8495.6200000000008</v>
      </c>
      <c r="E1439" s="3" t="s">
        <v>39</v>
      </c>
      <c r="F1439" s="3" t="s">
        <v>12</v>
      </c>
      <c r="G1439" s="3" t="s">
        <v>54</v>
      </c>
      <c r="H1439" s="3" t="s">
        <v>14</v>
      </c>
      <c r="I1439" s="3" t="s">
        <v>3213</v>
      </c>
      <c r="J1439" s="3" t="s">
        <v>969</v>
      </c>
      <c r="K1439" s="4">
        <v>0.153</v>
      </c>
      <c r="L1439" s="15">
        <v>404000</v>
      </c>
      <c r="M1439" s="15">
        <v>2316000</v>
      </c>
      <c r="N1439" s="15">
        <v>74640</v>
      </c>
      <c r="O1439" s="3">
        <v>258</v>
      </c>
      <c r="P1439" s="3" t="s">
        <v>32</v>
      </c>
    </row>
    <row r="1440" spans="1:16" x14ac:dyDescent="0.3">
      <c r="A1440" s="2">
        <v>2010</v>
      </c>
      <c r="B1440" s="3" t="s">
        <v>60</v>
      </c>
      <c r="C1440" s="3" t="s">
        <v>18</v>
      </c>
      <c r="D1440" s="3">
        <v>5684.33</v>
      </c>
      <c r="E1440" s="3" t="s">
        <v>39</v>
      </c>
      <c r="F1440" s="3" t="s">
        <v>28</v>
      </c>
      <c r="G1440" s="3" t="s">
        <v>44</v>
      </c>
      <c r="H1440" s="3" t="s">
        <v>30</v>
      </c>
      <c r="I1440" s="3" t="s">
        <v>3210</v>
      </c>
      <c r="J1440" s="3" t="s">
        <v>1409</v>
      </c>
      <c r="K1440" s="4">
        <v>0.17499999999999999</v>
      </c>
      <c r="L1440" s="15">
        <v>317000</v>
      </c>
      <c r="M1440" s="15">
        <v>2487000</v>
      </c>
      <c r="N1440" s="15">
        <v>204846</v>
      </c>
      <c r="O1440" s="3">
        <v>312</v>
      </c>
      <c r="P1440" s="3" t="s">
        <v>35</v>
      </c>
    </row>
    <row r="1441" spans="1:16" x14ac:dyDescent="0.3">
      <c r="A1441" s="2">
        <v>2010</v>
      </c>
      <c r="B1441" s="3" t="s">
        <v>17</v>
      </c>
      <c r="C1441" s="3" t="s">
        <v>18</v>
      </c>
      <c r="D1441" s="3">
        <v>6250.8</v>
      </c>
      <c r="E1441" s="3" t="s">
        <v>19</v>
      </c>
      <c r="F1441" s="3" t="s">
        <v>28</v>
      </c>
      <c r="G1441" s="3" t="s">
        <v>13</v>
      </c>
      <c r="H1441" s="3" t="s">
        <v>48</v>
      </c>
      <c r="I1441" s="3" t="s">
        <v>3210</v>
      </c>
      <c r="J1441" s="3" t="s">
        <v>1410</v>
      </c>
      <c r="K1441" s="4">
        <v>0.14899999999999999</v>
      </c>
      <c r="L1441" s="15">
        <v>20000</v>
      </c>
      <c r="M1441" s="15">
        <v>335000</v>
      </c>
      <c r="N1441" s="15">
        <v>22076</v>
      </c>
      <c r="O1441" s="3">
        <v>459</v>
      </c>
      <c r="P1441" s="3" t="s">
        <v>38</v>
      </c>
    </row>
    <row r="1442" spans="1:16" x14ac:dyDescent="0.3">
      <c r="A1442" s="2">
        <v>2010</v>
      </c>
      <c r="B1442" s="3" t="s">
        <v>9</v>
      </c>
      <c r="C1442" s="3" t="s">
        <v>61</v>
      </c>
      <c r="D1442" s="3">
        <v>8159.84</v>
      </c>
      <c r="E1442" s="3" t="s">
        <v>39</v>
      </c>
      <c r="F1442" s="3" t="s">
        <v>12</v>
      </c>
      <c r="G1442" s="3" t="s">
        <v>36</v>
      </c>
      <c r="H1442" s="3" t="s">
        <v>14</v>
      </c>
      <c r="I1442" s="3" t="s">
        <v>3211</v>
      </c>
      <c r="J1442" s="3" t="s">
        <v>1411</v>
      </c>
      <c r="K1442" s="4">
        <v>9.0999999999999998E-2</v>
      </c>
      <c r="L1442" s="15">
        <v>110000</v>
      </c>
      <c r="M1442" s="15">
        <v>2148000</v>
      </c>
      <c r="N1442" s="15">
        <v>102917</v>
      </c>
      <c r="O1442" s="3">
        <v>357</v>
      </c>
      <c r="P1442" s="3" t="s">
        <v>16</v>
      </c>
    </row>
    <row r="1443" spans="1:16" x14ac:dyDescent="0.3">
      <c r="A1443" s="2">
        <v>2010</v>
      </c>
      <c r="B1443" s="3" t="s">
        <v>60</v>
      </c>
      <c r="C1443" s="3" t="s">
        <v>10</v>
      </c>
      <c r="D1443" s="3">
        <v>3196.5</v>
      </c>
      <c r="E1443" s="3" t="s">
        <v>39</v>
      </c>
      <c r="F1443" s="3" t="s">
        <v>12</v>
      </c>
      <c r="G1443" s="3" t="s">
        <v>13</v>
      </c>
      <c r="H1443" s="3" t="s">
        <v>40</v>
      </c>
      <c r="I1443" s="3" t="s">
        <v>3210</v>
      </c>
      <c r="J1443" s="3" t="s">
        <v>1412</v>
      </c>
      <c r="K1443" s="4">
        <v>0.189</v>
      </c>
      <c r="L1443" s="15">
        <v>192000</v>
      </c>
      <c r="M1443" s="15">
        <v>1948000</v>
      </c>
      <c r="N1443" s="15">
        <v>130178</v>
      </c>
      <c r="O1443" s="3">
        <v>298</v>
      </c>
      <c r="P1443" s="3" t="s">
        <v>22</v>
      </c>
    </row>
    <row r="1444" spans="1:16" x14ac:dyDescent="0.3">
      <c r="A1444" s="2">
        <v>2010</v>
      </c>
      <c r="B1444" s="3" t="s">
        <v>97</v>
      </c>
      <c r="C1444" s="3" t="s">
        <v>10</v>
      </c>
      <c r="D1444" s="3">
        <v>8387.48</v>
      </c>
      <c r="E1444" s="3" t="s">
        <v>39</v>
      </c>
      <c r="F1444" s="3" t="s">
        <v>28</v>
      </c>
      <c r="G1444" s="3" t="s">
        <v>13</v>
      </c>
      <c r="H1444" s="3" t="s">
        <v>48</v>
      </c>
      <c r="I1444" s="3" t="s">
        <v>3213</v>
      </c>
      <c r="J1444" s="3" t="s">
        <v>1413</v>
      </c>
      <c r="K1444" s="4">
        <v>0.153</v>
      </c>
      <c r="L1444" s="15">
        <v>143000</v>
      </c>
      <c r="M1444" s="15">
        <v>1897000</v>
      </c>
      <c r="N1444" s="15">
        <v>164415</v>
      </c>
      <c r="O1444" s="3">
        <v>187</v>
      </c>
      <c r="P1444" s="3" t="s">
        <v>27</v>
      </c>
    </row>
    <row r="1445" spans="1:16" x14ac:dyDescent="0.3">
      <c r="A1445" s="2">
        <v>2010</v>
      </c>
      <c r="B1445" s="3" t="s">
        <v>97</v>
      </c>
      <c r="C1445" s="3" t="s">
        <v>61</v>
      </c>
      <c r="D1445" s="3">
        <v>2638.98</v>
      </c>
      <c r="E1445" s="3" t="s">
        <v>19</v>
      </c>
      <c r="F1445" s="3" t="s">
        <v>28</v>
      </c>
      <c r="G1445" s="3" t="s">
        <v>24</v>
      </c>
      <c r="H1445" s="3" t="s">
        <v>30</v>
      </c>
      <c r="I1445" s="3" t="s">
        <v>3213</v>
      </c>
      <c r="J1445" s="3" t="s">
        <v>1414</v>
      </c>
      <c r="K1445" s="4">
        <v>0.14599999999999999</v>
      </c>
      <c r="L1445" s="15">
        <v>215000</v>
      </c>
      <c r="M1445" s="15">
        <v>2545000</v>
      </c>
      <c r="N1445" s="15">
        <v>165534</v>
      </c>
      <c r="O1445" s="3">
        <v>310</v>
      </c>
      <c r="P1445" s="3" t="s">
        <v>32</v>
      </c>
    </row>
    <row r="1446" spans="1:16" x14ac:dyDescent="0.3">
      <c r="A1446" s="2">
        <v>2010</v>
      </c>
      <c r="B1446" s="3" t="s">
        <v>97</v>
      </c>
      <c r="C1446" s="3" t="s">
        <v>10</v>
      </c>
      <c r="D1446" s="3">
        <v>2265.23</v>
      </c>
      <c r="E1446" s="3" t="s">
        <v>11</v>
      </c>
      <c r="F1446" s="3" t="s">
        <v>28</v>
      </c>
      <c r="G1446" s="3" t="s">
        <v>54</v>
      </c>
      <c r="H1446" s="3" t="s">
        <v>30</v>
      </c>
      <c r="I1446" s="3" t="s">
        <v>3211</v>
      </c>
      <c r="J1446" s="3" t="s">
        <v>1415</v>
      </c>
      <c r="K1446" s="4">
        <v>0.13900000000000001</v>
      </c>
      <c r="L1446" s="15">
        <v>137000</v>
      </c>
      <c r="M1446" s="15">
        <v>1659000</v>
      </c>
      <c r="N1446" s="15">
        <v>89566</v>
      </c>
      <c r="O1446" s="3">
        <v>247</v>
      </c>
      <c r="P1446" s="3" t="s">
        <v>35</v>
      </c>
    </row>
    <row r="1447" spans="1:16" x14ac:dyDescent="0.3">
      <c r="A1447" s="2">
        <v>2010</v>
      </c>
      <c r="B1447" s="3" t="s">
        <v>60</v>
      </c>
      <c r="C1447" s="3" t="s">
        <v>10</v>
      </c>
      <c r="D1447" s="3">
        <v>6264.63</v>
      </c>
      <c r="E1447" s="3" t="s">
        <v>39</v>
      </c>
      <c r="F1447" s="3" t="s">
        <v>12</v>
      </c>
      <c r="G1447" s="3" t="s">
        <v>13</v>
      </c>
      <c r="H1447" s="3" t="s">
        <v>30</v>
      </c>
      <c r="I1447" s="3" t="s">
        <v>3212</v>
      </c>
      <c r="J1447" s="3" t="s">
        <v>1416</v>
      </c>
      <c r="K1447" s="4">
        <v>4.3999999999999997E-2</v>
      </c>
      <c r="L1447" s="15">
        <v>107000</v>
      </c>
      <c r="M1447" s="15">
        <v>4232000</v>
      </c>
      <c r="N1447" s="15">
        <v>207121</v>
      </c>
      <c r="O1447" s="3">
        <v>190</v>
      </c>
      <c r="P1447" s="3" t="s">
        <v>38</v>
      </c>
    </row>
    <row r="1448" spans="1:16" x14ac:dyDescent="0.3">
      <c r="A1448" s="2">
        <v>2010</v>
      </c>
      <c r="B1448" s="3" t="s">
        <v>60</v>
      </c>
      <c r="C1448" s="3" t="s">
        <v>10</v>
      </c>
      <c r="D1448" s="3">
        <v>8857.41</v>
      </c>
      <c r="E1448" s="3" t="s">
        <v>11</v>
      </c>
      <c r="F1448" s="3" t="s">
        <v>28</v>
      </c>
      <c r="G1448" s="3" t="s">
        <v>20</v>
      </c>
      <c r="H1448" s="3" t="s">
        <v>40</v>
      </c>
      <c r="I1448" s="3" t="s">
        <v>3210</v>
      </c>
      <c r="J1448" s="3" t="s">
        <v>1417</v>
      </c>
      <c r="K1448" s="4">
        <v>0.159</v>
      </c>
      <c r="L1448" s="15">
        <v>419000</v>
      </c>
      <c r="M1448" s="15">
        <v>2949000</v>
      </c>
      <c r="N1448" s="15">
        <v>108311</v>
      </c>
      <c r="O1448" s="3">
        <v>318</v>
      </c>
      <c r="P1448" s="3" t="s">
        <v>16</v>
      </c>
    </row>
    <row r="1449" spans="1:16" x14ac:dyDescent="0.3">
      <c r="A1449" s="2">
        <v>2010</v>
      </c>
      <c r="B1449" s="3" t="s">
        <v>97</v>
      </c>
      <c r="C1449" s="3" t="s">
        <v>18</v>
      </c>
      <c r="D1449" s="3">
        <v>3689.34</v>
      </c>
      <c r="E1449" s="3" t="s">
        <v>23</v>
      </c>
      <c r="F1449" s="3" t="s">
        <v>28</v>
      </c>
      <c r="G1449" s="3" t="s">
        <v>36</v>
      </c>
      <c r="H1449" s="3" t="s">
        <v>33</v>
      </c>
      <c r="I1449" s="3" t="s">
        <v>3212</v>
      </c>
      <c r="J1449" s="3" t="s">
        <v>1418</v>
      </c>
      <c r="K1449" s="4">
        <v>0.13200000000000001</v>
      </c>
      <c r="L1449" s="15">
        <v>203000</v>
      </c>
      <c r="M1449" s="15">
        <v>3389000</v>
      </c>
      <c r="N1449" s="15">
        <v>252044</v>
      </c>
      <c r="O1449" s="3">
        <v>315</v>
      </c>
      <c r="P1449" s="3" t="s">
        <v>22</v>
      </c>
    </row>
    <row r="1450" spans="1:16" x14ac:dyDescent="0.3">
      <c r="A1450" s="2">
        <v>2010</v>
      </c>
      <c r="B1450" s="3" t="s">
        <v>17</v>
      </c>
      <c r="C1450" s="3" t="s">
        <v>10</v>
      </c>
      <c r="D1450" s="3">
        <v>938.41</v>
      </c>
      <c r="E1450" s="3" t="s">
        <v>19</v>
      </c>
      <c r="F1450" s="3" t="s">
        <v>28</v>
      </c>
      <c r="G1450" s="3" t="s">
        <v>29</v>
      </c>
      <c r="H1450" s="3" t="s">
        <v>30</v>
      </c>
      <c r="I1450" s="3" t="s">
        <v>3213</v>
      </c>
      <c r="J1450" s="3" t="s">
        <v>1419</v>
      </c>
      <c r="K1450" s="4">
        <v>0.111</v>
      </c>
      <c r="L1450" s="15">
        <v>63000</v>
      </c>
      <c r="M1450" s="15">
        <v>853000</v>
      </c>
      <c r="N1450" s="15">
        <v>49114</v>
      </c>
      <c r="O1450" s="3">
        <v>261</v>
      </c>
      <c r="P1450" s="3" t="s">
        <v>27</v>
      </c>
    </row>
    <row r="1451" spans="1:16" x14ac:dyDescent="0.3">
      <c r="A1451" s="2">
        <v>2010</v>
      </c>
      <c r="B1451" s="3" t="s">
        <v>60</v>
      </c>
      <c r="C1451" s="3" t="s">
        <v>18</v>
      </c>
      <c r="D1451" s="3">
        <v>7176.06</v>
      </c>
      <c r="E1451" s="3" t="s">
        <v>23</v>
      </c>
      <c r="F1451" s="3" t="s">
        <v>12</v>
      </c>
      <c r="G1451" s="3" t="s">
        <v>54</v>
      </c>
      <c r="H1451" s="3" t="s">
        <v>25</v>
      </c>
      <c r="I1451" s="3" t="s">
        <v>3211</v>
      </c>
      <c r="J1451" s="3" t="s">
        <v>1420</v>
      </c>
      <c r="K1451" s="4">
        <v>0.14599999999999999</v>
      </c>
      <c r="L1451" s="15">
        <v>215000</v>
      </c>
      <c r="M1451" s="15">
        <v>2545000</v>
      </c>
      <c r="N1451" s="15">
        <v>165534</v>
      </c>
      <c r="O1451" s="3">
        <v>310</v>
      </c>
      <c r="P1451" s="3" t="s">
        <v>32</v>
      </c>
    </row>
    <row r="1452" spans="1:16" x14ac:dyDescent="0.3">
      <c r="A1452" s="2">
        <v>2010</v>
      </c>
      <c r="B1452" s="3" t="s">
        <v>17</v>
      </c>
      <c r="C1452" s="3" t="s">
        <v>18</v>
      </c>
      <c r="D1452" s="3">
        <v>6450.89</v>
      </c>
      <c r="E1452" s="3" t="s">
        <v>23</v>
      </c>
      <c r="F1452" s="3" t="s">
        <v>12</v>
      </c>
      <c r="G1452" s="3" t="s">
        <v>20</v>
      </c>
      <c r="H1452" s="3" t="s">
        <v>40</v>
      </c>
      <c r="I1452" s="3" t="s">
        <v>3213</v>
      </c>
      <c r="J1452" s="3" t="s">
        <v>1421</v>
      </c>
      <c r="K1452" s="4">
        <v>0.19700000000000001</v>
      </c>
      <c r="L1452" s="15">
        <v>581000</v>
      </c>
      <c r="M1452" s="15">
        <v>5240000</v>
      </c>
      <c r="N1452" s="15">
        <v>478016</v>
      </c>
      <c r="O1452" s="3">
        <v>291</v>
      </c>
      <c r="P1452" s="3" t="s">
        <v>35</v>
      </c>
    </row>
    <row r="1453" spans="1:16" x14ac:dyDescent="0.3">
      <c r="A1453" s="2">
        <v>2010</v>
      </c>
      <c r="B1453" s="3" t="s">
        <v>9</v>
      </c>
      <c r="C1453" s="3" t="s">
        <v>61</v>
      </c>
      <c r="D1453" s="3">
        <v>3336.72</v>
      </c>
      <c r="E1453" s="3" t="s">
        <v>19</v>
      </c>
      <c r="F1453" s="3" t="s">
        <v>12</v>
      </c>
      <c r="G1453" s="3" t="s">
        <v>54</v>
      </c>
      <c r="H1453" s="3" t="s">
        <v>30</v>
      </c>
      <c r="I1453" s="3" t="s">
        <v>3212</v>
      </c>
      <c r="J1453" s="3" t="s">
        <v>1422</v>
      </c>
      <c r="K1453" s="4">
        <v>0.17799999999999999</v>
      </c>
      <c r="L1453" s="15">
        <v>269000</v>
      </c>
      <c r="M1453" s="15">
        <v>2295000</v>
      </c>
      <c r="N1453" s="15">
        <v>184403</v>
      </c>
      <c r="O1453" s="3">
        <v>362</v>
      </c>
      <c r="P1453" s="3" t="s">
        <v>38</v>
      </c>
    </row>
    <row r="1454" spans="1:16" x14ac:dyDescent="0.3">
      <c r="A1454" s="2">
        <v>2010</v>
      </c>
      <c r="B1454" s="3" t="s">
        <v>60</v>
      </c>
      <c r="C1454" s="3" t="s">
        <v>10</v>
      </c>
      <c r="D1454" s="3">
        <v>4212.8900000000003</v>
      </c>
      <c r="E1454" s="3" t="s">
        <v>19</v>
      </c>
      <c r="F1454" s="3" t="s">
        <v>12</v>
      </c>
      <c r="G1454" s="3" t="s">
        <v>54</v>
      </c>
      <c r="H1454" s="3" t="s">
        <v>25</v>
      </c>
      <c r="I1454" s="3" t="s">
        <v>3212</v>
      </c>
      <c r="J1454" s="3" t="s">
        <v>1423</v>
      </c>
      <c r="K1454" s="4">
        <v>0.14599999999999999</v>
      </c>
      <c r="L1454" s="15">
        <v>156000</v>
      </c>
      <c r="M1454" s="15">
        <v>976000</v>
      </c>
      <c r="N1454" s="15">
        <v>33235</v>
      </c>
      <c r="O1454" s="3">
        <v>388</v>
      </c>
      <c r="P1454" s="3" t="s">
        <v>16</v>
      </c>
    </row>
    <row r="1455" spans="1:16" x14ac:dyDescent="0.3">
      <c r="A1455" s="2">
        <v>2010</v>
      </c>
      <c r="B1455" s="3" t="s">
        <v>97</v>
      </c>
      <c r="C1455" s="3" t="s">
        <v>10</v>
      </c>
      <c r="D1455" s="3">
        <v>3222.1</v>
      </c>
      <c r="E1455" s="3" t="s">
        <v>23</v>
      </c>
      <c r="F1455" s="3" t="s">
        <v>28</v>
      </c>
      <c r="G1455" s="3" t="s">
        <v>20</v>
      </c>
      <c r="H1455" s="3" t="s">
        <v>25</v>
      </c>
      <c r="I1455" s="3" t="s">
        <v>3212</v>
      </c>
      <c r="J1455" s="3" t="s">
        <v>1424</v>
      </c>
      <c r="K1455" s="4">
        <v>0.185</v>
      </c>
      <c r="L1455" s="15">
        <v>3826000</v>
      </c>
      <c r="M1455" s="15">
        <v>19552000</v>
      </c>
      <c r="N1455" s="15">
        <v>1415428</v>
      </c>
      <c r="O1455" s="3">
        <v>309</v>
      </c>
      <c r="P1455" s="3" t="s">
        <v>22</v>
      </c>
    </row>
    <row r="1456" spans="1:16" x14ac:dyDescent="0.3">
      <c r="A1456" s="2">
        <v>2010</v>
      </c>
      <c r="B1456" s="3" t="s">
        <v>17</v>
      </c>
      <c r="C1456" s="3" t="s">
        <v>18</v>
      </c>
      <c r="D1456" s="3">
        <v>9102.27</v>
      </c>
      <c r="E1456" s="3" t="s">
        <v>39</v>
      </c>
      <c r="F1456" s="3" t="s">
        <v>28</v>
      </c>
      <c r="G1456" s="3" t="s">
        <v>13</v>
      </c>
      <c r="H1456" s="3" t="s">
        <v>40</v>
      </c>
      <c r="I1456" s="3" t="s">
        <v>3211</v>
      </c>
      <c r="J1456" s="3" t="s">
        <v>1425</v>
      </c>
      <c r="K1456" s="4">
        <v>0.23699999999999999</v>
      </c>
      <c r="L1456" s="15">
        <v>1781000</v>
      </c>
      <c r="M1456" s="15">
        <v>13709000</v>
      </c>
      <c r="N1456" s="15">
        <v>1092650</v>
      </c>
      <c r="O1456" s="3">
        <v>271</v>
      </c>
      <c r="P1456" s="3" t="s">
        <v>27</v>
      </c>
    </row>
    <row r="1457" spans="1:16" x14ac:dyDescent="0.3">
      <c r="A1457" s="2">
        <v>2010</v>
      </c>
      <c r="B1457" s="3" t="s">
        <v>9</v>
      </c>
      <c r="C1457" s="3" t="s">
        <v>10</v>
      </c>
      <c r="D1457" s="3">
        <v>6019.21</v>
      </c>
      <c r="E1457" s="3" t="s">
        <v>23</v>
      </c>
      <c r="F1457" s="3" t="s">
        <v>28</v>
      </c>
      <c r="G1457" s="3" t="s">
        <v>24</v>
      </c>
      <c r="H1457" s="3" t="s">
        <v>25</v>
      </c>
      <c r="I1457" s="3" t="s">
        <v>3212</v>
      </c>
      <c r="J1457" s="3" t="s">
        <v>1426</v>
      </c>
      <c r="K1457" s="4">
        <v>0.16900000000000001</v>
      </c>
      <c r="L1457" s="15">
        <v>410000</v>
      </c>
      <c r="M1457" s="15">
        <v>3288000</v>
      </c>
      <c r="N1457" s="15">
        <v>179445</v>
      </c>
      <c r="O1457" s="3">
        <v>230</v>
      </c>
      <c r="P1457" s="3" t="s">
        <v>32</v>
      </c>
    </row>
    <row r="1458" spans="1:16" x14ac:dyDescent="0.3">
      <c r="A1458" s="2">
        <v>2010</v>
      </c>
      <c r="B1458" s="3" t="s">
        <v>17</v>
      </c>
      <c r="C1458" s="3" t="s">
        <v>18</v>
      </c>
      <c r="D1458" s="3">
        <v>2858.6</v>
      </c>
      <c r="E1458" s="3" t="s">
        <v>19</v>
      </c>
      <c r="F1458" s="3" t="s">
        <v>28</v>
      </c>
      <c r="G1458" s="3" t="s">
        <v>24</v>
      </c>
      <c r="H1458" s="3" t="s">
        <v>25</v>
      </c>
      <c r="I1458" s="3" t="s">
        <v>3213</v>
      </c>
      <c r="J1458" s="3" t="s">
        <v>1427</v>
      </c>
      <c r="K1458" s="5">
        <v>0.08</v>
      </c>
      <c r="L1458" s="15">
        <v>26000</v>
      </c>
      <c r="M1458" s="15">
        <v>345000</v>
      </c>
      <c r="N1458" s="15">
        <v>27883</v>
      </c>
      <c r="O1458" s="3">
        <v>300</v>
      </c>
      <c r="P1458" s="3" t="s">
        <v>35</v>
      </c>
    </row>
    <row r="1459" spans="1:16" x14ac:dyDescent="0.3">
      <c r="A1459" s="2">
        <v>2010</v>
      </c>
      <c r="B1459" s="3" t="s">
        <v>17</v>
      </c>
      <c r="C1459" s="3" t="s">
        <v>10</v>
      </c>
      <c r="D1459" s="3">
        <v>3164.32</v>
      </c>
      <c r="E1459" s="3" t="s">
        <v>39</v>
      </c>
      <c r="F1459" s="3" t="s">
        <v>12</v>
      </c>
      <c r="G1459" s="3" t="s">
        <v>13</v>
      </c>
      <c r="H1459" s="3" t="s">
        <v>33</v>
      </c>
      <c r="I1459" s="3" t="s">
        <v>3211</v>
      </c>
      <c r="J1459" s="3" t="s">
        <v>1428</v>
      </c>
      <c r="K1459" s="4">
        <v>9.8000000000000004E-2</v>
      </c>
      <c r="L1459" s="15">
        <v>15000</v>
      </c>
      <c r="M1459" s="15">
        <v>450000</v>
      </c>
      <c r="N1459" s="15">
        <v>20536</v>
      </c>
      <c r="O1459" s="3">
        <v>262</v>
      </c>
      <c r="P1459" s="3" t="s">
        <v>38</v>
      </c>
    </row>
    <row r="1460" spans="1:16" x14ac:dyDescent="0.3">
      <c r="A1460" s="2">
        <v>2010</v>
      </c>
      <c r="B1460" s="3" t="s">
        <v>97</v>
      </c>
      <c r="C1460" s="3" t="s">
        <v>18</v>
      </c>
      <c r="D1460" s="3">
        <v>4038.77</v>
      </c>
      <c r="E1460" s="3" t="s">
        <v>39</v>
      </c>
      <c r="F1460" s="3" t="s">
        <v>12</v>
      </c>
      <c r="G1460" s="3" t="s">
        <v>13</v>
      </c>
      <c r="H1460" s="3" t="s">
        <v>40</v>
      </c>
      <c r="I1460" s="3" t="s">
        <v>3212</v>
      </c>
      <c r="J1460" s="3" t="s">
        <v>1429</v>
      </c>
      <c r="K1460" s="4">
        <v>0.19900000000000001</v>
      </c>
      <c r="L1460" s="15">
        <v>36000</v>
      </c>
      <c r="M1460" s="15">
        <v>390000</v>
      </c>
      <c r="N1460" s="15">
        <v>17995</v>
      </c>
      <c r="O1460" s="3">
        <v>750</v>
      </c>
      <c r="P1460" s="3" t="s">
        <v>16</v>
      </c>
    </row>
    <row r="1461" spans="1:16" x14ac:dyDescent="0.3">
      <c r="A1461" s="2">
        <v>2010</v>
      </c>
      <c r="B1461" s="3" t="s">
        <v>17</v>
      </c>
      <c r="C1461" s="3" t="s">
        <v>18</v>
      </c>
      <c r="D1461" s="3">
        <v>2620.94</v>
      </c>
      <c r="E1461" s="3" t="s">
        <v>23</v>
      </c>
      <c r="F1461" s="3" t="s">
        <v>28</v>
      </c>
      <c r="G1461" s="3" t="s">
        <v>20</v>
      </c>
      <c r="H1461" s="3" t="s">
        <v>30</v>
      </c>
      <c r="I1461" s="3" t="s">
        <v>3210</v>
      </c>
      <c r="J1461" s="3" t="s">
        <v>1430</v>
      </c>
      <c r="K1461" s="4">
        <v>0.11899999999999999</v>
      </c>
      <c r="L1461" s="15">
        <v>939000</v>
      </c>
      <c r="M1461" s="15">
        <v>10895000</v>
      </c>
      <c r="N1461" s="15">
        <v>224014</v>
      </c>
      <c r="O1461" s="3">
        <v>178</v>
      </c>
      <c r="P1461" s="3" t="s">
        <v>22</v>
      </c>
    </row>
    <row r="1462" spans="1:16" x14ac:dyDescent="0.3">
      <c r="A1462" s="2">
        <v>2010</v>
      </c>
      <c r="B1462" s="3" t="s">
        <v>17</v>
      </c>
      <c r="C1462" s="3" t="s">
        <v>18</v>
      </c>
      <c r="D1462" s="3">
        <v>6296.32</v>
      </c>
      <c r="E1462" s="3" t="s">
        <v>39</v>
      </c>
      <c r="F1462" s="3" t="s">
        <v>28</v>
      </c>
      <c r="G1462" s="3" t="s">
        <v>24</v>
      </c>
      <c r="H1462" s="3" t="s">
        <v>33</v>
      </c>
      <c r="I1462" s="3" t="s">
        <v>3213</v>
      </c>
      <c r="J1462" s="3" t="s">
        <v>1431</v>
      </c>
      <c r="K1462" s="4">
        <v>0.17499999999999999</v>
      </c>
      <c r="L1462" s="15">
        <v>234000</v>
      </c>
      <c r="M1462" s="15">
        <v>1365000</v>
      </c>
      <c r="N1462" s="15">
        <v>63357</v>
      </c>
      <c r="O1462" s="3">
        <v>306</v>
      </c>
      <c r="P1462" s="3" t="s">
        <v>27</v>
      </c>
    </row>
    <row r="1463" spans="1:16" x14ac:dyDescent="0.3">
      <c r="A1463" s="2">
        <v>2010</v>
      </c>
      <c r="B1463" s="3" t="s">
        <v>9</v>
      </c>
      <c r="C1463" s="3" t="s">
        <v>10</v>
      </c>
      <c r="D1463" s="3">
        <v>9979.5499999999993</v>
      </c>
      <c r="E1463" s="3" t="s">
        <v>23</v>
      </c>
      <c r="F1463" s="3" t="s">
        <v>28</v>
      </c>
      <c r="G1463" s="3" t="s">
        <v>29</v>
      </c>
      <c r="H1463" s="3" t="s">
        <v>33</v>
      </c>
      <c r="I1463" s="3" t="s">
        <v>3212</v>
      </c>
      <c r="J1463" s="3" t="s">
        <v>1432</v>
      </c>
      <c r="K1463" s="4">
        <v>0.14799999999999999</v>
      </c>
      <c r="L1463" s="15">
        <v>339000</v>
      </c>
      <c r="M1463" s="15">
        <v>3825000</v>
      </c>
      <c r="N1463" s="15">
        <v>168884</v>
      </c>
      <c r="O1463" s="3">
        <v>259</v>
      </c>
      <c r="P1463" s="3" t="s">
        <v>32</v>
      </c>
    </row>
    <row r="1464" spans="1:16" x14ac:dyDescent="0.3">
      <c r="A1464" s="2">
        <v>2010</v>
      </c>
      <c r="B1464" s="3" t="s">
        <v>17</v>
      </c>
      <c r="C1464" s="3" t="s">
        <v>18</v>
      </c>
      <c r="D1464" s="3">
        <v>8686.2099999999991</v>
      </c>
      <c r="E1464" s="3" t="s">
        <v>39</v>
      </c>
      <c r="F1464" s="3" t="s">
        <v>28</v>
      </c>
      <c r="G1464" s="3" t="s">
        <v>20</v>
      </c>
      <c r="H1464" s="3" t="s">
        <v>48</v>
      </c>
      <c r="I1464" s="3" t="s">
        <v>3213</v>
      </c>
      <c r="J1464" s="3" t="s">
        <v>1433</v>
      </c>
      <c r="K1464" s="4">
        <v>0.159</v>
      </c>
      <c r="L1464" s="15">
        <v>419000</v>
      </c>
      <c r="M1464" s="15">
        <v>2949000</v>
      </c>
      <c r="N1464" s="15">
        <v>108311</v>
      </c>
      <c r="O1464" s="3">
        <v>318</v>
      </c>
      <c r="P1464" s="3" t="s">
        <v>35</v>
      </c>
    </row>
    <row r="1465" spans="1:16" x14ac:dyDescent="0.3">
      <c r="A1465" s="2">
        <v>2010</v>
      </c>
      <c r="B1465" s="3" t="s">
        <v>17</v>
      </c>
      <c r="C1465" s="3" t="s">
        <v>10</v>
      </c>
      <c r="D1465" s="3">
        <v>353.86</v>
      </c>
      <c r="E1465" s="3" t="s">
        <v>11</v>
      </c>
      <c r="F1465" s="3" t="s">
        <v>12</v>
      </c>
      <c r="G1465" s="3" t="s">
        <v>42</v>
      </c>
      <c r="H1465" s="3" t="s">
        <v>40</v>
      </c>
      <c r="I1465" s="3" t="s">
        <v>3212</v>
      </c>
      <c r="J1465" s="3" t="s">
        <v>1434</v>
      </c>
      <c r="K1465" s="4">
        <v>0.13100000000000001</v>
      </c>
      <c r="L1465" s="15">
        <v>327000</v>
      </c>
      <c r="M1465" s="15">
        <v>4850000</v>
      </c>
      <c r="N1465" s="15">
        <v>378838</v>
      </c>
      <c r="O1465" s="3">
        <v>276</v>
      </c>
      <c r="P1465" s="3" t="s">
        <v>38</v>
      </c>
    </row>
    <row r="1466" spans="1:16" x14ac:dyDescent="0.3">
      <c r="A1466" s="2">
        <v>2010</v>
      </c>
      <c r="B1466" s="3" t="s">
        <v>97</v>
      </c>
      <c r="C1466" s="3" t="s">
        <v>18</v>
      </c>
      <c r="D1466" s="3">
        <v>4089.5</v>
      </c>
      <c r="E1466" s="3" t="s">
        <v>19</v>
      </c>
      <c r="F1466" s="3" t="s">
        <v>12</v>
      </c>
      <c r="G1466" s="3" t="s">
        <v>36</v>
      </c>
      <c r="H1466" s="3" t="s">
        <v>30</v>
      </c>
      <c r="I1466" s="3" t="s">
        <v>3211</v>
      </c>
      <c r="J1466" s="3" t="s">
        <v>768</v>
      </c>
      <c r="K1466" s="4">
        <v>0.13800000000000001</v>
      </c>
      <c r="L1466" s="15">
        <v>850000</v>
      </c>
      <c r="M1466" s="15">
        <v>7359000</v>
      </c>
      <c r="N1466" s="15">
        <v>335243</v>
      </c>
      <c r="O1466" s="3">
        <v>237</v>
      </c>
      <c r="P1466" s="3" t="s">
        <v>16</v>
      </c>
    </row>
    <row r="1467" spans="1:16" x14ac:dyDescent="0.3">
      <c r="A1467" s="2">
        <v>2010</v>
      </c>
      <c r="B1467" s="3" t="s">
        <v>17</v>
      </c>
      <c r="C1467" s="3" t="s">
        <v>18</v>
      </c>
      <c r="D1467" s="3">
        <v>6233.92</v>
      </c>
      <c r="E1467" s="3" t="s">
        <v>11</v>
      </c>
      <c r="F1467" s="3" t="s">
        <v>12</v>
      </c>
      <c r="G1467" s="3" t="s">
        <v>13</v>
      </c>
      <c r="H1467" s="3" t="s">
        <v>48</v>
      </c>
      <c r="I1467" s="3" t="s">
        <v>3212</v>
      </c>
      <c r="J1467" s="3" t="s">
        <v>1435</v>
      </c>
      <c r="K1467" s="4">
        <v>0.153</v>
      </c>
      <c r="L1467" s="15">
        <v>143000</v>
      </c>
      <c r="M1467" s="15">
        <v>1897000</v>
      </c>
      <c r="N1467" s="15">
        <v>164415</v>
      </c>
      <c r="O1467" s="3">
        <v>187</v>
      </c>
      <c r="P1467" s="3" t="s">
        <v>22</v>
      </c>
    </row>
    <row r="1468" spans="1:16" x14ac:dyDescent="0.3">
      <c r="A1468" s="2">
        <v>2010</v>
      </c>
      <c r="B1468" s="3" t="s">
        <v>17</v>
      </c>
      <c r="C1468" s="3" t="s">
        <v>18</v>
      </c>
      <c r="D1468" s="3">
        <v>1236.21</v>
      </c>
      <c r="E1468" s="3" t="s">
        <v>39</v>
      </c>
      <c r="F1468" s="3" t="s">
        <v>28</v>
      </c>
      <c r="G1468" s="3" t="s">
        <v>13</v>
      </c>
      <c r="H1468" s="3" t="s">
        <v>25</v>
      </c>
      <c r="I1468" s="3" t="s">
        <v>3213</v>
      </c>
      <c r="J1468" s="3" t="s">
        <v>1436</v>
      </c>
      <c r="K1468" s="4">
        <v>9.2999999999999999E-2</v>
      </c>
      <c r="L1468" s="15">
        <v>132000</v>
      </c>
      <c r="M1468" s="15">
        <v>1862000</v>
      </c>
      <c r="N1468" s="15">
        <v>48949</v>
      </c>
      <c r="O1468" s="3">
        <v>307</v>
      </c>
      <c r="P1468" s="3" t="s">
        <v>27</v>
      </c>
    </row>
    <row r="1469" spans="1:16" x14ac:dyDescent="0.3">
      <c r="A1469" s="2">
        <v>2010</v>
      </c>
      <c r="B1469" s="3" t="s">
        <v>9</v>
      </c>
      <c r="C1469" s="3" t="s">
        <v>10</v>
      </c>
      <c r="D1469" s="3">
        <v>8514.76</v>
      </c>
      <c r="E1469" s="3" t="s">
        <v>19</v>
      </c>
      <c r="F1469" s="3" t="s">
        <v>12</v>
      </c>
      <c r="G1469" s="3" t="s">
        <v>13</v>
      </c>
      <c r="H1469" s="3" t="s">
        <v>40</v>
      </c>
      <c r="I1469" s="3" t="s">
        <v>3212</v>
      </c>
      <c r="J1469" s="3" t="s">
        <v>1437</v>
      </c>
      <c r="K1469" s="4">
        <v>0.17299999999999999</v>
      </c>
      <c r="L1469" s="15">
        <v>58000</v>
      </c>
      <c r="M1469" s="15">
        <v>510000</v>
      </c>
      <c r="N1469" s="15">
        <v>51758</v>
      </c>
      <c r="O1469" s="3">
        <v>306</v>
      </c>
      <c r="P1469" s="3" t="s">
        <v>32</v>
      </c>
    </row>
    <row r="1470" spans="1:16" x14ac:dyDescent="0.3">
      <c r="A1470" s="2">
        <v>2010</v>
      </c>
      <c r="B1470" s="3" t="s">
        <v>17</v>
      </c>
      <c r="C1470" s="3" t="s">
        <v>18</v>
      </c>
      <c r="D1470" s="3">
        <v>8299.67</v>
      </c>
      <c r="E1470" s="3" t="s">
        <v>11</v>
      </c>
      <c r="F1470" s="3" t="s">
        <v>28</v>
      </c>
      <c r="G1470" s="3" t="s">
        <v>20</v>
      </c>
      <c r="H1470" s="3" t="s">
        <v>30</v>
      </c>
      <c r="I1470" s="3" t="s">
        <v>3212</v>
      </c>
      <c r="J1470" s="3" t="s">
        <v>1438</v>
      </c>
      <c r="K1470" s="4">
        <v>0.153</v>
      </c>
      <c r="L1470" s="15">
        <v>404000</v>
      </c>
      <c r="M1470" s="15">
        <v>2316000</v>
      </c>
      <c r="N1470" s="15">
        <v>74640</v>
      </c>
      <c r="O1470" s="3">
        <v>258</v>
      </c>
      <c r="P1470" s="3" t="s">
        <v>35</v>
      </c>
    </row>
    <row r="1471" spans="1:16" x14ac:dyDescent="0.3">
      <c r="A1471" s="2">
        <v>2010</v>
      </c>
      <c r="B1471" s="3" t="s">
        <v>17</v>
      </c>
      <c r="C1471" s="3" t="s">
        <v>10</v>
      </c>
      <c r="D1471" s="3">
        <v>5777.94</v>
      </c>
      <c r="E1471" s="3" t="s">
        <v>23</v>
      </c>
      <c r="F1471" s="3" t="s">
        <v>12</v>
      </c>
      <c r="G1471" s="3" t="s">
        <v>42</v>
      </c>
      <c r="H1471" s="3" t="s">
        <v>33</v>
      </c>
      <c r="I1471" s="3" t="s">
        <v>3212</v>
      </c>
      <c r="J1471" s="3" t="s">
        <v>1439</v>
      </c>
      <c r="K1471" s="4">
        <v>9.0999999999999998E-2</v>
      </c>
      <c r="L1471" s="15">
        <v>110000</v>
      </c>
      <c r="M1471" s="15">
        <v>2148000</v>
      </c>
      <c r="N1471" s="15">
        <v>102917</v>
      </c>
      <c r="O1471" s="3">
        <v>357</v>
      </c>
      <c r="P1471" s="3" t="s">
        <v>38</v>
      </c>
    </row>
    <row r="1472" spans="1:16" x14ac:dyDescent="0.3">
      <c r="A1472" s="2">
        <v>2010</v>
      </c>
      <c r="B1472" s="3" t="s">
        <v>97</v>
      </c>
      <c r="C1472" s="3" t="s">
        <v>18</v>
      </c>
      <c r="D1472" s="3">
        <v>675.11</v>
      </c>
      <c r="E1472" s="3" t="s">
        <v>19</v>
      </c>
      <c r="F1472" s="3" t="s">
        <v>12</v>
      </c>
      <c r="G1472" s="3" t="s">
        <v>29</v>
      </c>
      <c r="H1472" s="3" t="s">
        <v>33</v>
      </c>
      <c r="I1472" s="3" t="s">
        <v>3211</v>
      </c>
      <c r="J1472" s="3" t="s">
        <v>1294</v>
      </c>
      <c r="K1472" s="4">
        <v>0.13200000000000001</v>
      </c>
      <c r="L1472" s="15">
        <v>203000</v>
      </c>
      <c r="M1472" s="15">
        <v>3389000</v>
      </c>
      <c r="N1472" s="15">
        <v>252044</v>
      </c>
      <c r="O1472" s="3">
        <v>315</v>
      </c>
      <c r="P1472" s="3" t="s">
        <v>16</v>
      </c>
    </row>
    <row r="1473" spans="1:16" x14ac:dyDescent="0.3">
      <c r="A1473" s="2">
        <v>2010</v>
      </c>
      <c r="B1473" s="3" t="s">
        <v>17</v>
      </c>
      <c r="C1473" s="3" t="s">
        <v>18</v>
      </c>
      <c r="D1473" s="3">
        <v>273.77</v>
      </c>
      <c r="E1473" s="3" t="s">
        <v>11</v>
      </c>
      <c r="F1473" s="3" t="s">
        <v>28</v>
      </c>
      <c r="G1473" s="3" t="s">
        <v>42</v>
      </c>
      <c r="H1473" s="3" t="s">
        <v>25</v>
      </c>
      <c r="I1473" s="3" t="s">
        <v>3213</v>
      </c>
      <c r="J1473" s="3" t="s">
        <v>1440</v>
      </c>
      <c r="K1473" s="4">
        <v>0.185</v>
      </c>
      <c r="L1473" s="15">
        <v>3826000</v>
      </c>
      <c r="M1473" s="15">
        <v>19552000</v>
      </c>
      <c r="N1473" s="15">
        <v>1415428</v>
      </c>
      <c r="O1473" s="3">
        <v>309</v>
      </c>
      <c r="P1473" s="3" t="s">
        <v>22</v>
      </c>
    </row>
    <row r="1474" spans="1:16" x14ac:dyDescent="0.3">
      <c r="A1474" s="2">
        <v>2010</v>
      </c>
      <c r="B1474" s="3" t="s">
        <v>17</v>
      </c>
      <c r="C1474" s="3" t="s">
        <v>18</v>
      </c>
      <c r="D1474" s="3">
        <v>4095.65</v>
      </c>
      <c r="E1474" s="3" t="s">
        <v>19</v>
      </c>
      <c r="F1474" s="3" t="s">
        <v>12</v>
      </c>
      <c r="G1474" s="3" t="s">
        <v>42</v>
      </c>
      <c r="H1474" s="3" t="s">
        <v>48</v>
      </c>
      <c r="I1474" s="3" t="s">
        <v>3212</v>
      </c>
      <c r="J1474" s="3" t="s">
        <v>1441</v>
      </c>
      <c r="K1474" s="4">
        <v>0.115</v>
      </c>
      <c r="L1474" s="15">
        <v>62000</v>
      </c>
      <c r="M1474" s="15">
        <v>1100000</v>
      </c>
      <c r="N1474" s="15">
        <v>80213</v>
      </c>
      <c r="O1474" s="3">
        <v>296</v>
      </c>
      <c r="P1474" s="3" t="s">
        <v>27</v>
      </c>
    </row>
    <row r="1475" spans="1:16" x14ac:dyDescent="0.3">
      <c r="A1475" s="2">
        <v>2010</v>
      </c>
      <c r="B1475" s="3" t="s">
        <v>9</v>
      </c>
      <c r="C1475" s="3" t="s">
        <v>10</v>
      </c>
      <c r="D1475" s="3">
        <v>6601.89</v>
      </c>
      <c r="E1475" s="3" t="s">
        <v>11</v>
      </c>
      <c r="F1475" s="3" t="s">
        <v>12</v>
      </c>
      <c r="G1475" s="3" t="s">
        <v>54</v>
      </c>
      <c r="H1475" s="3" t="s">
        <v>25</v>
      </c>
      <c r="I1475" s="3" t="s">
        <v>3212</v>
      </c>
      <c r="J1475" s="3" t="s">
        <v>1442</v>
      </c>
      <c r="K1475" s="4">
        <v>0.10199999999999999</v>
      </c>
      <c r="L1475" s="15">
        <v>479000</v>
      </c>
      <c r="M1475" s="15">
        <v>7502000</v>
      </c>
      <c r="N1475" s="15">
        <v>412347</v>
      </c>
      <c r="O1475" s="3">
        <v>248</v>
      </c>
      <c r="P1475" s="3" t="s">
        <v>32</v>
      </c>
    </row>
    <row r="1476" spans="1:16" x14ac:dyDescent="0.3">
      <c r="A1476" s="2">
        <v>2010</v>
      </c>
      <c r="B1476" s="3" t="s">
        <v>17</v>
      </c>
      <c r="C1476" s="3" t="s">
        <v>18</v>
      </c>
      <c r="D1476" s="3">
        <v>4598.0200000000004</v>
      </c>
      <c r="E1476" s="3" t="s">
        <v>11</v>
      </c>
      <c r="F1476" s="3" t="s">
        <v>28</v>
      </c>
      <c r="G1476" s="3" t="s">
        <v>36</v>
      </c>
      <c r="H1476" s="3" t="s">
        <v>48</v>
      </c>
      <c r="I1476" s="3" t="s">
        <v>3210</v>
      </c>
      <c r="J1476" s="3" t="s">
        <v>1443</v>
      </c>
      <c r="K1476" s="4">
        <v>0.111</v>
      </c>
      <c r="L1476" s="15">
        <v>63000</v>
      </c>
      <c r="M1476" s="15">
        <v>853000</v>
      </c>
      <c r="N1476" s="15">
        <v>49114</v>
      </c>
      <c r="O1476" s="3">
        <v>261</v>
      </c>
      <c r="P1476" s="3" t="s">
        <v>35</v>
      </c>
    </row>
    <row r="1477" spans="1:16" x14ac:dyDescent="0.3">
      <c r="A1477" s="2">
        <v>2010</v>
      </c>
      <c r="B1477" s="3" t="s">
        <v>17</v>
      </c>
      <c r="C1477" s="3" t="s">
        <v>10</v>
      </c>
      <c r="D1477" s="3">
        <v>9972.66</v>
      </c>
      <c r="E1477" s="3" t="s">
        <v>19</v>
      </c>
      <c r="F1477" s="3" t="s">
        <v>28</v>
      </c>
      <c r="G1477" s="3" t="s">
        <v>29</v>
      </c>
      <c r="H1477" s="3" t="s">
        <v>25</v>
      </c>
      <c r="I1477" s="3" t="s">
        <v>3211</v>
      </c>
      <c r="J1477" s="3" t="s">
        <v>1444</v>
      </c>
      <c r="K1477" s="4">
        <v>0.17799999999999999</v>
      </c>
      <c r="L1477" s="15">
        <v>269000</v>
      </c>
      <c r="M1477" s="15">
        <v>2295000</v>
      </c>
      <c r="N1477" s="15">
        <v>184403</v>
      </c>
      <c r="O1477" s="3">
        <v>362</v>
      </c>
      <c r="P1477" s="3" t="s">
        <v>38</v>
      </c>
    </row>
    <row r="1478" spans="1:16" x14ac:dyDescent="0.3">
      <c r="A1478" s="2">
        <v>2010</v>
      </c>
      <c r="B1478" s="3" t="s">
        <v>97</v>
      </c>
      <c r="C1478" s="3" t="s">
        <v>18</v>
      </c>
      <c r="D1478" s="3">
        <v>3859.54</v>
      </c>
      <c r="E1478" s="3" t="s">
        <v>23</v>
      </c>
      <c r="F1478" s="3" t="s">
        <v>12</v>
      </c>
      <c r="G1478" s="3" t="s">
        <v>44</v>
      </c>
      <c r="H1478" s="3" t="s">
        <v>40</v>
      </c>
      <c r="I1478" s="3" t="s">
        <v>3213</v>
      </c>
      <c r="J1478" s="3" t="s">
        <v>1445</v>
      </c>
      <c r="K1478" s="4">
        <v>0.17100000000000001</v>
      </c>
      <c r="L1478" s="15">
        <v>403000</v>
      </c>
      <c r="M1478" s="15">
        <v>2070000</v>
      </c>
      <c r="N1478" s="15">
        <v>131167</v>
      </c>
      <c r="O1478" s="3">
        <v>253</v>
      </c>
      <c r="P1478" s="3" t="s">
        <v>16</v>
      </c>
    </row>
    <row r="1479" spans="1:16" x14ac:dyDescent="0.3">
      <c r="A1479" s="2">
        <v>2010</v>
      </c>
      <c r="B1479" s="3" t="s">
        <v>17</v>
      </c>
      <c r="C1479" s="3" t="s">
        <v>18</v>
      </c>
      <c r="D1479" s="3">
        <v>2888</v>
      </c>
      <c r="E1479" s="3" t="s">
        <v>19</v>
      </c>
      <c r="F1479" s="3" t="s">
        <v>28</v>
      </c>
      <c r="G1479" s="3" t="s">
        <v>29</v>
      </c>
      <c r="H1479" s="3" t="s">
        <v>40</v>
      </c>
      <c r="I1479" s="3" t="s">
        <v>3210</v>
      </c>
      <c r="J1479" s="3" t="s">
        <v>1446</v>
      </c>
      <c r="K1479" s="4">
        <v>0.13900000000000001</v>
      </c>
      <c r="L1479" s="15">
        <v>137000</v>
      </c>
      <c r="M1479" s="15">
        <v>1659000</v>
      </c>
      <c r="N1479" s="15">
        <v>89566</v>
      </c>
      <c r="O1479" s="3">
        <v>247</v>
      </c>
      <c r="P1479" s="3" t="s">
        <v>22</v>
      </c>
    </row>
    <row r="1480" spans="1:16" x14ac:dyDescent="0.3">
      <c r="A1480" s="2">
        <v>2010</v>
      </c>
      <c r="B1480" s="3" t="s">
        <v>17</v>
      </c>
      <c r="C1480" s="3" t="s">
        <v>18</v>
      </c>
      <c r="D1480" s="3">
        <v>6231.96</v>
      </c>
      <c r="E1480" s="3" t="s">
        <v>39</v>
      </c>
      <c r="F1480" s="3" t="s">
        <v>12</v>
      </c>
      <c r="G1480" s="3" t="s">
        <v>20</v>
      </c>
      <c r="H1480" s="3" t="s">
        <v>30</v>
      </c>
      <c r="I1480" s="3" t="s">
        <v>3213</v>
      </c>
      <c r="J1480" s="3" t="s">
        <v>543</v>
      </c>
      <c r="K1480" s="4">
        <v>0.122</v>
      </c>
      <c r="L1480" s="15">
        <v>68000</v>
      </c>
      <c r="M1480" s="15">
        <v>597000</v>
      </c>
      <c r="N1480" s="15">
        <v>35583</v>
      </c>
      <c r="O1480" s="3">
        <v>250</v>
      </c>
      <c r="P1480" s="3" t="s">
        <v>27</v>
      </c>
    </row>
    <row r="1481" spans="1:16" x14ac:dyDescent="0.3">
      <c r="A1481" s="2">
        <v>2010</v>
      </c>
      <c r="B1481" s="3" t="s">
        <v>9</v>
      </c>
      <c r="C1481" s="3" t="s">
        <v>10</v>
      </c>
      <c r="D1481" s="3">
        <v>7817.22</v>
      </c>
      <c r="E1481" s="3" t="s">
        <v>23</v>
      </c>
      <c r="F1481" s="3" t="s">
        <v>12</v>
      </c>
      <c r="G1481" s="3" t="s">
        <v>20</v>
      </c>
      <c r="H1481" s="3" t="s">
        <v>48</v>
      </c>
      <c r="I1481" s="3" t="s">
        <v>3210</v>
      </c>
      <c r="J1481" s="3" t="s">
        <v>1447</v>
      </c>
      <c r="K1481" s="4">
        <v>0.14899999999999999</v>
      </c>
      <c r="L1481" s="15">
        <v>20000</v>
      </c>
      <c r="M1481" s="15">
        <v>335000</v>
      </c>
      <c r="N1481" s="15">
        <v>22076</v>
      </c>
      <c r="O1481" s="3">
        <v>459</v>
      </c>
      <c r="P1481" s="3" t="s">
        <v>32</v>
      </c>
    </row>
    <row r="1482" spans="1:16" x14ac:dyDescent="0.3">
      <c r="A1482" s="2">
        <v>2010</v>
      </c>
      <c r="B1482" s="3" t="s">
        <v>17</v>
      </c>
      <c r="C1482" s="3" t="s">
        <v>18</v>
      </c>
      <c r="D1482" s="3">
        <v>7820.23</v>
      </c>
      <c r="E1482" s="3" t="s">
        <v>39</v>
      </c>
      <c r="F1482" s="3" t="s">
        <v>28</v>
      </c>
      <c r="G1482" s="3" t="s">
        <v>36</v>
      </c>
      <c r="H1482" s="3" t="s">
        <v>33</v>
      </c>
      <c r="I1482" s="3" t="s">
        <v>3211</v>
      </c>
      <c r="J1482" s="3" t="s">
        <v>1448</v>
      </c>
      <c r="K1482" s="4">
        <v>0.124</v>
      </c>
      <c r="L1482" s="15">
        <v>19000</v>
      </c>
      <c r="M1482" s="15">
        <v>449000</v>
      </c>
      <c r="N1482" s="15">
        <v>24578</v>
      </c>
      <c r="O1482" s="3">
        <v>307</v>
      </c>
      <c r="P1482" s="3" t="s">
        <v>35</v>
      </c>
    </row>
    <row r="1483" spans="1:16" x14ac:dyDescent="0.3">
      <c r="A1483" s="2">
        <v>2010</v>
      </c>
      <c r="B1483" s="3" t="s">
        <v>17</v>
      </c>
      <c r="C1483" s="3" t="s">
        <v>10</v>
      </c>
      <c r="D1483" s="3">
        <v>9702.11</v>
      </c>
      <c r="E1483" s="3" t="s">
        <v>19</v>
      </c>
      <c r="F1483" s="3" t="s">
        <v>28</v>
      </c>
      <c r="G1483" s="3" t="s">
        <v>44</v>
      </c>
      <c r="H1483" s="3" t="s">
        <v>30</v>
      </c>
      <c r="I1483" s="3" t="s">
        <v>3211</v>
      </c>
      <c r="J1483" s="3" t="s">
        <v>1449</v>
      </c>
      <c r="K1483" s="4">
        <v>7.9000000000000001E-2</v>
      </c>
      <c r="L1483" s="15">
        <v>54000</v>
      </c>
      <c r="M1483" s="15">
        <v>867000</v>
      </c>
      <c r="N1483" s="15">
        <v>13313</v>
      </c>
      <c r="O1483" s="3">
        <v>270</v>
      </c>
      <c r="P1483" s="3" t="s">
        <v>38</v>
      </c>
    </row>
    <row r="1484" spans="1:16" x14ac:dyDescent="0.3">
      <c r="A1484" s="2">
        <v>2010</v>
      </c>
      <c r="B1484" s="3" t="s">
        <v>97</v>
      </c>
      <c r="C1484" s="3" t="s">
        <v>10</v>
      </c>
      <c r="D1484" s="3">
        <v>1308.18</v>
      </c>
      <c r="E1484" s="3" t="s">
        <v>19</v>
      </c>
      <c r="F1484" s="3" t="s">
        <v>28</v>
      </c>
      <c r="G1484" s="3" t="s">
        <v>24</v>
      </c>
      <c r="H1484" s="3" t="s">
        <v>30</v>
      </c>
      <c r="I1484" s="3" t="s">
        <v>3210</v>
      </c>
      <c r="J1484" s="3" t="s">
        <v>1450</v>
      </c>
      <c r="K1484" s="4">
        <v>0.17499999999999999</v>
      </c>
      <c r="L1484" s="15">
        <v>317000</v>
      </c>
      <c r="M1484" s="15">
        <v>2487000</v>
      </c>
      <c r="N1484" s="15">
        <v>204846</v>
      </c>
      <c r="O1484" s="3">
        <v>312</v>
      </c>
      <c r="P1484" s="3" t="s">
        <v>16</v>
      </c>
    </row>
    <row r="1485" spans="1:16" x14ac:dyDescent="0.3">
      <c r="A1485" s="2">
        <v>2010</v>
      </c>
      <c r="B1485" s="3" t="s">
        <v>9</v>
      </c>
      <c r="C1485" s="3" t="s">
        <v>10</v>
      </c>
      <c r="D1485" s="3">
        <v>1189.51</v>
      </c>
      <c r="E1485" s="3" t="s">
        <v>19</v>
      </c>
      <c r="F1485" s="3" t="s">
        <v>12</v>
      </c>
      <c r="G1485" s="3" t="s">
        <v>20</v>
      </c>
      <c r="H1485" s="3" t="s">
        <v>33</v>
      </c>
      <c r="I1485" s="3" t="s">
        <v>3210</v>
      </c>
      <c r="J1485" s="3" t="s">
        <v>1451</v>
      </c>
      <c r="K1485" s="4">
        <v>0.10100000000000001</v>
      </c>
      <c r="L1485" s="15">
        <v>22000</v>
      </c>
      <c r="M1485" s="15">
        <v>702000</v>
      </c>
      <c r="N1485" s="15">
        <v>75240</v>
      </c>
      <c r="O1485" s="3">
        <v>342</v>
      </c>
      <c r="P1485" s="3" t="s">
        <v>22</v>
      </c>
    </row>
    <row r="1486" spans="1:16" x14ac:dyDescent="0.3">
      <c r="A1486" s="2">
        <v>2010</v>
      </c>
      <c r="B1486" s="3" t="s">
        <v>97</v>
      </c>
      <c r="C1486" s="3" t="s">
        <v>10</v>
      </c>
      <c r="D1486" s="3">
        <v>8995.69</v>
      </c>
      <c r="E1486" s="3" t="s">
        <v>19</v>
      </c>
      <c r="F1486" s="3" t="s">
        <v>28</v>
      </c>
      <c r="G1486" s="3" t="s">
        <v>24</v>
      </c>
      <c r="H1486" s="3" t="s">
        <v>48</v>
      </c>
      <c r="I1486" s="3" t="s">
        <v>3211</v>
      </c>
      <c r="J1486" s="3" t="s">
        <v>1452</v>
      </c>
      <c r="K1486" s="4">
        <v>0.14199999999999999</v>
      </c>
      <c r="L1486" s="15">
        <v>537000</v>
      </c>
      <c r="M1486" s="15">
        <v>3986000</v>
      </c>
      <c r="N1486" s="15">
        <v>158245</v>
      </c>
      <c r="O1486" s="3">
        <v>238</v>
      </c>
      <c r="P1486" s="3" t="s">
        <v>27</v>
      </c>
    </row>
    <row r="1487" spans="1:16" x14ac:dyDescent="0.3">
      <c r="A1487" s="2">
        <v>2010</v>
      </c>
      <c r="B1487" s="3" t="s">
        <v>9</v>
      </c>
      <c r="C1487" s="3" t="s">
        <v>61</v>
      </c>
      <c r="D1487" s="3">
        <v>3764.57</v>
      </c>
      <c r="E1487" s="3" t="s">
        <v>23</v>
      </c>
      <c r="F1487" s="3" t="s">
        <v>12</v>
      </c>
      <c r="G1487" s="3" t="s">
        <v>20</v>
      </c>
      <c r="H1487" s="3" t="s">
        <v>40</v>
      </c>
      <c r="I1487" s="3" t="s">
        <v>3213</v>
      </c>
      <c r="J1487" s="3" t="s">
        <v>1453</v>
      </c>
      <c r="K1487" s="4">
        <v>0.123</v>
      </c>
      <c r="L1487" s="15">
        <v>664000</v>
      </c>
      <c r="M1487" s="15">
        <v>6831000</v>
      </c>
      <c r="N1487" s="15">
        <v>212046</v>
      </c>
      <c r="O1487" s="3">
        <v>250</v>
      </c>
      <c r="P1487" s="3" t="s">
        <v>32</v>
      </c>
    </row>
    <row r="1488" spans="1:16" x14ac:dyDescent="0.3">
      <c r="A1488" s="2">
        <v>2010</v>
      </c>
      <c r="B1488" s="3" t="s">
        <v>60</v>
      </c>
      <c r="C1488" s="3" t="s">
        <v>18</v>
      </c>
      <c r="D1488" s="3">
        <v>7793.75</v>
      </c>
      <c r="E1488" s="3" t="s">
        <v>39</v>
      </c>
      <c r="F1488" s="3" t="s">
        <v>28</v>
      </c>
      <c r="G1488" s="3" t="s">
        <v>54</v>
      </c>
      <c r="H1488" s="3" t="s">
        <v>25</v>
      </c>
      <c r="I1488" s="3" t="s">
        <v>3213</v>
      </c>
      <c r="J1488" s="3" t="s">
        <v>1454</v>
      </c>
      <c r="K1488" s="4">
        <v>9.8000000000000004E-2</v>
      </c>
      <c r="L1488" s="15">
        <v>15000</v>
      </c>
      <c r="M1488" s="15">
        <v>450000</v>
      </c>
      <c r="N1488" s="15">
        <v>20536</v>
      </c>
      <c r="O1488" s="3">
        <v>262</v>
      </c>
      <c r="P1488" s="3" t="s">
        <v>35</v>
      </c>
    </row>
    <row r="1489" spans="1:16" x14ac:dyDescent="0.3">
      <c r="A1489" s="2">
        <v>2010</v>
      </c>
      <c r="B1489" s="3" t="s">
        <v>60</v>
      </c>
      <c r="C1489" s="3" t="s">
        <v>10</v>
      </c>
      <c r="D1489" s="3">
        <v>8189.01</v>
      </c>
      <c r="E1489" s="3" t="s">
        <v>19</v>
      </c>
      <c r="F1489" s="3" t="s">
        <v>28</v>
      </c>
      <c r="G1489" s="3" t="s">
        <v>20</v>
      </c>
      <c r="H1489" s="3" t="s">
        <v>30</v>
      </c>
      <c r="I1489" s="3" t="s">
        <v>3213</v>
      </c>
      <c r="J1489" s="3" t="s">
        <v>1455</v>
      </c>
      <c r="K1489" s="4">
        <v>0.185</v>
      </c>
      <c r="L1489" s="15">
        <v>3826000</v>
      </c>
      <c r="M1489" s="15">
        <v>19552000</v>
      </c>
      <c r="N1489" s="15">
        <v>1415428</v>
      </c>
      <c r="O1489" s="3">
        <v>309</v>
      </c>
      <c r="P1489" s="3" t="s">
        <v>38</v>
      </c>
    </row>
    <row r="1490" spans="1:16" x14ac:dyDescent="0.3">
      <c r="A1490" s="2">
        <v>2010</v>
      </c>
      <c r="B1490" s="3" t="s">
        <v>97</v>
      </c>
      <c r="C1490" s="3" t="s">
        <v>61</v>
      </c>
      <c r="D1490" s="3">
        <v>5758.97</v>
      </c>
      <c r="E1490" s="3" t="s">
        <v>11</v>
      </c>
      <c r="F1490" s="3" t="s">
        <v>12</v>
      </c>
      <c r="G1490" s="3" t="s">
        <v>44</v>
      </c>
      <c r="H1490" s="3" t="s">
        <v>30</v>
      </c>
      <c r="I1490" s="3" t="s">
        <v>3210</v>
      </c>
      <c r="J1490" s="3" t="s">
        <v>1456</v>
      </c>
      <c r="K1490" s="4">
        <v>0.19700000000000001</v>
      </c>
      <c r="L1490" s="15">
        <v>581000</v>
      </c>
      <c r="M1490" s="15">
        <v>5240000</v>
      </c>
      <c r="N1490" s="15">
        <v>478016</v>
      </c>
      <c r="O1490" s="3">
        <v>291</v>
      </c>
      <c r="P1490" s="3" t="s">
        <v>16</v>
      </c>
    </row>
    <row r="1491" spans="1:16" x14ac:dyDescent="0.3">
      <c r="A1491" s="2">
        <v>2010</v>
      </c>
      <c r="B1491" s="3" t="s">
        <v>97</v>
      </c>
      <c r="C1491" s="3" t="s">
        <v>18</v>
      </c>
      <c r="D1491" s="3">
        <v>2780.37</v>
      </c>
      <c r="E1491" s="3" t="s">
        <v>11</v>
      </c>
      <c r="F1491" s="3" t="s">
        <v>28</v>
      </c>
      <c r="G1491" s="3" t="s">
        <v>54</v>
      </c>
      <c r="H1491" s="3" t="s">
        <v>14</v>
      </c>
      <c r="I1491" s="3" t="s">
        <v>3211</v>
      </c>
      <c r="J1491" s="3" t="s">
        <v>1457</v>
      </c>
      <c r="K1491" s="4">
        <v>0.122</v>
      </c>
      <c r="L1491" s="15">
        <v>68000</v>
      </c>
      <c r="M1491" s="15">
        <v>597000</v>
      </c>
      <c r="N1491" s="15">
        <v>35583</v>
      </c>
      <c r="O1491" s="3">
        <v>250</v>
      </c>
      <c r="P1491" s="3" t="s">
        <v>22</v>
      </c>
    </row>
    <row r="1492" spans="1:16" x14ac:dyDescent="0.3">
      <c r="A1492" s="2">
        <v>2010</v>
      </c>
      <c r="B1492" s="3" t="s">
        <v>60</v>
      </c>
      <c r="C1492" s="3" t="s">
        <v>18</v>
      </c>
      <c r="D1492" s="3">
        <v>6683.86</v>
      </c>
      <c r="E1492" s="3" t="s">
        <v>19</v>
      </c>
      <c r="F1492" s="3" t="s">
        <v>28</v>
      </c>
      <c r="G1492" s="3" t="s">
        <v>13</v>
      </c>
      <c r="H1492" s="3" t="s">
        <v>25</v>
      </c>
      <c r="I1492" s="3" t="s">
        <v>3211</v>
      </c>
      <c r="J1492" s="3" t="s">
        <v>1458</v>
      </c>
      <c r="K1492" s="4">
        <v>9.2999999999999999E-2</v>
      </c>
      <c r="L1492" s="15">
        <v>132000</v>
      </c>
      <c r="M1492" s="15">
        <v>1862000</v>
      </c>
      <c r="N1492" s="15">
        <v>48949</v>
      </c>
      <c r="O1492" s="3">
        <v>307</v>
      </c>
      <c r="P1492" s="3" t="s">
        <v>27</v>
      </c>
    </row>
    <row r="1493" spans="1:16" x14ac:dyDescent="0.3">
      <c r="A1493" s="2">
        <v>2010</v>
      </c>
      <c r="B1493" s="3" t="s">
        <v>9</v>
      </c>
      <c r="C1493" s="3" t="s">
        <v>10</v>
      </c>
      <c r="D1493" s="3">
        <v>5237.29</v>
      </c>
      <c r="E1493" s="3" t="s">
        <v>19</v>
      </c>
      <c r="F1493" s="3" t="s">
        <v>28</v>
      </c>
      <c r="G1493" s="3" t="s">
        <v>54</v>
      </c>
      <c r="H1493" s="3" t="s">
        <v>30</v>
      </c>
      <c r="I1493" s="3" t="s">
        <v>3211</v>
      </c>
      <c r="J1493" s="3" t="s">
        <v>1248</v>
      </c>
      <c r="K1493" s="4">
        <v>0.113</v>
      </c>
      <c r="L1493" s="15">
        <v>278000</v>
      </c>
      <c r="M1493" s="15">
        <v>3700000</v>
      </c>
      <c r="N1493" s="15">
        <v>135208</v>
      </c>
      <c r="O1493" s="3">
        <v>243</v>
      </c>
      <c r="P1493" s="3" t="s">
        <v>32</v>
      </c>
    </row>
    <row r="1494" spans="1:16" x14ac:dyDescent="0.3">
      <c r="A1494" s="2">
        <v>2010</v>
      </c>
      <c r="B1494" s="3" t="s">
        <v>17</v>
      </c>
      <c r="C1494" s="3" t="s">
        <v>61</v>
      </c>
      <c r="D1494" s="3">
        <v>4812.8999999999996</v>
      </c>
      <c r="E1494" s="3" t="s">
        <v>23</v>
      </c>
      <c r="F1494" s="3" t="s">
        <v>28</v>
      </c>
      <c r="G1494" s="3" t="s">
        <v>42</v>
      </c>
      <c r="H1494" s="3" t="s">
        <v>33</v>
      </c>
      <c r="I1494" s="3" t="s">
        <v>3211</v>
      </c>
      <c r="J1494" s="3" t="s">
        <v>461</v>
      </c>
      <c r="K1494" s="4">
        <v>0.16800000000000001</v>
      </c>
      <c r="L1494" s="15">
        <v>552000</v>
      </c>
      <c r="M1494" s="15">
        <v>4934000</v>
      </c>
      <c r="N1494" s="15">
        <v>545354</v>
      </c>
      <c r="O1494" s="3">
        <v>401</v>
      </c>
      <c r="P1494" s="3" t="s">
        <v>35</v>
      </c>
    </row>
    <row r="1495" spans="1:16" x14ac:dyDescent="0.3">
      <c r="A1495" s="2">
        <v>2010</v>
      </c>
      <c r="B1495" s="3" t="s">
        <v>17</v>
      </c>
      <c r="C1495" s="3" t="s">
        <v>10</v>
      </c>
      <c r="D1495" s="3">
        <v>9877.91</v>
      </c>
      <c r="E1495" s="3" t="s">
        <v>39</v>
      </c>
      <c r="F1495" s="3" t="s">
        <v>12</v>
      </c>
      <c r="G1495" s="3" t="s">
        <v>29</v>
      </c>
      <c r="H1495" s="3" t="s">
        <v>14</v>
      </c>
      <c r="I1495" s="3" t="s">
        <v>3211</v>
      </c>
      <c r="J1495" s="3" t="s">
        <v>388</v>
      </c>
      <c r="K1495" s="4">
        <v>9.0999999999999998E-2</v>
      </c>
      <c r="L1495" s="15">
        <v>250000</v>
      </c>
      <c r="M1495" s="15">
        <v>3319000</v>
      </c>
      <c r="N1495" s="15">
        <v>74060</v>
      </c>
      <c r="O1495" s="3">
        <v>203</v>
      </c>
      <c r="P1495" s="3" t="s">
        <v>38</v>
      </c>
    </row>
    <row r="1496" spans="1:16" x14ac:dyDescent="0.3">
      <c r="A1496" s="2">
        <v>2010</v>
      </c>
      <c r="B1496" s="3" t="s">
        <v>97</v>
      </c>
      <c r="C1496" s="3" t="s">
        <v>10</v>
      </c>
      <c r="D1496" s="3">
        <v>5440.96</v>
      </c>
      <c r="E1496" s="3" t="s">
        <v>11</v>
      </c>
      <c r="F1496" s="3" t="s">
        <v>28</v>
      </c>
      <c r="G1496" s="3" t="s">
        <v>20</v>
      </c>
      <c r="H1496" s="3" t="s">
        <v>30</v>
      </c>
      <c r="I1496" s="3" t="s">
        <v>3212</v>
      </c>
      <c r="J1496" s="3" t="s">
        <v>1459</v>
      </c>
      <c r="K1496" s="4">
        <v>0.14599999999999999</v>
      </c>
      <c r="L1496" s="15">
        <v>215000</v>
      </c>
      <c r="M1496" s="15">
        <v>2545000</v>
      </c>
      <c r="N1496" s="15">
        <v>165534</v>
      </c>
      <c r="O1496" s="3">
        <v>310</v>
      </c>
      <c r="P1496" s="3" t="s">
        <v>16</v>
      </c>
    </row>
    <row r="1497" spans="1:16" x14ac:dyDescent="0.3">
      <c r="A1497" s="2">
        <v>2010</v>
      </c>
      <c r="B1497" s="3" t="s">
        <v>9</v>
      </c>
      <c r="C1497" s="3" t="s">
        <v>10</v>
      </c>
      <c r="D1497" s="3">
        <v>8114.21</v>
      </c>
      <c r="E1497" s="3" t="s">
        <v>39</v>
      </c>
      <c r="F1497" s="3" t="s">
        <v>28</v>
      </c>
      <c r="G1497" s="3" t="s">
        <v>20</v>
      </c>
      <c r="H1497" s="3" t="s">
        <v>14</v>
      </c>
      <c r="I1497" s="3" t="s">
        <v>3210</v>
      </c>
      <c r="J1497" s="3" t="s">
        <v>1460</v>
      </c>
      <c r="K1497" s="4">
        <v>0.19600000000000001</v>
      </c>
      <c r="L1497" s="15">
        <v>178000</v>
      </c>
      <c r="M1497" s="15">
        <v>884000</v>
      </c>
      <c r="N1497" s="15">
        <v>47497</v>
      </c>
      <c r="O1497" s="3">
        <v>212</v>
      </c>
      <c r="P1497" s="3" t="s">
        <v>22</v>
      </c>
    </row>
    <row r="1498" spans="1:16" x14ac:dyDescent="0.3">
      <c r="A1498" s="2">
        <v>2010</v>
      </c>
      <c r="B1498" s="3" t="s">
        <v>97</v>
      </c>
      <c r="C1498" s="3" t="s">
        <v>10</v>
      </c>
      <c r="D1498" s="3">
        <v>3303.74</v>
      </c>
      <c r="E1498" s="3" t="s">
        <v>23</v>
      </c>
      <c r="F1498" s="3" t="s">
        <v>28</v>
      </c>
      <c r="G1498" s="3" t="s">
        <v>20</v>
      </c>
      <c r="H1498" s="3" t="s">
        <v>14</v>
      </c>
      <c r="I1498" s="3" t="s">
        <v>3210</v>
      </c>
      <c r="J1498" s="3" t="s">
        <v>1461</v>
      </c>
      <c r="K1498" s="4">
        <v>9.7000000000000003E-2</v>
      </c>
      <c r="L1498" s="15">
        <v>35000</v>
      </c>
      <c r="M1498" s="15">
        <v>564000</v>
      </c>
      <c r="N1498" s="15">
        <v>25379</v>
      </c>
      <c r="O1498" s="3">
        <v>330</v>
      </c>
      <c r="P1498" s="3" t="s">
        <v>27</v>
      </c>
    </row>
    <row r="1499" spans="1:16" x14ac:dyDescent="0.3">
      <c r="A1499" s="2">
        <v>2010</v>
      </c>
      <c r="B1499" s="3" t="s">
        <v>9</v>
      </c>
      <c r="C1499" s="3" t="s">
        <v>61</v>
      </c>
      <c r="D1499" s="3">
        <v>8463.35</v>
      </c>
      <c r="E1499" s="3" t="s">
        <v>23</v>
      </c>
      <c r="F1499" s="3" t="s">
        <v>12</v>
      </c>
      <c r="G1499" s="3" t="s">
        <v>44</v>
      </c>
      <c r="H1499" s="3" t="s">
        <v>25</v>
      </c>
      <c r="I1499" s="3" t="s">
        <v>3211</v>
      </c>
      <c r="J1499" s="3" t="s">
        <v>1462</v>
      </c>
      <c r="K1499" s="4">
        <v>0.14199999999999999</v>
      </c>
      <c r="L1499" s="15">
        <v>537000</v>
      </c>
      <c r="M1499" s="15">
        <v>3986000</v>
      </c>
      <c r="N1499" s="15">
        <v>158245</v>
      </c>
      <c r="O1499" s="3">
        <v>238</v>
      </c>
      <c r="P1499" s="3" t="s">
        <v>32</v>
      </c>
    </row>
    <row r="1500" spans="1:16" x14ac:dyDescent="0.3">
      <c r="A1500" s="2">
        <v>2010</v>
      </c>
      <c r="B1500" s="3" t="s">
        <v>60</v>
      </c>
      <c r="C1500" s="3" t="s">
        <v>18</v>
      </c>
      <c r="D1500" s="3">
        <v>5022.03</v>
      </c>
      <c r="E1500" s="3" t="s">
        <v>19</v>
      </c>
      <c r="F1500" s="3" t="s">
        <v>12</v>
      </c>
      <c r="G1500" s="3" t="s">
        <v>42</v>
      </c>
      <c r="H1500" s="3" t="s">
        <v>33</v>
      </c>
      <c r="I1500" s="3" t="s">
        <v>3213</v>
      </c>
      <c r="J1500" s="3" t="s">
        <v>414</v>
      </c>
      <c r="K1500" s="4">
        <v>0.13100000000000001</v>
      </c>
      <c r="L1500" s="15">
        <v>327000</v>
      </c>
      <c r="M1500" s="15">
        <v>4850000</v>
      </c>
      <c r="N1500" s="15">
        <v>378838</v>
      </c>
      <c r="O1500" s="3">
        <v>276</v>
      </c>
      <c r="P1500" s="3" t="s">
        <v>35</v>
      </c>
    </row>
    <row r="1501" spans="1:16" x14ac:dyDescent="0.3">
      <c r="A1501" s="2">
        <v>2010</v>
      </c>
      <c r="B1501" s="3" t="s">
        <v>60</v>
      </c>
      <c r="C1501" s="3" t="s">
        <v>10</v>
      </c>
      <c r="D1501" s="3">
        <v>3526.39</v>
      </c>
      <c r="E1501" s="3" t="s">
        <v>23</v>
      </c>
      <c r="F1501" s="3" t="s">
        <v>28</v>
      </c>
      <c r="G1501" s="3" t="s">
        <v>54</v>
      </c>
      <c r="H1501" s="3" t="s">
        <v>48</v>
      </c>
      <c r="I1501" s="3" t="s">
        <v>3210</v>
      </c>
      <c r="J1501" s="3" t="s">
        <v>1463</v>
      </c>
      <c r="K1501" s="4">
        <v>0.13900000000000001</v>
      </c>
      <c r="L1501" s="15">
        <v>137000</v>
      </c>
      <c r="M1501" s="15">
        <v>1659000</v>
      </c>
      <c r="N1501" s="15">
        <v>89566</v>
      </c>
      <c r="O1501" s="3">
        <v>247</v>
      </c>
      <c r="P1501" s="3" t="s">
        <v>38</v>
      </c>
    </row>
    <row r="1502" spans="1:16" x14ac:dyDescent="0.3">
      <c r="A1502" s="2">
        <v>2010</v>
      </c>
      <c r="B1502" s="3" t="s">
        <v>97</v>
      </c>
      <c r="C1502" s="3" t="s">
        <v>61</v>
      </c>
      <c r="D1502" s="3">
        <v>9235.2999999999993</v>
      </c>
      <c r="E1502" s="3" t="s">
        <v>11</v>
      </c>
      <c r="F1502" s="3" t="s">
        <v>28</v>
      </c>
      <c r="G1502" s="3" t="s">
        <v>54</v>
      </c>
      <c r="H1502" s="3" t="s">
        <v>48</v>
      </c>
      <c r="I1502" s="3" t="s">
        <v>3211</v>
      </c>
      <c r="J1502" s="3" t="s">
        <v>1464</v>
      </c>
      <c r="K1502" s="4">
        <v>0.124</v>
      </c>
      <c r="L1502" s="15">
        <v>618000</v>
      </c>
      <c r="M1502" s="15">
        <v>5876000</v>
      </c>
      <c r="N1502" s="15">
        <v>313123</v>
      </c>
      <c r="O1502" s="3">
        <v>233</v>
      </c>
      <c r="P1502" s="3" t="s">
        <v>16</v>
      </c>
    </row>
    <row r="1503" spans="1:16" x14ac:dyDescent="0.3">
      <c r="A1503" s="2">
        <v>2010</v>
      </c>
      <c r="B1503" s="3" t="s">
        <v>97</v>
      </c>
      <c r="C1503" s="3" t="s">
        <v>18</v>
      </c>
      <c r="D1503" s="3">
        <v>2213.7600000000002</v>
      </c>
      <c r="E1503" s="3" t="s">
        <v>11</v>
      </c>
      <c r="F1503" s="3" t="s">
        <v>12</v>
      </c>
      <c r="G1503" s="3" t="s">
        <v>36</v>
      </c>
      <c r="H1503" s="3" t="s">
        <v>40</v>
      </c>
      <c r="I1503" s="3" t="s">
        <v>3211</v>
      </c>
      <c r="J1503" s="3" t="s">
        <v>820</v>
      </c>
      <c r="K1503" s="4">
        <v>0.155</v>
      </c>
      <c r="L1503" s="15">
        <v>19304000</v>
      </c>
      <c r="M1503" s="15">
        <v>172292000</v>
      </c>
      <c r="N1503" s="15">
        <v>11081330</v>
      </c>
      <c r="O1503" s="3">
        <v>291</v>
      </c>
      <c r="P1503" s="3" t="s">
        <v>22</v>
      </c>
    </row>
    <row r="1504" spans="1:16" x14ac:dyDescent="0.3">
      <c r="A1504" s="2">
        <v>2010</v>
      </c>
      <c r="B1504" s="3" t="s">
        <v>60</v>
      </c>
      <c r="C1504" s="3" t="s">
        <v>18</v>
      </c>
      <c r="D1504" s="3">
        <v>2284.06</v>
      </c>
      <c r="E1504" s="3" t="s">
        <v>39</v>
      </c>
      <c r="F1504" s="3" t="s">
        <v>12</v>
      </c>
      <c r="G1504" s="3" t="s">
        <v>54</v>
      </c>
      <c r="H1504" s="3" t="s">
        <v>48</v>
      </c>
      <c r="I1504" s="3" t="s">
        <v>3210</v>
      </c>
      <c r="J1504" s="3" t="s">
        <v>1465</v>
      </c>
      <c r="K1504" s="4">
        <v>0.115</v>
      </c>
      <c r="L1504" s="15">
        <v>62000</v>
      </c>
      <c r="M1504" s="15">
        <v>1100000</v>
      </c>
      <c r="N1504" s="15">
        <v>80213</v>
      </c>
      <c r="O1504" s="3">
        <v>296</v>
      </c>
      <c r="P1504" s="3" t="s">
        <v>27</v>
      </c>
    </row>
    <row r="1505" spans="1:16" x14ac:dyDescent="0.3">
      <c r="A1505" s="2">
        <v>2010</v>
      </c>
      <c r="B1505" s="3" t="s">
        <v>9</v>
      </c>
      <c r="C1505" s="3" t="s">
        <v>10</v>
      </c>
      <c r="D1505" s="3">
        <v>6461.4</v>
      </c>
      <c r="E1505" s="3" t="s">
        <v>39</v>
      </c>
      <c r="F1505" s="3" t="s">
        <v>12</v>
      </c>
      <c r="G1505" s="3" t="s">
        <v>24</v>
      </c>
      <c r="H1505" s="3" t="s">
        <v>25</v>
      </c>
      <c r="I1505" s="3" t="s">
        <v>3211</v>
      </c>
      <c r="J1505" s="3" t="s">
        <v>1466</v>
      </c>
      <c r="K1505" s="4">
        <v>0.11899999999999999</v>
      </c>
      <c r="L1505" s="15">
        <v>939000</v>
      </c>
      <c r="M1505" s="15">
        <v>10895000</v>
      </c>
      <c r="N1505" s="15">
        <v>224014</v>
      </c>
      <c r="O1505" s="3">
        <v>178</v>
      </c>
      <c r="P1505" s="3" t="s">
        <v>32</v>
      </c>
    </row>
    <row r="1506" spans="1:16" x14ac:dyDescent="0.3">
      <c r="A1506" s="2">
        <v>2010</v>
      </c>
      <c r="B1506" s="3" t="s">
        <v>17</v>
      </c>
      <c r="C1506" s="3" t="s">
        <v>61</v>
      </c>
      <c r="D1506" s="3">
        <v>359.35</v>
      </c>
      <c r="E1506" s="3" t="s">
        <v>19</v>
      </c>
      <c r="F1506" s="3" t="s">
        <v>12</v>
      </c>
      <c r="G1506" s="3" t="s">
        <v>54</v>
      </c>
      <c r="H1506" s="3" t="s">
        <v>40</v>
      </c>
      <c r="I1506" s="3" t="s">
        <v>3213</v>
      </c>
      <c r="J1506" s="3" t="s">
        <v>1467</v>
      </c>
      <c r="K1506" s="5">
        <v>0.08</v>
      </c>
      <c r="L1506" s="15">
        <v>26000</v>
      </c>
      <c r="M1506" s="15">
        <v>345000</v>
      </c>
      <c r="N1506" s="15">
        <v>27883</v>
      </c>
      <c r="O1506" s="3">
        <v>300</v>
      </c>
      <c r="P1506" s="3" t="s">
        <v>35</v>
      </c>
    </row>
    <row r="1507" spans="1:16" x14ac:dyDescent="0.3">
      <c r="A1507" s="2">
        <v>2010</v>
      </c>
      <c r="B1507" s="3" t="s">
        <v>17</v>
      </c>
      <c r="C1507" s="3" t="s">
        <v>10</v>
      </c>
      <c r="D1507" s="3">
        <v>720.27</v>
      </c>
      <c r="E1507" s="3" t="s">
        <v>23</v>
      </c>
      <c r="F1507" s="3" t="s">
        <v>12</v>
      </c>
      <c r="G1507" s="3" t="s">
        <v>54</v>
      </c>
      <c r="H1507" s="3" t="s">
        <v>30</v>
      </c>
      <c r="I1507" s="3" t="s">
        <v>3211</v>
      </c>
      <c r="J1507" s="3" t="s">
        <v>1468</v>
      </c>
      <c r="K1507" s="4">
        <v>0.123</v>
      </c>
      <c r="L1507" s="15">
        <v>664000</v>
      </c>
      <c r="M1507" s="15">
        <v>6831000</v>
      </c>
      <c r="N1507" s="15">
        <v>212046</v>
      </c>
      <c r="O1507" s="3">
        <v>250</v>
      </c>
      <c r="P1507" s="3" t="s">
        <v>38</v>
      </c>
    </row>
    <row r="1508" spans="1:16" x14ac:dyDescent="0.3">
      <c r="A1508" s="2">
        <v>2010</v>
      </c>
      <c r="B1508" s="3" t="s">
        <v>97</v>
      </c>
      <c r="C1508" s="3" t="s">
        <v>10</v>
      </c>
      <c r="D1508" s="3">
        <v>8521.1</v>
      </c>
      <c r="E1508" s="3" t="s">
        <v>11</v>
      </c>
      <c r="F1508" s="3" t="s">
        <v>28</v>
      </c>
      <c r="G1508" s="3" t="s">
        <v>13</v>
      </c>
      <c r="H1508" s="3" t="s">
        <v>33</v>
      </c>
      <c r="I1508" s="3" t="s">
        <v>3211</v>
      </c>
      <c r="J1508" s="3" t="s">
        <v>1469</v>
      </c>
      <c r="K1508" s="4">
        <v>0.17699999999999999</v>
      </c>
      <c r="L1508" s="15">
        <v>109000</v>
      </c>
      <c r="M1508" s="15">
        <v>836000</v>
      </c>
      <c r="N1508" s="15">
        <v>94270</v>
      </c>
      <c r="O1508" s="3">
        <v>265</v>
      </c>
      <c r="P1508" s="3" t="s">
        <v>16</v>
      </c>
    </row>
    <row r="1509" spans="1:16" x14ac:dyDescent="0.3">
      <c r="A1509" s="2">
        <v>2010</v>
      </c>
      <c r="B1509" s="3" t="s">
        <v>9</v>
      </c>
      <c r="C1509" s="3" t="s">
        <v>10</v>
      </c>
      <c r="D1509" s="3">
        <v>4235.83</v>
      </c>
      <c r="E1509" s="3" t="s">
        <v>11</v>
      </c>
      <c r="F1509" s="3" t="s">
        <v>12</v>
      </c>
      <c r="G1509" s="3" t="s">
        <v>42</v>
      </c>
      <c r="H1509" s="3" t="s">
        <v>33</v>
      </c>
      <c r="I1509" s="3" t="s">
        <v>3213</v>
      </c>
      <c r="J1509" s="3" t="s">
        <v>1470</v>
      </c>
      <c r="K1509" s="4">
        <v>0.23699999999999999</v>
      </c>
      <c r="L1509" s="15">
        <v>1781000</v>
      </c>
      <c r="M1509" s="15">
        <v>13709000</v>
      </c>
      <c r="N1509" s="15">
        <v>1092650</v>
      </c>
      <c r="O1509" s="3">
        <v>271</v>
      </c>
      <c r="P1509" s="3" t="s">
        <v>22</v>
      </c>
    </row>
    <row r="1510" spans="1:16" x14ac:dyDescent="0.3">
      <c r="A1510" s="2">
        <v>2010</v>
      </c>
      <c r="B1510" s="3" t="s">
        <v>97</v>
      </c>
      <c r="C1510" s="3" t="s">
        <v>10</v>
      </c>
      <c r="D1510" s="3">
        <v>516.04</v>
      </c>
      <c r="E1510" s="3" t="s">
        <v>11</v>
      </c>
      <c r="F1510" s="3" t="s">
        <v>28</v>
      </c>
      <c r="G1510" s="3" t="s">
        <v>42</v>
      </c>
      <c r="H1510" s="3" t="s">
        <v>30</v>
      </c>
      <c r="I1510" s="3" t="s">
        <v>3213</v>
      </c>
      <c r="J1510" s="3" t="s">
        <v>1471</v>
      </c>
      <c r="K1510" s="4">
        <v>0.10100000000000001</v>
      </c>
      <c r="L1510" s="15">
        <v>22000</v>
      </c>
      <c r="M1510" s="15">
        <v>702000</v>
      </c>
      <c r="N1510" s="15">
        <v>75240</v>
      </c>
      <c r="O1510" s="3">
        <v>342</v>
      </c>
      <c r="P1510" s="3" t="s">
        <v>27</v>
      </c>
    </row>
    <row r="1511" spans="1:16" x14ac:dyDescent="0.3">
      <c r="A1511" s="2">
        <v>2010</v>
      </c>
      <c r="B1511" s="3" t="s">
        <v>9</v>
      </c>
      <c r="C1511" s="3" t="s">
        <v>61</v>
      </c>
      <c r="D1511" s="3">
        <v>9954.83</v>
      </c>
      <c r="E1511" s="3" t="s">
        <v>19</v>
      </c>
      <c r="F1511" s="3" t="s">
        <v>12</v>
      </c>
      <c r="G1511" s="3" t="s">
        <v>20</v>
      </c>
      <c r="H1511" s="3" t="s">
        <v>40</v>
      </c>
      <c r="I1511" s="3" t="s">
        <v>3210</v>
      </c>
      <c r="J1511" s="3" t="s">
        <v>1472</v>
      </c>
      <c r="K1511" s="4">
        <v>9.7000000000000003E-2</v>
      </c>
      <c r="L1511" s="15">
        <v>35000</v>
      </c>
      <c r="M1511" s="15">
        <v>564000</v>
      </c>
      <c r="N1511" s="15">
        <v>25379</v>
      </c>
      <c r="O1511" s="3">
        <v>330</v>
      </c>
      <c r="P1511" s="3" t="s">
        <v>32</v>
      </c>
    </row>
    <row r="1512" spans="1:16" x14ac:dyDescent="0.3">
      <c r="A1512" s="2">
        <v>2010</v>
      </c>
      <c r="B1512" s="3" t="s">
        <v>60</v>
      </c>
      <c r="C1512" s="3" t="s">
        <v>18</v>
      </c>
      <c r="D1512" s="3">
        <v>2775.45</v>
      </c>
      <c r="E1512" s="3" t="s">
        <v>39</v>
      </c>
      <c r="F1512" s="3" t="s">
        <v>12</v>
      </c>
      <c r="G1512" s="3" t="s">
        <v>20</v>
      </c>
      <c r="H1512" s="3" t="s">
        <v>48</v>
      </c>
      <c r="I1512" s="3" t="s">
        <v>3211</v>
      </c>
      <c r="J1512" s="3" t="s">
        <v>1473</v>
      </c>
      <c r="K1512" s="4">
        <v>9.0999999999999998E-2</v>
      </c>
      <c r="L1512" s="15">
        <v>110000</v>
      </c>
      <c r="M1512" s="15">
        <v>2148000</v>
      </c>
      <c r="N1512" s="15">
        <v>102917</v>
      </c>
      <c r="O1512" s="3">
        <v>357</v>
      </c>
      <c r="P1512" s="3" t="s">
        <v>35</v>
      </c>
    </row>
    <row r="1513" spans="1:16" x14ac:dyDescent="0.3">
      <c r="A1513" s="2">
        <v>2010</v>
      </c>
      <c r="B1513" s="3" t="s">
        <v>60</v>
      </c>
      <c r="C1513" s="3" t="s">
        <v>10</v>
      </c>
      <c r="D1513" s="3">
        <v>2749.17</v>
      </c>
      <c r="E1513" s="3" t="s">
        <v>23</v>
      </c>
      <c r="F1513" s="3" t="s">
        <v>28</v>
      </c>
      <c r="G1513" s="3" t="s">
        <v>13</v>
      </c>
      <c r="H1513" s="3" t="s">
        <v>33</v>
      </c>
      <c r="I1513" s="3" t="s">
        <v>3212</v>
      </c>
      <c r="J1513" s="3" t="s">
        <v>1474</v>
      </c>
      <c r="K1513" s="4">
        <v>0.22600000000000001</v>
      </c>
      <c r="L1513" s="15">
        <v>294000</v>
      </c>
      <c r="M1513" s="15">
        <v>1505000</v>
      </c>
      <c r="N1513" s="15">
        <v>79876</v>
      </c>
      <c r="O1513" s="3">
        <v>268</v>
      </c>
      <c r="P1513" s="3" t="s">
        <v>38</v>
      </c>
    </row>
    <row r="1514" spans="1:16" x14ac:dyDescent="0.3">
      <c r="A1514" s="2">
        <v>2010</v>
      </c>
      <c r="B1514" s="3" t="s">
        <v>97</v>
      </c>
      <c r="C1514" s="3" t="s">
        <v>61</v>
      </c>
      <c r="D1514" s="3">
        <v>1331.25</v>
      </c>
      <c r="E1514" s="3" t="s">
        <v>19</v>
      </c>
      <c r="F1514" s="3" t="s">
        <v>28</v>
      </c>
      <c r="G1514" s="3" t="s">
        <v>42</v>
      </c>
      <c r="H1514" s="3" t="s">
        <v>30</v>
      </c>
      <c r="I1514" s="3" t="s">
        <v>3210</v>
      </c>
      <c r="J1514" s="3" t="s">
        <v>1475</v>
      </c>
      <c r="K1514" s="4">
        <v>9.8000000000000004E-2</v>
      </c>
      <c r="L1514" s="15">
        <v>15000</v>
      </c>
      <c r="M1514" s="15">
        <v>450000</v>
      </c>
      <c r="N1514" s="15">
        <v>20536</v>
      </c>
      <c r="O1514" s="3">
        <v>262</v>
      </c>
      <c r="P1514" s="3" t="s">
        <v>16</v>
      </c>
    </row>
    <row r="1515" spans="1:16" x14ac:dyDescent="0.3">
      <c r="A1515" s="2">
        <v>2010</v>
      </c>
      <c r="B1515" s="3" t="s">
        <v>97</v>
      </c>
      <c r="C1515" s="3" t="s">
        <v>18</v>
      </c>
      <c r="D1515" s="3">
        <v>9469.92</v>
      </c>
      <c r="E1515" s="3" t="s">
        <v>39</v>
      </c>
      <c r="F1515" s="3" t="s">
        <v>28</v>
      </c>
      <c r="G1515" s="3" t="s">
        <v>44</v>
      </c>
      <c r="H1515" s="3" t="s">
        <v>40</v>
      </c>
      <c r="I1515" s="3" t="s">
        <v>3212</v>
      </c>
      <c r="J1515" s="3" t="s">
        <v>1476</v>
      </c>
      <c r="K1515" s="4">
        <v>7.9000000000000001E-2</v>
      </c>
      <c r="L1515" s="15">
        <v>54000</v>
      </c>
      <c r="M1515" s="15">
        <v>867000</v>
      </c>
      <c r="N1515" s="15">
        <v>13313</v>
      </c>
      <c r="O1515" s="3">
        <v>270</v>
      </c>
      <c r="P1515" s="3" t="s">
        <v>22</v>
      </c>
    </row>
    <row r="1516" spans="1:16" x14ac:dyDescent="0.3">
      <c r="A1516" s="2">
        <v>2010</v>
      </c>
      <c r="B1516" s="3" t="s">
        <v>60</v>
      </c>
      <c r="C1516" s="3" t="s">
        <v>18</v>
      </c>
      <c r="D1516" s="3">
        <v>7002.37</v>
      </c>
      <c r="E1516" s="3" t="s">
        <v>11</v>
      </c>
      <c r="F1516" s="3" t="s">
        <v>12</v>
      </c>
      <c r="G1516" s="3" t="s">
        <v>44</v>
      </c>
      <c r="H1516" s="3" t="s">
        <v>48</v>
      </c>
      <c r="I1516" s="3" t="s">
        <v>3210</v>
      </c>
      <c r="J1516" s="3" t="s">
        <v>1477</v>
      </c>
      <c r="K1516" s="4">
        <v>0.122</v>
      </c>
      <c r="L1516" s="15">
        <v>68000</v>
      </c>
      <c r="M1516" s="15">
        <v>597000</v>
      </c>
      <c r="N1516" s="15">
        <v>35583</v>
      </c>
      <c r="O1516" s="3">
        <v>250</v>
      </c>
      <c r="P1516" s="3" t="s">
        <v>27</v>
      </c>
    </row>
    <row r="1517" spans="1:16" x14ac:dyDescent="0.3">
      <c r="A1517" s="2">
        <v>2010</v>
      </c>
      <c r="B1517" s="3" t="s">
        <v>9</v>
      </c>
      <c r="C1517" s="3" t="s">
        <v>10</v>
      </c>
      <c r="D1517" s="3">
        <v>7316.91</v>
      </c>
      <c r="E1517" s="3" t="s">
        <v>11</v>
      </c>
      <c r="F1517" s="3" t="s">
        <v>28</v>
      </c>
      <c r="G1517" s="3" t="s">
        <v>44</v>
      </c>
      <c r="H1517" s="3" t="s">
        <v>30</v>
      </c>
      <c r="I1517" s="3" t="s">
        <v>3210</v>
      </c>
      <c r="J1517" s="3" t="s">
        <v>1478</v>
      </c>
      <c r="K1517" s="4">
        <v>0.153</v>
      </c>
      <c r="L1517" s="15">
        <v>143000</v>
      </c>
      <c r="M1517" s="15">
        <v>1897000</v>
      </c>
      <c r="N1517" s="15">
        <v>164415</v>
      </c>
      <c r="O1517" s="3">
        <v>187</v>
      </c>
      <c r="P1517" s="3" t="s">
        <v>32</v>
      </c>
    </row>
    <row r="1518" spans="1:16" x14ac:dyDescent="0.3">
      <c r="A1518" s="2">
        <v>2010</v>
      </c>
      <c r="B1518" s="3" t="s">
        <v>17</v>
      </c>
      <c r="C1518" s="3" t="s">
        <v>61</v>
      </c>
      <c r="D1518" s="3">
        <v>5012.96</v>
      </c>
      <c r="E1518" s="3" t="s">
        <v>11</v>
      </c>
      <c r="F1518" s="3" t="s">
        <v>12</v>
      </c>
      <c r="G1518" s="3" t="s">
        <v>44</v>
      </c>
      <c r="H1518" s="3" t="s">
        <v>14</v>
      </c>
      <c r="I1518" s="3" t="s">
        <v>3211</v>
      </c>
      <c r="J1518" s="3" t="s">
        <v>1479</v>
      </c>
      <c r="K1518" s="4">
        <v>0.159</v>
      </c>
      <c r="L1518" s="15">
        <v>419000</v>
      </c>
      <c r="M1518" s="15">
        <v>2949000</v>
      </c>
      <c r="N1518" s="15">
        <v>108311</v>
      </c>
      <c r="O1518" s="3">
        <v>318</v>
      </c>
      <c r="P1518" s="3" t="s">
        <v>35</v>
      </c>
    </row>
    <row r="1519" spans="1:16" x14ac:dyDescent="0.3">
      <c r="A1519" s="2">
        <v>2010</v>
      </c>
      <c r="B1519" s="3" t="s">
        <v>17</v>
      </c>
      <c r="C1519" s="3" t="s">
        <v>10</v>
      </c>
      <c r="D1519" s="3">
        <v>2947.56</v>
      </c>
      <c r="E1519" s="3" t="s">
        <v>19</v>
      </c>
      <c r="F1519" s="3" t="s">
        <v>12</v>
      </c>
      <c r="G1519" s="3" t="s">
        <v>36</v>
      </c>
      <c r="H1519" s="3" t="s">
        <v>48</v>
      </c>
      <c r="I1519" s="3" t="s">
        <v>3213</v>
      </c>
      <c r="J1519" s="3" t="s">
        <v>1480</v>
      </c>
      <c r="K1519" s="4">
        <v>0.14199999999999999</v>
      </c>
      <c r="L1519" s="15">
        <v>537000</v>
      </c>
      <c r="M1519" s="15">
        <v>3986000</v>
      </c>
      <c r="N1519" s="15">
        <v>158245</v>
      </c>
      <c r="O1519" s="3">
        <v>238</v>
      </c>
      <c r="P1519" s="3" t="s">
        <v>38</v>
      </c>
    </row>
    <row r="1520" spans="1:16" x14ac:dyDescent="0.3">
      <c r="A1520" s="2">
        <v>2010</v>
      </c>
      <c r="B1520" s="3" t="s">
        <v>97</v>
      </c>
      <c r="C1520" s="3" t="s">
        <v>10</v>
      </c>
      <c r="D1520" s="3">
        <v>1875.71</v>
      </c>
      <c r="E1520" s="3" t="s">
        <v>11</v>
      </c>
      <c r="F1520" s="3" t="s">
        <v>28</v>
      </c>
      <c r="G1520" s="3" t="s">
        <v>24</v>
      </c>
      <c r="H1520" s="3" t="s">
        <v>33</v>
      </c>
      <c r="I1520" s="3" t="s">
        <v>3211</v>
      </c>
      <c r="J1520" s="3" t="s">
        <v>1481</v>
      </c>
      <c r="K1520" s="4">
        <v>0.182</v>
      </c>
      <c r="L1520" s="15">
        <v>161000</v>
      </c>
      <c r="M1520" s="15">
        <v>1326000</v>
      </c>
      <c r="N1520" s="15">
        <v>77747</v>
      </c>
      <c r="O1520" s="3">
        <v>306</v>
      </c>
      <c r="P1520" s="3" t="s">
        <v>16</v>
      </c>
    </row>
    <row r="1521" spans="1:16" x14ac:dyDescent="0.3">
      <c r="A1521" s="2">
        <v>2010</v>
      </c>
      <c r="B1521" s="3" t="s">
        <v>9</v>
      </c>
      <c r="C1521" s="3" t="s">
        <v>10</v>
      </c>
      <c r="D1521" s="3">
        <v>4643.51</v>
      </c>
      <c r="E1521" s="3" t="s">
        <v>19</v>
      </c>
      <c r="F1521" s="3" t="s">
        <v>28</v>
      </c>
      <c r="G1521" s="3" t="s">
        <v>54</v>
      </c>
      <c r="H1521" s="3" t="s">
        <v>14</v>
      </c>
      <c r="I1521" s="3" t="s">
        <v>3212</v>
      </c>
      <c r="J1521" s="3" t="s">
        <v>1482</v>
      </c>
      <c r="K1521" s="4">
        <v>0.17499999999999999</v>
      </c>
      <c r="L1521" s="15">
        <v>234000</v>
      </c>
      <c r="M1521" s="15">
        <v>1365000</v>
      </c>
      <c r="N1521" s="15">
        <v>63357</v>
      </c>
      <c r="O1521" s="3">
        <v>306</v>
      </c>
      <c r="P1521" s="3" t="s">
        <v>22</v>
      </c>
    </row>
    <row r="1522" spans="1:16" x14ac:dyDescent="0.3">
      <c r="A1522" s="2">
        <v>2010</v>
      </c>
      <c r="B1522" s="3" t="s">
        <v>97</v>
      </c>
      <c r="C1522" s="3" t="s">
        <v>10</v>
      </c>
      <c r="D1522" s="3">
        <v>8602.2900000000009</v>
      </c>
      <c r="E1522" s="3" t="s">
        <v>23</v>
      </c>
      <c r="F1522" s="3" t="s">
        <v>12</v>
      </c>
      <c r="G1522" s="3" t="s">
        <v>29</v>
      </c>
      <c r="H1522" s="3" t="s">
        <v>33</v>
      </c>
      <c r="I1522" s="3" t="s">
        <v>3213</v>
      </c>
      <c r="J1522" s="3" t="s">
        <v>1483</v>
      </c>
      <c r="K1522" s="4">
        <v>0.19600000000000001</v>
      </c>
      <c r="L1522" s="15">
        <v>178000</v>
      </c>
      <c r="M1522" s="15">
        <v>884000</v>
      </c>
      <c r="N1522" s="15">
        <v>47497</v>
      </c>
      <c r="O1522" s="3">
        <v>212</v>
      </c>
      <c r="P1522" s="3" t="s">
        <v>27</v>
      </c>
    </row>
    <row r="1523" spans="1:16" x14ac:dyDescent="0.3">
      <c r="A1523" s="2">
        <v>2010</v>
      </c>
      <c r="B1523" s="3" t="s">
        <v>9</v>
      </c>
      <c r="C1523" s="3" t="s">
        <v>61</v>
      </c>
      <c r="D1523" s="3">
        <v>6994.66</v>
      </c>
      <c r="E1523" s="3" t="s">
        <v>11</v>
      </c>
      <c r="F1523" s="3" t="s">
        <v>12</v>
      </c>
      <c r="G1523" s="3" t="s">
        <v>42</v>
      </c>
      <c r="H1523" s="3" t="s">
        <v>25</v>
      </c>
      <c r="I1523" s="3" t="s">
        <v>3212</v>
      </c>
      <c r="J1523" s="3" t="s">
        <v>1484</v>
      </c>
      <c r="K1523" s="4">
        <v>0.10100000000000001</v>
      </c>
      <c r="L1523" s="15">
        <v>22000</v>
      </c>
      <c r="M1523" s="15">
        <v>702000</v>
      </c>
      <c r="N1523" s="15">
        <v>75240</v>
      </c>
      <c r="O1523" s="3">
        <v>342</v>
      </c>
      <c r="P1523" s="3" t="s">
        <v>32</v>
      </c>
    </row>
    <row r="1524" spans="1:16" x14ac:dyDescent="0.3">
      <c r="A1524" s="2">
        <v>2010</v>
      </c>
      <c r="B1524" s="3" t="s">
        <v>60</v>
      </c>
      <c r="C1524" s="3" t="s">
        <v>18</v>
      </c>
      <c r="D1524" s="3">
        <v>4602.17</v>
      </c>
      <c r="E1524" s="3" t="s">
        <v>19</v>
      </c>
      <c r="F1524" s="3" t="s">
        <v>12</v>
      </c>
      <c r="G1524" s="3" t="s">
        <v>36</v>
      </c>
      <c r="H1524" s="3" t="s">
        <v>30</v>
      </c>
      <c r="I1524" s="3" t="s">
        <v>3212</v>
      </c>
      <c r="J1524" s="3" t="s">
        <v>1485</v>
      </c>
      <c r="K1524" s="4">
        <v>0.17799999999999999</v>
      </c>
      <c r="L1524" s="15">
        <v>269000</v>
      </c>
      <c r="M1524" s="15">
        <v>2295000</v>
      </c>
      <c r="N1524" s="15">
        <v>184403</v>
      </c>
      <c r="O1524" s="3">
        <v>362</v>
      </c>
      <c r="P1524" s="3" t="s">
        <v>35</v>
      </c>
    </row>
    <row r="1525" spans="1:16" x14ac:dyDescent="0.3">
      <c r="A1525" s="2">
        <v>2010</v>
      </c>
      <c r="B1525" s="3" t="s">
        <v>60</v>
      </c>
      <c r="C1525" s="3" t="s">
        <v>10</v>
      </c>
      <c r="D1525" s="3">
        <v>7532.62</v>
      </c>
      <c r="E1525" s="3" t="s">
        <v>39</v>
      </c>
      <c r="F1525" s="3" t="s">
        <v>28</v>
      </c>
      <c r="G1525" s="3" t="s">
        <v>54</v>
      </c>
      <c r="H1525" s="3" t="s">
        <v>48</v>
      </c>
      <c r="I1525" s="3" t="s">
        <v>3210</v>
      </c>
      <c r="J1525" s="3" t="s">
        <v>1486</v>
      </c>
      <c r="K1525" s="4">
        <v>0.17499999999999999</v>
      </c>
      <c r="L1525" s="15">
        <v>317000</v>
      </c>
      <c r="M1525" s="15">
        <v>2487000</v>
      </c>
      <c r="N1525" s="15">
        <v>204846</v>
      </c>
      <c r="O1525" s="3">
        <v>312</v>
      </c>
      <c r="P1525" s="3" t="s">
        <v>38</v>
      </c>
    </row>
    <row r="1526" spans="1:16" x14ac:dyDescent="0.3">
      <c r="A1526" s="2">
        <v>2010</v>
      </c>
      <c r="B1526" s="3" t="s">
        <v>97</v>
      </c>
      <c r="C1526" s="3" t="s">
        <v>61</v>
      </c>
      <c r="D1526" s="3">
        <v>9298.5300000000007</v>
      </c>
      <c r="E1526" s="3" t="s">
        <v>23</v>
      </c>
      <c r="F1526" s="3" t="s">
        <v>12</v>
      </c>
      <c r="G1526" s="3" t="s">
        <v>13</v>
      </c>
      <c r="H1526" s="3" t="s">
        <v>48</v>
      </c>
      <c r="I1526" s="3" t="s">
        <v>3213</v>
      </c>
      <c r="J1526" s="3" t="s">
        <v>1487</v>
      </c>
      <c r="K1526" s="4">
        <v>0.13100000000000001</v>
      </c>
      <c r="L1526" s="15">
        <v>327000</v>
      </c>
      <c r="M1526" s="15">
        <v>4850000</v>
      </c>
      <c r="N1526" s="15">
        <v>378838</v>
      </c>
      <c r="O1526" s="3">
        <v>276</v>
      </c>
      <c r="P1526" s="3" t="s">
        <v>16</v>
      </c>
    </row>
    <row r="1527" spans="1:16" x14ac:dyDescent="0.3">
      <c r="A1527" s="2">
        <v>2010</v>
      </c>
      <c r="B1527" s="3" t="s">
        <v>97</v>
      </c>
      <c r="C1527" s="3" t="s">
        <v>18</v>
      </c>
      <c r="D1527" s="3">
        <v>1899.61</v>
      </c>
      <c r="E1527" s="3" t="s">
        <v>19</v>
      </c>
      <c r="F1527" s="3" t="s">
        <v>28</v>
      </c>
      <c r="G1527" s="3" t="s">
        <v>13</v>
      </c>
      <c r="H1527" s="3" t="s">
        <v>25</v>
      </c>
      <c r="I1527" s="3" t="s">
        <v>3212</v>
      </c>
      <c r="J1527" s="3" t="s">
        <v>1488</v>
      </c>
      <c r="K1527" s="4">
        <v>9.0999999999999998E-2</v>
      </c>
      <c r="L1527" s="15">
        <v>250000</v>
      </c>
      <c r="M1527" s="15">
        <v>3319000</v>
      </c>
      <c r="N1527" s="15">
        <v>74060</v>
      </c>
      <c r="O1527" s="3">
        <v>203</v>
      </c>
      <c r="P1527" s="3" t="s">
        <v>22</v>
      </c>
    </row>
    <row r="1528" spans="1:16" x14ac:dyDescent="0.3">
      <c r="A1528" s="2">
        <v>2010</v>
      </c>
      <c r="B1528" s="3" t="s">
        <v>60</v>
      </c>
      <c r="C1528" s="3" t="s">
        <v>18</v>
      </c>
      <c r="D1528" s="3">
        <v>8365.98</v>
      </c>
      <c r="E1528" s="3" t="s">
        <v>23</v>
      </c>
      <c r="F1528" s="3" t="s">
        <v>12</v>
      </c>
      <c r="G1528" s="3" t="s">
        <v>24</v>
      </c>
      <c r="H1528" s="3" t="s">
        <v>48</v>
      </c>
      <c r="I1528" s="3" t="s">
        <v>3213</v>
      </c>
      <c r="J1528" s="3" t="s">
        <v>1489</v>
      </c>
      <c r="K1528" s="4">
        <v>0.155</v>
      </c>
      <c r="L1528" s="15">
        <v>19304000</v>
      </c>
      <c r="M1528" s="15">
        <v>172292000</v>
      </c>
      <c r="N1528" s="15">
        <v>11081330</v>
      </c>
      <c r="O1528" s="3">
        <v>291</v>
      </c>
      <c r="P1528" s="3" t="s">
        <v>27</v>
      </c>
    </row>
    <row r="1529" spans="1:16" x14ac:dyDescent="0.3">
      <c r="A1529" s="2">
        <v>2010</v>
      </c>
      <c r="B1529" s="3" t="s">
        <v>9</v>
      </c>
      <c r="C1529" s="3" t="s">
        <v>10</v>
      </c>
      <c r="D1529" s="3">
        <v>9271.99</v>
      </c>
      <c r="E1529" s="3" t="s">
        <v>19</v>
      </c>
      <c r="F1529" s="3" t="s">
        <v>28</v>
      </c>
      <c r="G1529" s="3" t="s">
        <v>44</v>
      </c>
      <c r="H1529" s="3" t="s">
        <v>30</v>
      </c>
      <c r="I1529" s="3" t="s">
        <v>3211</v>
      </c>
      <c r="J1529" s="3" t="s">
        <v>1490</v>
      </c>
      <c r="K1529" s="4">
        <v>0.185</v>
      </c>
      <c r="L1529" s="15">
        <v>3826000</v>
      </c>
      <c r="M1529" s="15">
        <v>19552000</v>
      </c>
      <c r="N1529" s="15">
        <v>1415428</v>
      </c>
      <c r="O1529" s="3">
        <v>309</v>
      </c>
      <c r="P1529" s="3" t="s">
        <v>32</v>
      </c>
    </row>
    <row r="1530" spans="1:16" x14ac:dyDescent="0.3">
      <c r="A1530" s="2">
        <v>2010</v>
      </c>
      <c r="B1530" s="3" t="s">
        <v>17</v>
      </c>
      <c r="C1530" s="3" t="s">
        <v>61</v>
      </c>
      <c r="D1530" s="3">
        <v>4037.08</v>
      </c>
      <c r="E1530" s="3" t="s">
        <v>11</v>
      </c>
      <c r="F1530" s="3" t="s">
        <v>28</v>
      </c>
      <c r="G1530" s="3" t="s">
        <v>24</v>
      </c>
      <c r="H1530" s="3" t="s">
        <v>40</v>
      </c>
      <c r="I1530" s="3" t="s">
        <v>3212</v>
      </c>
      <c r="J1530" s="3" t="s">
        <v>1491</v>
      </c>
      <c r="K1530" s="4">
        <v>0.153</v>
      </c>
      <c r="L1530" s="15">
        <v>404000</v>
      </c>
      <c r="M1530" s="15">
        <v>2316000</v>
      </c>
      <c r="N1530" s="15">
        <v>74640</v>
      </c>
      <c r="O1530" s="3">
        <v>258</v>
      </c>
      <c r="P1530" s="3" t="s">
        <v>35</v>
      </c>
    </row>
    <row r="1531" spans="1:16" x14ac:dyDescent="0.3">
      <c r="A1531" s="2">
        <v>2010</v>
      </c>
      <c r="B1531" s="3" t="s">
        <v>17</v>
      </c>
      <c r="C1531" s="3" t="s">
        <v>10</v>
      </c>
      <c r="D1531" s="3">
        <v>3979.91</v>
      </c>
      <c r="E1531" s="3" t="s">
        <v>11</v>
      </c>
      <c r="F1531" s="3" t="s">
        <v>28</v>
      </c>
      <c r="G1531" s="3" t="s">
        <v>13</v>
      </c>
      <c r="H1531" s="3" t="s">
        <v>40</v>
      </c>
      <c r="I1531" s="3" t="s">
        <v>3211</v>
      </c>
      <c r="J1531" s="3" t="s">
        <v>1492</v>
      </c>
      <c r="K1531" s="4">
        <v>9.7000000000000003E-2</v>
      </c>
      <c r="L1531" s="15">
        <v>35000</v>
      </c>
      <c r="M1531" s="15">
        <v>564000</v>
      </c>
      <c r="N1531" s="15">
        <v>25379</v>
      </c>
      <c r="O1531" s="3">
        <v>330</v>
      </c>
      <c r="P1531" s="3" t="s">
        <v>38</v>
      </c>
    </row>
    <row r="1532" spans="1:16" x14ac:dyDescent="0.3">
      <c r="A1532" s="2">
        <v>2010</v>
      </c>
      <c r="B1532" s="3" t="s">
        <v>97</v>
      </c>
      <c r="C1532" s="3" t="s">
        <v>10</v>
      </c>
      <c r="D1532" s="3">
        <v>8674.41</v>
      </c>
      <c r="E1532" s="3" t="s">
        <v>19</v>
      </c>
      <c r="F1532" s="3" t="s">
        <v>12</v>
      </c>
      <c r="G1532" s="3" t="s">
        <v>54</v>
      </c>
      <c r="H1532" s="3" t="s">
        <v>48</v>
      </c>
      <c r="I1532" s="3" t="s">
        <v>3210</v>
      </c>
      <c r="J1532" s="3" t="s">
        <v>1493</v>
      </c>
      <c r="K1532" s="4">
        <v>0.189</v>
      </c>
      <c r="L1532" s="15">
        <v>192000</v>
      </c>
      <c r="M1532" s="15">
        <v>1948000</v>
      </c>
      <c r="N1532" s="15">
        <v>130178</v>
      </c>
      <c r="O1532" s="3">
        <v>298</v>
      </c>
      <c r="P1532" s="3" t="s">
        <v>16</v>
      </c>
    </row>
    <row r="1533" spans="1:16" x14ac:dyDescent="0.3">
      <c r="A1533" s="2">
        <v>2010</v>
      </c>
      <c r="B1533" s="3" t="s">
        <v>9</v>
      </c>
      <c r="C1533" s="3" t="s">
        <v>10</v>
      </c>
      <c r="D1533" s="3">
        <v>9012.61</v>
      </c>
      <c r="E1533" s="3" t="s">
        <v>23</v>
      </c>
      <c r="F1533" s="3" t="s">
        <v>12</v>
      </c>
      <c r="G1533" s="3" t="s">
        <v>29</v>
      </c>
      <c r="H1533" s="3" t="s">
        <v>25</v>
      </c>
      <c r="I1533" s="3" t="s">
        <v>3211</v>
      </c>
      <c r="J1533" s="3" t="s">
        <v>1494</v>
      </c>
      <c r="K1533" s="4">
        <v>9.2999999999999999E-2</v>
      </c>
      <c r="L1533" s="15">
        <v>132000</v>
      </c>
      <c r="M1533" s="15">
        <v>1862000</v>
      </c>
      <c r="N1533" s="15">
        <v>48949</v>
      </c>
      <c r="O1533" s="3">
        <v>307</v>
      </c>
      <c r="P1533" s="3" t="s">
        <v>22</v>
      </c>
    </row>
    <row r="1534" spans="1:16" x14ac:dyDescent="0.3">
      <c r="A1534" s="2">
        <v>2010</v>
      </c>
      <c r="B1534" s="3" t="s">
        <v>97</v>
      </c>
      <c r="C1534" s="3" t="s">
        <v>10</v>
      </c>
      <c r="D1534" s="3">
        <v>9638.4500000000007</v>
      </c>
      <c r="E1534" s="3" t="s">
        <v>11</v>
      </c>
      <c r="F1534" s="3" t="s">
        <v>28</v>
      </c>
      <c r="G1534" s="3" t="s">
        <v>13</v>
      </c>
      <c r="H1534" s="3" t="s">
        <v>30</v>
      </c>
      <c r="I1534" s="3" t="s">
        <v>3212</v>
      </c>
      <c r="J1534" s="3" t="s">
        <v>1495</v>
      </c>
      <c r="K1534" s="4">
        <v>0.23699999999999999</v>
      </c>
      <c r="L1534" s="15">
        <v>1781000</v>
      </c>
      <c r="M1534" s="15">
        <v>13709000</v>
      </c>
      <c r="N1534" s="15">
        <v>1092650</v>
      </c>
      <c r="O1534" s="3">
        <v>271</v>
      </c>
      <c r="P1534" s="3" t="s">
        <v>27</v>
      </c>
    </row>
    <row r="1535" spans="1:16" x14ac:dyDescent="0.3">
      <c r="A1535" s="2">
        <v>2010</v>
      </c>
      <c r="B1535" s="3" t="s">
        <v>9</v>
      </c>
      <c r="C1535" s="3" t="s">
        <v>61</v>
      </c>
      <c r="D1535" s="3">
        <v>4596.42</v>
      </c>
      <c r="E1535" s="3" t="s">
        <v>11</v>
      </c>
      <c r="F1535" s="3" t="s">
        <v>28</v>
      </c>
      <c r="G1535" s="3" t="s">
        <v>29</v>
      </c>
      <c r="H1535" s="3" t="s">
        <v>25</v>
      </c>
      <c r="I1535" s="3" t="s">
        <v>3210</v>
      </c>
      <c r="J1535" s="3" t="s">
        <v>1496</v>
      </c>
      <c r="K1535" s="4">
        <v>0.19600000000000001</v>
      </c>
      <c r="L1535" s="15">
        <v>178000</v>
      </c>
      <c r="M1535" s="15">
        <v>884000</v>
      </c>
      <c r="N1535" s="15">
        <v>47497</v>
      </c>
      <c r="O1535" s="3">
        <v>212</v>
      </c>
      <c r="P1535" s="3" t="s">
        <v>32</v>
      </c>
    </row>
    <row r="1536" spans="1:16" x14ac:dyDescent="0.3">
      <c r="A1536" s="2">
        <v>2010</v>
      </c>
      <c r="B1536" s="3" t="s">
        <v>60</v>
      </c>
      <c r="C1536" s="3" t="s">
        <v>18</v>
      </c>
      <c r="D1536" s="3">
        <v>4258.1099999999997</v>
      </c>
      <c r="E1536" s="3" t="s">
        <v>23</v>
      </c>
      <c r="F1536" s="3" t="s">
        <v>28</v>
      </c>
      <c r="G1536" s="3" t="s">
        <v>44</v>
      </c>
      <c r="H1536" s="3" t="s">
        <v>48</v>
      </c>
      <c r="I1536" s="3" t="s">
        <v>3210</v>
      </c>
      <c r="J1536" s="3" t="s">
        <v>495</v>
      </c>
      <c r="K1536" s="4">
        <v>0.13200000000000001</v>
      </c>
      <c r="L1536" s="15">
        <v>398000</v>
      </c>
      <c r="M1536" s="15">
        <v>5450000</v>
      </c>
      <c r="N1536" s="15">
        <v>249395</v>
      </c>
      <c r="O1536" s="3">
        <v>322</v>
      </c>
      <c r="P1536" s="3" t="s">
        <v>35</v>
      </c>
    </row>
    <row r="1537" spans="1:16" x14ac:dyDescent="0.3">
      <c r="A1537" s="2">
        <v>2010</v>
      </c>
      <c r="B1537" s="3" t="s">
        <v>97</v>
      </c>
      <c r="C1537" s="3" t="s">
        <v>61</v>
      </c>
      <c r="D1537" s="3">
        <v>7066.21</v>
      </c>
      <c r="E1537" s="3" t="s">
        <v>39</v>
      </c>
      <c r="F1537" s="3" t="s">
        <v>28</v>
      </c>
      <c r="G1537" s="3" t="s">
        <v>44</v>
      </c>
      <c r="H1537" s="3" t="s">
        <v>30</v>
      </c>
      <c r="I1537" s="3" t="s">
        <v>3212</v>
      </c>
      <c r="J1537" s="3" t="s">
        <v>1497</v>
      </c>
      <c r="K1537" s="4">
        <v>0.13200000000000001</v>
      </c>
      <c r="L1537" s="15">
        <v>203000</v>
      </c>
      <c r="M1537" s="15">
        <v>3389000</v>
      </c>
      <c r="N1537" s="15">
        <v>252044</v>
      </c>
      <c r="O1537" s="3">
        <v>315</v>
      </c>
      <c r="P1537" s="3" t="s">
        <v>38</v>
      </c>
    </row>
    <row r="1538" spans="1:16" x14ac:dyDescent="0.3">
      <c r="A1538" s="2">
        <v>2010</v>
      </c>
      <c r="B1538" s="3" t="s">
        <v>60</v>
      </c>
      <c r="C1538" s="3" t="s">
        <v>18</v>
      </c>
      <c r="D1538" s="3">
        <v>658.12</v>
      </c>
      <c r="E1538" s="3" t="s">
        <v>11</v>
      </c>
      <c r="F1538" s="3" t="s">
        <v>12</v>
      </c>
      <c r="G1538" s="3" t="s">
        <v>54</v>
      </c>
      <c r="H1538" s="3" t="s">
        <v>14</v>
      </c>
      <c r="I1538" s="3" t="s">
        <v>3210</v>
      </c>
      <c r="J1538" s="3" t="s">
        <v>1498</v>
      </c>
      <c r="K1538" s="4">
        <v>7.5999999999999998E-2</v>
      </c>
      <c r="L1538" s="15">
        <v>25000</v>
      </c>
      <c r="M1538" s="15">
        <v>388000</v>
      </c>
      <c r="N1538" s="15">
        <v>17666</v>
      </c>
      <c r="O1538" s="3">
        <v>183</v>
      </c>
      <c r="P1538" s="3" t="s">
        <v>16</v>
      </c>
    </row>
    <row r="1539" spans="1:16" x14ac:dyDescent="0.3">
      <c r="A1539" s="2">
        <v>2010</v>
      </c>
      <c r="B1539" s="3" t="s">
        <v>97</v>
      </c>
      <c r="C1539" s="3" t="s">
        <v>18</v>
      </c>
      <c r="D1539" s="3">
        <v>960.51</v>
      </c>
      <c r="E1539" s="3" t="s">
        <v>23</v>
      </c>
      <c r="F1539" s="3" t="s">
        <v>28</v>
      </c>
      <c r="G1539" s="3" t="s">
        <v>13</v>
      </c>
      <c r="H1539" s="3" t="s">
        <v>14</v>
      </c>
      <c r="I1539" s="3" t="s">
        <v>3211</v>
      </c>
      <c r="J1539" s="3" t="s">
        <v>1499</v>
      </c>
      <c r="K1539" s="4">
        <v>0.17299999999999999</v>
      </c>
      <c r="L1539" s="15">
        <v>58000</v>
      </c>
      <c r="M1539" s="15">
        <v>510000</v>
      </c>
      <c r="N1539" s="15">
        <v>51758</v>
      </c>
      <c r="O1539" s="3">
        <v>306</v>
      </c>
      <c r="P1539" s="3" t="s">
        <v>22</v>
      </c>
    </row>
    <row r="1540" spans="1:16" x14ac:dyDescent="0.3">
      <c r="A1540" s="2">
        <v>2010</v>
      </c>
      <c r="B1540" s="3" t="s">
        <v>17</v>
      </c>
      <c r="C1540" s="3" t="s">
        <v>18</v>
      </c>
      <c r="D1540" s="3">
        <v>6719.57</v>
      </c>
      <c r="E1540" s="3" t="s">
        <v>11</v>
      </c>
      <c r="F1540" s="3" t="s">
        <v>28</v>
      </c>
      <c r="G1540" s="3" t="s">
        <v>13</v>
      </c>
      <c r="H1540" s="3" t="s">
        <v>40</v>
      </c>
      <c r="I1540" s="3" t="s">
        <v>3212</v>
      </c>
      <c r="J1540" s="3" t="s">
        <v>1500</v>
      </c>
      <c r="K1540" s="4">
        <v>9.7000000000000003E-2</v>
      </c>
      <c r="L1540" s="15">
        <v>35000</v>
      </c>
      <c r="M1540" s="15">
        <v>564000</v>
      </c>
      <c r="N1540" s="15">
        <v>25379</v>
      </c>
      <c r="O1540" s="3">
        <v>330</v>
      </c>
      <c r="P1540" s="3" t="s">
        <v>27</v>
      </c>
    </row>
    <row r="1541" spans="1:16" x14ac:dyDescent="0.3">
      <c r="A1541" s="2">
        <v>2010</v>
      </c>
      <c r="B1541" s="3" t="s">
        <v>97</v>
      </c>
      <c r="C1541" s="3" t="s">
        <v>61</v>
      </c>
      <c r="D1541" s="3">
        <v>2871.79</v>
      </c>
      <c r="E1541" s="3" t="s">
        <v>11</v>
      </c>
      <c r="F1541" s="3" t="s">
        <v>12</v>
      </c>
      <c r="G1541" s="3" t="s">
        <v>24</v>
      </c>
      <c r="H1541" s="3" t="s">
        <v>48</v>
      </c>
      <c r="I1541" s="3" t="s">
        <v>3211</v>
      </c>
      <c r="J1541" s="3" t="s">
        <v>1501</v>
      </c>
      <c r="K1541" s="4">
        <v>7.9000000000000001E-2</v>
      </c>
      <c r="L1541" s="15">
        <v>54000</v>
      </c>
      <c r="M1541" s="15">
        <v>867000</v>
      </c>
      <c r="N1541" s="15">
        <v>13313</v>
      </c>
      <c r="O1541" s="3">
        <v>270</v>
      </c>
      <c r="P1541" s="3" t="s">
        <v>32</v>
      </c>
    </row>
    <row r="1542" spans="1:16" x14ac:dyDescent="0.3">
      <c r="A1542" s="2">
        <v>2010</v>
      </c>
      <c r="B1542" s="3" t="s">
        <v>17</v>
      </c>
      <c r="C1542" s="3" t="s">
        <v>10</v>
      </c>
      <c r="D1542" s="3">
        <v>1897.82</v>
      </c>
      <c r="E1542" s="3" t="s">
        <v>19</v>
      </c>
      <c r="F1542" s="3" t="s">
        <v>12</v>
      </c>
      <c r="G1542" s="3" t="s">
        <v>54</v>
      </c>
      <c r="H1542" s="3" t="s">
        <v>40</v>
      </c>
      <c r="I1542" s="3" t="s">
        <v>3211</v>
      </c>
      <c r="J1542" s="3" t="s">
        <v>1502</v>
      </c>
      <c r="K1542" s="4">
        <v>0.185</v>
      </c>
      <c r="L1542" s="15">
        <v>3826000</v>
      </c>
      <c r="M1542" s="15">
        <v>19552000</v>
      </c>
      <c r="N1542" s="15">
        <v>1415428</v>
      </c>
      <c r="O1542" s="3">
        <v>309</v>
      </c>
      <c r="P1542" s="3" t="s">
        <v>35</v>
      </c>
    </row>
    <row r="1543" spans="1:16" x14ac:dyDescent="0.3">
      <c r="A1543" s="2">
        <v>2010</v>
      </c>
      <c r="B1543" s="3" t="s">
        <v>97</v>
      </c>
      <c r="C1543" s="3" t="s">
        <v>10</v>
      </c>
      <c r="D1543" s="3">
        <v>8631.68</v>
      </c>
      <c r="E1543" s="3" t="s">
        <v>11</v>
      </c>
      <c r="F1543" s="3" t="s">
        <v>12</v>
      </c>
      <c r="G1543" s="3" t="s">
        <v>54</v>
      </c>
      <c r="H1543" s="3" t="s">
        <v>25</v>
      </c>
      <c r="I1543" s="3" t="s">
        <v>3210</v>
      </c>
      <c r="J1543" s="3" t="s">
        <v>1503</v>
      </c>
      <c r="K1543" s="4">
        <v>0.189</v>
      </c>
      <c r="L1543" s="15">
        <v>192000</v>
      </c>
      <c r="M1543" s="15">
        <v>1948000</v>
      </c>
      <c r="N1543" s="15">
        <v>130178</v>
      </c>
      <c r="O1543" s="3">
        <v>298</v>
      </c>
      <c r="P1543" s="3" t="s">
        <v>38</v>
      </c>
    </row>
    <row r="1544" spans="1:16" x14ac:dyDescent="0.3">
      <c r="A1544" s="2">
        <v>2010</v>
      </c>
      <c r="B1544" s="3" t="s">
        <v>97</v>
      </c>
      <c r="C1544" s="3" t="s">
        <v>61</v>
      </c>
      <c r="D1544" s="3">
        <v>2297.52</v>
      </c>
      <c r="E1544" s="3" t="s">
        <v>39</v>
      </c>
      <c r="F1544" s="3" t="s">
        <v>12</v>
      </c>
      <c r="G1544" s="3" t="s">
        <v>54</v>
      </c>
      <c r="H1544" s="3" t="s">
        <v>33</v>
      </c>
      <c r="I1544" s="3" t="s">
        <v>3213</v>
      </c>
      <c r="J1544" s="3" t="s">
        <v>214</v>
      </c>
      <c r="K1544" s="4">
        <v>0.14199999999999999</v>
      </c>
      <c r="L1544" s="15">
        <v>537000</v>
      </c>
      <c r="M1544" s="15">
        <v>3986000</v>
      </c>
      <c r="N1544" s="15">
        <v>158245</v>
      </c>
      <c r="O1544" s="3">
        <v>238</v>
      </c>
      <c r="P1544" s="3" t="s">
        <v>16</v>
      </c>
    </row>
    <row r="1545" spans="1:16" x14ac:dyDescent="0.3">
      <c r="A1545" s="2">
        <v>2010</v>
      </c>
      <c r="B1545" s="3" t="s">
        <v>9</v>
      </c>
      <c r="C1545" s="3" t="s">
        <v>18</v>
      </c>
      <c r="D1545" s="3">
        <v>2753.83</v>
      </c>
      <c r="E1545" s="3" t="s">
        <v>23</v>
      </c>
      <c r="F1545" s="3" t="s">
        <v>12</v>
      </c>
      <c r="G1545" s="3" t="s">
        <v>44</v>
      </c>
      <c r="H1545" s="3" t="s">
        <v>14</v>
      </c>
      <c r="I1545" s="3" t="s">
        <v>3210</v>
      </c>
      <c r="J1545" s="3" t="s">
        <v>1504</v>
      </c>
      <c r="K1545" s="4">
        <v>0.115</v>
      </c>
      <c r="L1545" s="15">
        <v>62000</v>
      </c>
      <c r="M1545" s="15">
        <v>1100000</v>
      </c>
      <c r="N1545" s="15">
        <v>80213</v>
      </c>
      <c r="O1545" s="3">
        <v>296</v>
      </c>
      <c r="P1545" s="3" t="s">
        <v>22</v>
      </c>
    </row>
    <row r="1546" spans="1:16" x14ac:dyDescent="0.3">
      <c r="A1546" s="2">
        <v>2010</v>
      </c>
      <c r="B1546" s="3" t="s">
        <v>9</v>
      </c>
      <c r="C1546" s="3" t="s">
        <v>61</v>
      </c>
      <c r="D1546" s="3">
        <v>2539.38</v>
      </c>
      <c r="E1546" s="3" t="s">
        <v>19</v>
      </c>
      <c r="F1546" s="3" t="s">
        <v>28</v>
      </c>
      <c r="G1546" s="3" t="s">
        <v>44</v>
      </c>
      <c r="H1546" s="3" t="s">
        <v>33</v>
      </c>
      <c r="I1546" s="3" t="s">
        <v>3210</v>
      </c>
      <c r="J1546" s="3" t="s">
        <v>1505</v>
      </c>
      <c r="K1546" s="4">
        <v>0.14599999999999999</v>
      </c>
      <c r="L1546" s="15">
        <v>215000</v>
      </c>
      <c r="M1546" s="15">
        <v>2545000</v>
      </c>
      <c r="N1546" s="15">
        <v>165534</v>
      </c>
      <c r="O1546" s="3">
        <v>310</v>
      </c>
      <c r="P1546" s="3" t="s">
        <v>27</v>
      </c>
    </row>
    <row r="1547" spans="1:16" x14ac:dyDescent="0.3">
      <c r="A1547" s="2">
        <v>2010</v>
      </c>
      <c r="B1547" s="3" t="s">
        <v>97</v>
      </c>
      <c r="C1547" s="3" t="s">
        <v>61</v>
      </c>
      <c r="D1547" s="3">
        <v>6834.26</v>
      </c>
      <c r="E1547" s="3" t="s">
        <v>23</v>
      </c>
      <c r="F1547" s="3" t="s">
        <v>12</v>
      </c>
      <c r="G1547" s="3" t="s">
        <v>20</v>
      </c>
      <c r="H1547" s="3" t="s">
        <v>25</v>
      </c>
      <c r="I1547" s="3" t="s">
        <v>3212</v>
      </c>
      <c r="J1547" s="3" t="s">
        <v>1506</v>
      </c>
      <c r="K1547" s="4">
        <v>0.17100000000000001</v>
      </c>
      <c r="L1547" s="15">
        <v>403000</v>
      </c>
      <c r="M1547" s="15">
        <v>2070000</v>
      </c>
      <c r="N1547" s="15">
        <v>131167</v>
      </c>
      <c r="O1547" s="3">
        <v>253</v>
      </c>
      <c r="P1547" s="3" t="s">
        <v>32</v>
      </c>
    </row>
    <row r="1548" spans="1:16" x14ac:dyDescent="0.3">
      <c r="A1548" s="2">
        <v>2010</v>
      </c>
      <c r="B1548" s="3" t="s">
        <v>60</v>
      </c>
      <c r="C1548" s="3" t="s">
        <v>18</v>
      </c>
      <c r="D1548" s="3">
        <v>8049.96</v>
      </c>
      <c r="E1548" s="3" t="s">
        <v>19</v>
      </c>
      <c r="F1548" s="3" t="s">
        <v>28</v>
      </c>
      <c r="G1548" s="3" t="s">
        <v>42</v>
      </c>
      <c r="H1548" s="3" t="s">
        <v>25</v>
      </c>
      <c r="I1548" s="3" t="s">
        <v>3211</v>
      </c>
      <c r="J1548" s="3" t="s">
        <v>1507</v>
      </c>
      <c r="K1548" s="4">
        <v>0.113</v>
      </c>
      <c r="L1548" s="15">
        <v>278000</v>
      </c>
      <c r="M1548" s="15">
        <v>3700000</v>
      </c>
      <c r="N1548" s="15">
        <v>135208</v>
      </c>
      <c r="O1548" s="3">
        <v>243</v>
      </c>
      <c r="P1548" s="3" t="s">
        <v>35</v>
      </c>
    </row>
    <row r="1549" spans="1:16" x14ac:dyDescent="0.3">
      <c r="A1549" s="2">
        <v>2010</v>
      </c>
      <c r="B1549" s="3" t="s">
        <v>97</v>
      </c>
      <c r="C1549" s="3" t="s">
        <v>18</v>
      </c>
      <c r="D1549" s="3">
        <v>457.99</v>
      </c>
      <c r="E1549" s="3" t="s">
        <v>11</v>
      </c>
      <c r="F1549" s="3" t="s">
        <v>28</v>
      </c>
      <c r="G1549" s="3" t="s">
        <v>24</v>
      </c>
      <c r="H1549" s="3" t="s">
        <v>14</v>
      </c>
      <c r="I1549" s="3" t="s">
        <v>3211</v>
      </c>
      <c r="J1549" s="3" t="s">
        <v>1181</v>
      </c>
      <c r="K1549" s="4">
        <v>0.10199999999999999</v>
      </c>
      <c r="L1549" s="15">
        <v>479000</v>
      </c>
      <c r="M1549" s="15">
        <v>7502000</v>
      </c>
      <c r="N1549" s="15">
        <v>412347</v>
      </c>
      <c r="O1549" s="3">
        <v>248</v>
      </c>
      <c r="P1549" s="3" t="s">
        <v>38</v>
      </c>
    </row>
    <row r="1550" spans="1:16" x14ac:dyDescent="0.3">
      <c r="A1550" s="2">
        <v>2010</v>
      </c>
      <c r="B1550" s="3" t="s">
        <v>17</v>
      </c>
      <c r="C1550" s="3" t="s">
        <v>18</v>
      </c>
      <c r="D1550" s="3">
        <v>8242.56</v>
      </c>
      <c r="E1550" s="3" t="s">
        <v>39</v>
      </c>
      <c r="F1550" s="3" t="s">
        <v>28</v>
      </c>
      <c r="G1550" s="3" t="s">
        <v>42</v>
      </c>
      <c r="H1550" s="3" t="s">
        <v>40</v>
      </c>
      <c r="I1550" s="3" t="s">
        <v>3211</v>
      </c>
      <c r="J1550" s="3" t="s">
        <v>1508</v>
      </c>
      <c r="K1550" s="4">
        <v>0.10100000000000001</v>
      </c>
      <c r="L1550" s="15">
        <v>22000</v>
      </c>
      <c r="M1550" s="15">
        <v>702000</v>
      </c>
      <c r="N1550" s="15">
        <v>75240</v>
      </c>
      <c r="O1550" s="3">
        <v>342</v>
      </c>
      <c r="P1550" s="3" t="s">
        <v>16</v>
      </c>
    </row>
    <row r="1551" spans="1:16" x14ac:dyDescent="0.3">
      <c r="A1551" s="2">
        <v>2010</v>
      </c>
      <c r="B1551" s="3" t="s">
        <v>97</v>
      </c>
      <c r="C1551" s="3" t="s">
        <v>61</v>
      </c>
      <c r="D1551" s="3">
        <v>4921.91</v>
      </c>
      <c r="E1551" s="3" t="s">
        <v>11</v>
      </c>
      <c r="F1551" s="3" t="s">
        <v>28</v>
      </c>
      <c r="G1551" s="3" t="s">
        <v>36</v>
      </c>
      <c r="H1551" s="3" t="s">
        <v>48</v>
      </c>
      <c r="I1551" s="3" t="s">
        <v>3212</v>
      </c>
      <c r="J1551" s="3" t="s">
        <v>1509</v>
      </c>
      <c r="K1551" s="4">
        <v>9.0999999999999998E-2</v>
      </c>
      <c r="L1551" s="15">
        <v>250000</v>
      </c>
      <c r="M1551" s="15">
        <v>3319000</v>
      </c>
      <c r="N1551" s="15">
        <v>74060</v>
      </c>
      <c r="O1551" s="3">
        <v>203</v>
      </c>
      <c r="P1551" s="3" t="s">
        <v>22</v>
      </c>
    </row>
    <row r="1552" spans="1:16" x14ac:dyDescent="0.3">
      <c r="A1552" s="2">
        <v>2010</v>
      </c>
      <c r="B1552" s="3" t="s">
        <v>17</v>
      </c>
      <c r="C1552" s="3" t="s">
        <v>10</v>
      </c>
      <c r="D1552" s="3">
        <v>6627.6</v>
      </c>
      <c r="E1552" s="3" t="s">
        <v>19</v>
      </c>
      <c r="F1552" s="3" t="s">
        <v>12</v>
      </c>
      <c r="G1552" s="3" t="s">
        <v>20</v>
      </c>
      <c r="H1552" s="3" t="s">
        <v>25</v>
      </c>
      <c r="I1552" s="3" t="s">
        <v>3210</v>
      </c>
      <c r="J1552" s="3" t="s">
        <v>1510</v>
      </c>
      <c r="K1552" s="4">
        <v>0.13900000000000001</v>
      </c>
      <c r="L1552" s="15">
        <v>137000</v>
      </c>
      <c r="M1552" s="15">
        <v>1659000</v>
      </c>
      <c r="N1552" s="15">
        <v>89566</v>
      </c>
      <c r="O1552" s="3">
        <v>247</v>
      </c>
      <c r="P1552" s="3" t="s">
        <v>27</v>
      </c>
    </row>
    <row r="1553" spans="1:16" x14ac:dyDescent="0.3">
      <c r="A1553" s="2">
        <v>2010</v>
      </c>
      <c r="B1553" s="3" t="s">
        <v>97</v>
      </c>
      <c r="C1553" s="3" t="s">
        <v>10</v>
      </c>
      <c r="D1553" s="3">
        <v>1404.11</v>
      </c>
      <c r="E1553" s="3" t="s">
        <v>19</v>
      </c>
      <c r="F1553" s="3" t="s">
        <v>28</v>
      </c>
      <c r="G1553" s="3" t="s">
        <v>29</v>
      </c>
      <c r="H1553" s="3" t="s">
        <v>14</v>
      </c>
      <c r="I1553" s="3" t="s">
        <v>3211</v>
      </c>
      <c r="J1553" s="3" t="s">
        <v>1511</v>
      </c>
      <c r="K1553" s="4">
        <v>0.14599999999999999</v>
      </c>
      <c r="L1553" s="15">
        <v>156000</v>
      </c>
      <c r="M1553" s="15">
        <v>976000</v>
      </c>
      <c r="N1553" s="15">
        <v>33235</v>
      </c>
      <c r="O1553" s="3">
        <v>388</v>
      </c>
      <c r="P1553" s="3" t="s">
        <v>32</v>
      </c>
    </row>
    <row r="1554" spans="1:16" x14ac:dyDescent="0.3">
      <c r="A1554" s="2">
        <v>2010</v>
      </c>
      <c r="B1554" s="3" t="s">
        <v>97</v>
      </c>
      <c r="C1554" s="3" t="s">
        <v>61</v>
      </c>
      <c r="D1554" s="3">
        <v>5693.72</v>
      </c>
      <c r="E1554" s="3" t="s">
        <v>19</v>
      </c>
      <c r="F1554" s="3" t="s">
        <v>12</v>
      </c>
      <c r="G1554" s="3" t="s">
        <v>54</v>
      </c>
      <c r="H1554" s="3" t="s">
        <v>25</v>
      </c>
      <c r="I1554" s="3" t="s">
        <v>3211</v>
      </c>
      <c r="J1554" s="3" t="s">
        <v>1512</v>
      </c>
      <c r="K1554" s="4">
        <v>9.7000000000000003E-2</v>
      </c>
      <c r="L1554" s="15">
        <v>35000</v>
      </c>
      <c r="M1554" s="15">
        <v>564000</v>
      </c>
      <c r="N1554" s="15">
        <v>25379</v>
      </c>
      <c r="O1554" s="3">
        <v>330</v>
      </c>
      <c r="P1554" s="3" t="s">
        <v>35</v>
      </c>
    </row>
    <row r="1555" spans="1:16" x14ac:dyDescent="0.3">
      <c r="A1555" s="2">
        <v>2010</v>
      </c>
      <c r="B1555" s="3" t="s">
        <v>9</v>
      </c>
      <c r="C1555" s="3" t="s">
        <v>18</v>
      </c>
      <c r="D1555" s="3">
        <v>8778.84</v>
      </c>
      <c r="E1555" s="3" t="s">
        <v>23</v>
      </c>
      <c r="F1555" s="3" t="s">
        <v>12</v>
      </c>
      <c r="G1555" s="3" t="s">
        <v>29</v>
      </c>
      <c r="H1555" s="3" t="s">
        <v>25</v>
      </c>
      <c r="I1555" s="3" t="s">
        <v>3210</v>
      </c>
      <c r="J1555" s="3" t="s">
        <v>1513</v>
      </c>
      <c r="K1555" s="4">
        <v>0.122</v>
      </c>
      <c r="L1555" s="15">
        <v>68000</v>
      </c>
      <c r="M1555" s="15">
        <v>597000</v>
      </c>
      <c r="N1555" s="15">
        <v>35583</v>
      </c>
      <c r="O1555" s="3">
        <v>250</v>
      </c>
      <c r="P1555" s="3" t="s">
        <v>38</v>
      </c>
    </row>
    <row r="1556" spans="1:16" x14ac:dyDescent="0.3">
      <c r="A1556" s="2">
        <v>2010</v>
      </c>
      <c r="B1556" s="3" t="s">
        <v>9</v>
      </c>
      <c r="C1556" s="3" t="s">
        <v>61</v>
      </c>
      <c r="D1556" s="3">
        <v>4424.82</v>
      </c>
      <c r="E1556" s="3" t="s">
        <v>39</v>
      </c>
      <c r="F1556" s="3" t="s">
        <v>12</v>
      </c>
      <c r="G1556" s="3" t="s">
        <v>44</v>
      </c>
      <c r="H1556" s="3" t="s">
        <v>48</v>
      </c>
      <c r="I1556" s="3" t="s">
        <v>3211</v>
      </c>
      <c r="J1556" s="3" t="s">
        <v>1514</v>
      </c>
      <c r="K1556" s="4">
        <v>0.17699999999999999</v>
      </c>
      <c r="L1556" s="15">
        <v>109000</v>
      </c>
      <c r="M1556" s="15">
        <v>836000</v>
      </c>
      <c r="N1556" s="15">
        <v>94270</v>
      </c>
      <c r="O1556" s="3">
        <v>265</v>
      </c>
      <c r="P1556" s="3" t="s">
        <v>16</v>
      </c>
    </row>
    <row r="1557" spans="1:16" x14ac:dyDescent="0.3">
      <c r="A1557" s="2">
        <v>2010</v>
      </c>
      <c r="B1557" s="3" t="s">
        <v>97</v>
      </c>
      <c r="C1557" s="3" t="s">
        <v>61</v>
      </c>
      <c r="D1557" s="3">
        <v>3753.62</v>
      </c>
      <c r="E1557" s="3" t="s">
        <v>39</v>
      </c>
      <c r="F1557" s="3" t="s">
        <v>12</v>
      </c>
      <c r="G1557" s="3" t="s">
        <v>36</v>
      </c>
      <c r="H1557" s="3" t="s">
        <v>25</v>
      </c>
      <c r="I1557" s="3" t="s">
        <v>3212</v>
      </c>
      <c r="J1557" s="3" t="s">
        <v>1515</v>
      </c>
      <c r="K1557" s="4">
        <v>9.4E-2</v>
      </c>
      <c r="L1557" s="15">
        <v>211000</v>
      </c>
      <c r="M1557" s="15">
        <v>3521000</v>
      </c>
      <c r="N1557" s="15">
        <v>224208</v>
      </c>
      <c r="O1557" s="3">
        <v>332</v>
      </c>
      <c r="P1557" s="3" t="s">
        <v>22</v>
      </c>
    </row>
    <row r="1558" spans="1:16" x14ac:dyDescent="0.3">
      <c r="A1558" s="2">
        <v>2010</v>
      </c>
      <c r="B1558" s="3" t="s">
        <v>60</v>
      </c>
      <c r="C1558" s="3" t="s">
        <v>18</v>
      </c>
      <c r="D1558" s="3">
        <v>187.75</v>
      </c>
      <c r="E1558" s="3" t="s">
        <v>11</v>
      </c>
      <c r="F1558" s="3" t="s">
        <v>12</v>
      </c>
      <c r="G1558" s="3" t="s">
        <v>29</v>
      </c>
      <c r="H1558" s="3" t="s">
        <v>14</v>
      </c>
      <c r="I1558" s="3" t="s">
        <v>3212</v>
      </c>
      <c r="J1558" s="3" t="s">
        <v>1516</v>
      </c>
      <c r="K1558" s="4">
        <v>0.11899999999999999</v>
      </c>
      <c r="L1558" s="15">
        <v>939000</v>
      </c>
      <c r="M1558" s="15">
        <v>10895000</v>
      </c>
      <c r="N1558" s="15">
        <v>224014</v>
      </c>
      <c r="O1558" s="3">
        <v>178</v>
      </c>
      <c r="P1558" s="3" t="s">
        <v>27</v>
      </c>
    </row>
    <row r="1559" spans="1:16" x14ac:dyDescent="0.3">
      <c r="A1559" s="2">
        <v>2010</v>
      </c>
      <c r="B1559" s="3" t="s">
        <v>97</v>
      </c>
      <c r="C1559" s="3" t="s">
        <v>18</v>
      </c>
      <c r="D1559" s="3">
        <v>2167.94</v>
      </c>
      <c r="E1559" s="3" t="s">
        <v>39</v>
      </c>
      <c r="F1559" s="3" t="s">
        <v>28</v>
      </c>
      <c r="G1559" s="3" t="s">
        <v>20</v>
      </c>
      <c r="H1559" s="3" t="s">
        <v>48</v>
      </c>
      <c r="I1559" s="3" t="s">
        <v>3213</v>
      </c>
      <c r="J1559" s="3" t="s">
        <v>1517</v>
      </c>
      <c r="K1559" s="4">
        <v>0.14899999999999999</v>
      </c>
      <c r="L1559" s="15">
        <v>20000</v>
      </c>
      <c r="M1559" s="15">
        <v>335000</v>
      </c>
      <c r="N1559" s="15">
        <v>22076</v>
      </c>
      <c r="O1559" s="3">
        <v>459</v>
      </c>
      <c r="P1559" s="3" t="s">
        <v>32</v>
      </c>
    </row>
    <row r="1560" spans="1:16" x14ac:dyDescent="0.3">
      <c r="A1560" s="2">
        <v>2010</v>
      </c>
      <c r="B1560" s="3" t="s">
        <v>17</v>
      </c>
      <c r="C1560" s="3" t="s">
        <v>18</v>
      </c>
      <c r="D1560" s="3">
        <v>3853.03</v>
      </c>
      <c r="E1560" s="3" t="s">
        <v>19</v>
      </c>
      <c r="F1560" s="3" t="s">
        <v>12</v>
      </c>
      <c r="G1560" s="3" t="s">
        <v>20</v>
      </c>
      <c r="H1560" s="3" t="s">
        <v>40</v>
      </c>
      <c r="I1560" s="3" t="s">
        <v>3212</v>
      </c>
      <c r="J1560" s="3" t="s">
        <v>1518</v>
      </c>
      <c r="K1560" s="4">
        <v>0.19600000000000001</v>
      </c>
      <c r="L1560" s="15">
        <v>178000</v>
      </c>
      <c r="M1560" s="15">
        <v>884000</v>
      </c>
      <c r="N1560" s="15">
        <v>47497</v>
      </c>
      <c r="O1560" s="3">
        <v>212</v>
      </c>
      <c r="P1560" s="3" t="s">
        <v>35</v>
      </c>
    </row>
    <row r="1561" spans="1:16" x14ac:dyDescent="0.3">
      <c r="A1561" s="2">
        <v>2010</v>
      </c>
      <c r="B1561" s="3" t="s">
        <v>97</v>
      </c>
      <c r="C1561" s="3" t="s">
        <v>61</v>
      </c>
      <c r="D1561" s="3">
        <v>4195.0600000000004</v>
      </c>
      <c r="E1561" s="3" t="s">
        <v>19</v>
      </c>
      <c r="F1561" s="3" t="s">
        <v>28</v>
      </c>
      <c r="G1561" s="3" t="s">
        <v>29</v>
      </c>
      <c r="H1561" s="3" t="s">
        <v>25</v>
      </c>
      <c r="I1561" s="3" t="s">
        <v>3211</v>
      </c>
      <c r="J1561" s="3" t="s">
        <v>1519</v>
      </c>
      <c r="K1561" s="4">
        <v>0.123</v>
      </c>
      <c r="L1561" s="15">
        <v>664000</v>
      </c>
      <c r="M1561" s="15">
        <v>6831000</v>
      </c>
      <c r="N1561" s="15">
        <v>212046</v>
      </c>
      <c r="O1561" s="3">
        <v>250</v>
      </c>
      <c r="P1561" s="3" t="s">
        <v>38</v>
      </c>
    </row>
    <row r="1562" spans="1:16" x14ac:dyDescent="0.3">
      <c r="A1562" s="2">
        <v>2010</v>
      </c>
      <c r="B1562" s="3" t="s">
        <v>17</v>
      </c>
      <c r="C1562" s="3" t="s">
        <v>10</v>
      </c>
      <c r="D1562" s="3">
        <v>8552.4699999999993</v>
      </c>
      <c r="E1562" s="3" t="s">
        <v>19</v>
      </c>
      <c r="F1562" s="3" t="s">
        <v>12</v>
      </c>
      <c r="G1562" s="3" t="s">
        <v>29</v>
      </c>
      <c r="H1562" s="3" t="s">
        <v>14</v>
      </c>
      <c r="I1562" s="3" t="s">
        <v>3211</v>
      </c>
      <c r="J1562" s="3" t="s">
        <v>1520</v>
      </c>
      <c r="K1562" s="4">
        <v>0.22600000000000001</v>
      </c>
      <c r="L1562" s="15">
        <v>294000</v>
      </c>
      <c r="M1562" s="15">
        <v>1505000</v>
      </c>
      <c r="N1562" s="15">
        <v>79876</v>
      </c>
      <c r="O1562" s="3">
        <v>268</v>
      </c>
      <c r="P1562" s="3" t="s">
        <v>16</v>
      </c>
    </row>
    <row r="1563" spans="1:16" x14ac:dyDescent="0.3">
      <c r="A1563" s="2">
        <v>2010</v>
      </c>
      <c r="B1563" s="3" t="s">
        <v>97</v>
      </c>
      <c r="C1563" s="3" t="s">
        <v>10</v>
      </c>
      <c r="D1563" s="3">
        <v>2896.71</v>
      </c>
      <c r="E1563" s="3" t="s">
        <v>11</v>
      </c>
      <c r="F1563" s="3" t="s">
        <v>12</v>
      </c>
      <c r="G1563" s="3" t="s">
        <v>44</v>
      </c>
      <c r="H1563" s="3" t="s">
        <v>33</v>
      </c>
      <c r="I1563" s="3" t="s">
        <v>3211</v>
      </c>
      <c r="J1563" s="3" t="s">
        <v>1521</v>
      </c>
      <c r="K1563" s="4">
        <v>7.5999999999999998E-2</v>
      </c>
      <c r="L1563" s="15">
        <v>25000</v>
      </c>
      <c r="M1563" s="15">
        <v>388000</v>
      </c>
      <c r="N1563" s="15">
        <v>17666</v>
      </c>
      <c r="O1563" s="3">
        <v>183</v>
      </c>
      <c r="P1563" s="3" t="s">
        <v>22</v>
      </c>
    </row>
    <row r="1564" spans="1:16" x14ac:dyDescent="0.3">
      <c r="A1564" s="2">
        <v>2010</v>
      </c>
      <c r="B1564" s="3" t="s">
        <v>97</v>
      </c>
      <c r="C1564" s="3" t="s">
        <v>61</v>
      </c>
      <c r="D1564" s="3">
        <v>1942.75</v>
      </c>
      <c r="E1564" s="3" t="s">
        <v>23</v>
      </c>
      <c r="F1564" s="3" t="s">
        <v>12</v>
      </c>
      <c r="G1564" s="3" t="s">
        <v>29</v>
      </c>
      <c r="H1564" s="3" t="s">
        <v>25</v>
      </c>
      <c r="I1564" s="3" t="s">
        <v>3211</v>
      </c>
      <c r="J1564" s="3" t="s">
        <v>1522</v>
      </c>
      <c r="K1564" s="4">
        <v>0.10100000000000001</v>
      </c>
      <c r="L1564" s="15">
        <v>22000</v>
      </c>
      <c r="M1564" s="15">
        <v>702000</v>
      </c>
      <c r="N1564" s="15">
        <v>75240</v>
      </c>
      <c r="O1564" s="3">
        <v>342</v>
      </c>
      <c r="P1564" s="3" t="s">
        <v>27</v>
      </c>
    </row>
    <row r="1565" spans="1:16" x14ac:dyDescent="0.3">
      <c r="A1565" s="2">
        <v>2010</v>
      </c>
      <c r="B1565" s="3" t="s">
        <v>9</v>
      </c>
      <c r="C1565" s="3" t="s">
        <v>18</v>
      </c>
      <c r="D1565" s="3">
        <v>114.59</v>
      </c>
      <c r="E1565" s="3" t="s">
        <v>19</v>
      </c>
      <c r="F1565" s="3" t="s">
        <v>12</v>
      </c>
      <c r="G1565" s="3" t="s">
        <v>24</v>
      </c>
      <c r="H1565" s="3" t="s">
        <v>30</v>
      </c>
      <c r="I1565" s="3" t="s">
        <v>3211</v>
      </c>
      <c r="J1565" s="3" t="s">
        <v>1523</v>
      </c>
      <c r="K1565" s="4">
        <v>0.155</v>
      </c>
      <c r="L1565" s="15">
        <v>19304000</v>
      </c>
      <c r="M1565" s="15">
        <v>172292000</v>
      </c>
      <c r="N1565" s="15">
        <v>11081330</v>
      </c>
      <c r="O1565" s="3">
        <v>291</v>
      </c>
      <c r="P1565" s="3" t="s">
        <v>32</v>
      </c>
    </row>
    <row r="1566" spans="1:16" x14ac:dyDescent="0.3">
      <c r="A1566" s="2">
        <v>2010</v>
      </c>
      <c r="B1566" s="3" t="s">
        <v>9</v>
      </c>
      <c r="C1566" s="3" t="s">
        <v>61</v>
      </c>
      <c r="D1566" s="3">
        <v>7212.69</v>
      </c>
      <c r="E1566" s="3" t="s">
        <v>11</v>
      </c>
      <c r="F1566" s="3" t="s">
        <v>28</v>
      </c>
      <c r="G1566" s="3" t="s">
        <v>42</v>
      </c>
      <c r="H1566" s="3" t="s">
        <v>30</v>
      </c>
      <c r="I1566" s="3" t="s">
        <v>3211</v>
      </c>
      <c r="J1566" s="3" t="s">
        <v>1524</v>
      </c>
      <c r="K1566" s="4">
        <v>0.182</v>
      </c>
      <c r="L1566" s="15">
        <v>161000</v>
      </c>
      <c r="M1566" s="15">
        <v>1326000</v>
      </c>
      <c r="N1566" s="15">
        <v>77747</v>
      </c>
      <c r="O1566" s="3">
        <v>306</v>
      </c>
      <c r="P1566" s="3" t="s">
        <v>35</v>
      </c>
    </row>
    <row r="1567" spans="1:16" x14ac:dyDescent="0.3">
      <c r="A1567" s="2">
        <v>2010</v>
      </c>
      <c r="B1567" s="3" t="s">
        <v>97</v>
      </c>
      <c r="C1567" s="3" t="s">
        <v>61</v>
      </c>
      <c r="D1567" s="3">
        <v>7611.28</v>
      </c>
      <c r="E1567" s="3" t="s">
        <v>39</v>
      </c>
      <c r="F1567" s="3" t="s">
        <v>12</v>
      </c>
      <c r="G1567" s="3" t="s">
        <v>29</v>
      </c>
      <c r="H1567" s="3" t="s">
        <v>40</v>
      </c>
      <c r="I1567" s="3" t="s">
        <v>3211</v>
      </c>
      <c r="J1567" s="3" t="s">
        <v>1525</v>
      </c>
      <c r="K1567" s="4">
        <v>0.21299999999999999</v>
      </c>
      <c r="L1567" s="15">
        <v>1597000</v>
      </c>
      <c r="M1567" s="15">
        <v>8847000</v>
      </c>
      <c r="N1567" s="15">
        <v>1531714</v>
      </c>
      <c r="O1567" s="3">
        <v>305</v>
      </c>
      <c r="P1567" s="3" t="s">
        <v>38</v>
      </c>
    </row>
    <row r="1568" spans="1:16" x14ac:dyDescent="0.3">
      <c r="A1568" s="2">
        <v>2010</v>
      </c>
      <c r="B1568" s="3" t="s">
        <v>60</v>
      </c>
      <c r="C1568" s="3" t="s">
        <v>18</v>
      </c>
      <c r="D1568" s="3">
        <v>9680.84</v>
      </c>
      <c r="E1568" s="3" t="s">
        <v>23</v>
      </c>
      <c r="F1568" s="3" t="s">
        <v>12</v>
      </c>
      <c r="G1568" s="3" t="s">
        <v>44</v>
      </c>
      <c r="H1568" s="3" t="s">
        <v>25</v>
      </c>
      <c r="I1568" s="3" t="s">
        <v>3210</v>
      </c>
      <c r="J1568" s="3" t="s">
        <v>1526</v>
      </c>
      <c r="K1568" s="4">
        <v>0.153</v>
      </c>
      <c r="L1568" s="15">
        <v>143000</v>
      </c>
      <c r="M1568" s="15">
        <v>1897000</v>
      </c>
      <c r="N1568" s="15">
        <v>164415</v>
      </c>
      <c r="O1568" s="3">
        <v>187</v>
      </c>
      <c r="P1568" s="3" t="s">
        <v>16</v>
      </c>
    </row>
    <row r="1569" spans="1:16" x14ac:dyDescent="0.3">
      <c r="A1569" s="2">
        <v>2010</v>
      </c>
      <c r="B1569" s="3" t="s">
        <v>97</v>
      </c>
      <c r="C1569" s="3" t="s">
        <v>18</v>
      </c>
      <c r="D1569" s="3">
        <v>7717.54</v>
      </c>
      <c r="E1569" s="3" t="s">
        <v>39</v>
      </c>
      <c r="F1569" s="3" t="s">
        <v>12</v>
      </c>
      <c r="G1569" s="3" t="s">
        <v>24</v>
      </c>
      <c r="H1569" s="3" t="s">
        <v>14</v>
      </c>
      <c r="I1569" s="3" t="s">
        <v>3211</v>
      </c>
      <c r="J1569" s="3" t="s">
        <v>1527</v>
      </c>
      <c r="K1569" s="4">
        <v>0.19700000000000001</v>
      </c>
      <c r="L1569" s="15">
        <v>581000</v>
      </c>
      <c r="M1569" s="15">
        <v>5240000</v>
      </c>
      <c r="N1569" s="15">
        <v>478016</v>
      </c>
      <c r="O1569" s="3">
        <v>291</v>
      </c>
      <c r="P1569" s="3" t="s">
        <v>22</v>
      </c>
    </row>
    <row r="1570" spans="1:16" x14ac:dyDescent="0.3">
      <c r="A1570" s="2">
        <v>2010</v>
      </c>
      <c r="B1570" s="3" t="s">
        <v>17</v>
      </c>
      <c r="C1570" s="3" t="s">
        <v>18</v>
      </c>
      <c r="D1570" s="3">
        <v>2445.64</v>
      </c>
      <c r="E1570" s="3" t="s">
        <v>19</v>
      </c>
      <c r="F1570" s="3" t="s">
        <v>28</v>
      </c>
      <c r="G1570" s="3" t="s">
        <v>44</v>
      </c>
      <c r="H1570" s="3" t="s">
        <v>40</v>
      </c>
      <c r="I1570" s="3" t="s">
        <v>3212</v>
      </c>
      <c r="J1570" s="3" t="s">
        <v>1528</v>
      </c>
      <c r="K1570" s="4">
        <v>0.23699999999999999</v>
      </c>
      <c r="L1570" s="15">
        <v>1781000</v>
      </c>
      <c r="M1570" s="15">
        <v>13709000</v>
      </c>
      <c r="N1570" s="15">
        <v>1092650</v>
      </c>
      <c r="O1570" s="3">
        <v>271</v>
      </c>
      <c r="P1570" s="3" t="s">
        <v>27</v>
      </c>
    </row>
    <row r="1571" spans="1:16" x14ac:dyDescent="0.3">
      <c r="A1571" s="2">
        <v>2010</v>
      </c>
      <c r="B1571" s="3" t="s">
        <v>97</v>
      </c>
      <c r="C1571" s="3" t="s">
        <v>61</v>
      </c>
      <c r="D1571" s="3">
        <v>3934.49</v>
      </c>
      <c r="E1571" s="3" t="s">
        <v>39</v>
      </c>
      <c r="F1571" s="3" t="s">
        <v>12</v>
      </c>
      <c r="G1571" s="3" t="s">
        <v>13</v>
      </c>
      <c r="H1571" s="3" t="s">
        <v>33</v>
      </c>
      <c r="I1571" s="3" t="s">
        <v>3211</v>
      </c>
      <c r="J1571" s="3" t="s">
        <v>475</v>
      </c>
      <c r="K1571" s="4">
        <v>0.14199999999999999</v>
      </c>
      <c r="L1571" s="15">
        <v>537000</v>
      </c>
      <c r="M1571" s="15">
        <v>3986000</v>
      </c>
      <c r="N1571" s="15">
        <v>158245</v>
      </c>
      <c r="O1571" s="3">
        <v>238</v>
      </c>
      <c r="P1571" s="3" t="s">
        <v>32</v>
      </c>
    </row>
    <row r="1572" spans="1:16" x14ac:dyDescent="0.3">
      <c r="A1572" s="2">
        <v>2010</v>
      </c>
      <c r="B1572" s="3" t="s">
        <v>17</v>
      </c>
      <c r="C1572" s="3" t="s">
        <v>10</v>
      </c>
      <c r="D1572" s="3">
        <v>8029.71</v>
      </c>
      <c r="E1572" s="3" t="s">
        <v>11</v>
      </c>
      <c r="F1572" s="3" t="s">
        <v>28</v>
      </c>
      <c r="G1572" s="3" t="s">
        <v>24</v>
      </c>
      <c r="H1572" s="3" t="s">
        <v>25</v>
      </c>
      <c r="I1572" s="3" t="s">
        <v>3213</v>
      </c>
      <c r="J1572" s="3" t="s">
        <v>1529</v>
      </c>
      <c r="K1572" s="4">
        <v>0.17499999999999999</v>
      </c>
      <c r="L1572" s="15">
        <v>317000</v>
      </c>
      <c r="M1572" s="15">
        <v>2487000</v>
      </c>
      <c r="N1572" s="15">
        <v>204846</v>
      </c>
      <c r="O1572" s="3">
        <v>312</v>
      </c>
      <c r="P1572" s="3" t="s">
        <v>35</v>
      </c>
    </row>
    <row r="1573" spans="1:16" x14ac:dyDescent="0.3">
      <c r="A1573" s="2">
        <v>2010</v>
      </c>
      <c r="B1573" s="3" t="s">
        <v>97</v>
      </c>
      <c r="C1573" s="3" t="s">
        <v>10</v>
      </c>
      <c r="D1573" s="3">
        <v>6615.78</v>
      </c>
      <c r="E1573" s="3" t="s">
        <v>11</v>
      </c>
      <c r="F1573" s="3" t="s">
        <v>28</v>
      </c>
      <c r="G1573" s="3" t="s">
        <v>13</v>
      </c>
      <c r="H1573" s="3" t="s">
        <v>14</v>
      </c>
      <c r="I1573" s="3" t="s">
        <v>3210</v>
      </c>
      <c r="J1573" s="3" t="s">
        <v>1197</v>
      </c>
      <c r="K1573" s="4">
        <v>0.113</v>
      </c>
      <c r="L1573" s="15">
        <v>278000</v>
      </c>
      <c r="M1573" s="15">
        <v>3700000</v>
      </c>
      <c r="N1573" s="15">
        <v>135208</v>
      </c>
      <c r="O1573" s="3">
        <v>243</v>
      </c>
      <c r="P1573" s="3" t="s">
        <v>38</v>
      </c>
    </row>
    <row r="1574" spans="1:16" x14ac:dyDescent="0.3">
      <c r="A1574" s="2">
        <v>2010</v>
      </c>
      <c r="B1574" s="3" t="s">
        <v>97</v>
      </c>
      <c r="C1574" s="3" t="s">
        <v>61</v>
      </c>
      <c r="D1574" s="3">
        <v>2390.67</v>
      </c>
      <c r="E1574" s="3" t="s">
        <v>23</v>
      </c>
      <c r="F1574" s="3" t="s">
        <v>12</v>
      </c>
      <c r="G1574" s="3" t="s">
        <v>54</v>
      </c>
      <c r="H1574" s="3" t="s">
        <v>14</v>
      </c>
      <c r="I1574" s="3" t="s">
        <v>3210</v>
      </c>
      <c r="J1574" s="3" t="s">
        <v>1530</v>
      </c>
      <c r="K1574" s="4">
        <v>0.19600000000000001</v>
      </c>
      <c r="L1574" s="15">
        <v>178000</v>
      </c>
      <c r="M1574" s="15">
        <v>884000</v>
      </c>
      <c r="N1574" s="15">
        <v>47497</v>
      </c>
      <c r="O1574" s="3">
        <v>212</v>
      </c>
      <c r="P1574" s="3" t="s">
        <v>16</v>
      </c>
    </row>
    <row r="1575" spans="1:16" x14ac:dyDescent="0.3">
      <c r="A1575" s="2">
        <v>2010</v>
      </c>
      <c r="B1575" s="3" t="s">
        <v>9</v>
      </c>
      <c r="C1575" s="3" t="s">
        <v>18</v>
      </c>
      <c r="D1575" s="3">
        <v>2792.79</v>
      </c>
      <c r="E1575" s="3" t="s">
        <v>23</v>
      </c>
      <c r="F1575" s="3" t="s">
        <v>28</v>
      </c>
      <c r="G1575" s="3" t="s">
        <v>20</v>
      </c>
      <c r="H1575" s="3" t="s">
        <v>33</v>
      </c>
      <c r="I1575" s="3" t="s">
        <v>3212</v>
      </c>
      <c r="J1575" s="3" t="s">
        <v>1531</v>
      </c>
      <c r="K1575" s="4">
        <v>7.9000000000000001E-2</v>
      </c>
      <c r="L1575" s="15">
        <v>54000</v>
      </c>
      <c r="M1575" s="15">
        <v>867000</v>
      </c>
      <c r="N1575" s="15">
        <v>13313</v>
      </c>
      <c r="O1575" s="3">
        <v>270</v>
      </c>
      <c r="P1575" s="3" t="s">
        <v>22</v>
      </c>
    </row>
    <row r="1576" spans="1:16" x14ac:dyDescent="0.3">
      <c r="A1576" s="2">
        <v>2010</v>
      </c>
      <c r="B1576" s="3" t="s">
        <v>9</v>
      </c>
      <c r="C1576" s="3" t="s">
        <v>61</v>
      </c>
      <c r="D1576" s="3">
        <v>3440.8</v>
      </c>
      <c r="E1576" s="3" t="s">
        <v>11</v>
      </c>
      <c r="F1576" s="3" t="s">
        <v>28</v>
      </c>
      <c r="G1576" s="3" t="s">
        <v>29</v>
      </c>
      <c r="H1576" s="3" t="s">
        <v>25</v>
      </c>
      <c r="I1576" s="3" t="s">
        <v>3213</v>
      </c>
      <c r="J1576" s="3" t="s">
        <v>1532</v>
      </c>
      <c r="K1576" s="4">
        <v>0.189</v>
      </c>
      <c r="L1576" s="15">
        <v>192000</v>
      </c>
      <c r="M1576" s="15">
        <v>1948000</v>
      </c>
      <c r="N1576" s="15">
        <v>130178</v>
      </c>
      <c r="O1576" s="3">
        <v>298</v>
      </c>
      <c r="P1576" s="3" t="s">
        <v>27</v>
      </c>
    </row>
    <row r="1577" spans="1:16" x14ac:dyDescent="0.3">
      <c r="A1577" s="2">
        <v>2010</v>
      </c>
      <c r="B1577" s="3" t="s">
        <v>97</v>
      </c>
      <c r="C1577" s="3" t="s">
        <v>61</v>
      </c>
      <c r="D1577" s="3">
        <v>9033.7900000000009</v>
      </c>
      <c r="E1577" s="3" t="s">
        <v>39</v>
      </c>
      <c r="F1577" s="3" t="s">
        <v>28</v>
      </c>
      <c r="G1577" s="3" t="s">
        <v>20</v>
      </c>
      <c r="H1577" s="3" t="s">
        <v>33</v>
      </c>
      <c r="I1577" s="3" t="s">
        <v>3210</v>
      </c>
      <c r="J1577" s="3" t="s">
        <v>1533</v>
      </c>
      <c r="K1577" s="4">
        <v>4.3999999999999997E-2</v>
      </c>
      <c r="L1577" s="15">
        <v>107000</v>
      </c>
      <c r="M1577" s="15">
        <v>4232000</v>
      </c>
      <c r="N1577" s="15">
        <v>207121</v>
      </c>
      <c r="O1577" s="3">
        <v>190</v>
      </c>
      <c r="P1577" s="3" t="s">
        <v>32</v>
      </c>
    </row>
    <row r="1578" spans="1:16" x14ac:dyDescent="0.3">
      <c r="A1578" s="2">
        <v>2010</v>
      </c>
      <c r="B1578" s="3" t="s">
        <v>60</v>
      </c>
      <c r="C1578" s="3" t="s">
        <v>18</v>
      </c>
      <c r="D1578" s="3">
        <v>2992.23</v>
      </c>
      <c r="E1578" s="3" t="s">
        <v>23</v>
      </c>
      <c r="F1578" s="3" t="s">
        <v>28</v>
      </c>
      <c r="G1578" s="3" t="s">
        <v>29</v>
      </c>
      <c r="H1578" s="3" t="s">
        <v>14</v>
      </c>
      <c r="I1578" s="3" t="s">
        <v>3211</v>
      </c>
      <c r="J1578" s="3" t="s">
        <v>1534</v>
      </c>
      <c r="K1578" s="4">
        <v>0.124</v>
      </c>
      <c r="L1578" s="15">
        <v>618000</v>
      </c>
      <c r="M1578" s="15">
        <v>5876000</v>
      </c>
      <c r="N1578" s="15">
        <v>313123</v>
      </c>
      <c r="O1578" s="3">
        <v>233</v>
      </c>
      <c r="P1578" s="3" t="s">
        <v>35</v>
      </c>
    </row>
    <row r="1579" spans="1:16" x14ac:dyDescent="0.3">
      <c r="A1579" s="2">
        <v>2010</v>
      </c>
      <c r="B1579" s="3" t="s">
        <v>97</v>
      </c>
      <c r="C1579" s="3" t="s">
        <v>10</v>
      </c>
      <c r="D1579" s="3">
        <v>3320.77</v>
      </c>
      <c r="E1579" s="3" t="s">
        <v>39</v>
      </c>
      <c r="F1579" s="3" t="s">
        <v>12</v>
      </c>
      <c r="G1579" s="3" t="s">
        <v>29</v>
      </c>
      <c r="H1579" s="3" t="s">
        <v>30</v>
      </c>
      <c r="I1579" s="3" t="s">
        <v>3212</v>
      </c>
      <c r="J1579" s="3" t="s">
        <v>1535</v>
      </c>
      <c r="K1579" s="4">
        <v>9.7000000000000003E-2</v>
      </c>
      <c r="L1579" s="15">
        <v>35000</v>
      </c>
      <c r="M1579" s="15">
        <v>564000</v>
      </c>
      <c r="N1579" s="15">
        <v>25379</v>
      </c>
      <c r="O1579" s="3">
        <v>330</v>
      </c>
      <c r="P1579" s="3" t="s">
        <v>38</v>
      </c>
    </row>
    <row r="1580" spans="1:16" x14ac:dyDescent="0.3">
      <c r="A1580" s="2">
        <v>2010</v>
      </c>
      <c r="B1580" s="3" t="s">
        <v>17</v>
      </c>
      <c r="C1580" s="3" t="s">
        <v>18</v>
      </c>
      <c r="D1580" s="3">
        <v>5211.37</v>
      </c>
      <c r="E1580" s="3" t="s">
        <v>19</v>
      </c>
      <c r="F1580" s="3" t="s">
        <v>28</v>
      </c>
      <c r="G1580" s="3" t="s">
        <v>44</v>
      </c>
      <c r="H1580" s="3" t="s">
        <v>14</v>
      </c>
      <c r="I1580" s="3" t="s">
        <v>3213</v>
      </c>
      <c r="J1580" s="3" t="s">
        <v>1536</v>
      </c>
      <c r="K1580" s="4">
        <v>0.13100000000000001</v>
      </c>
      <c r="L1580" s="15">
        <v>327000</v>
      </c>
      <c r="M1580" s="15">
        <v>4850000</v>
      </c>
      <c r="N1580" s="15">
        <v>378838</v>
      </c>
      <c r="O1580" s="3">
        <v>276</v>
      </c>
      <c r="P1580" s="3" t="s">
        <v>16</v>
      </c>
    </row>
    <row r="1581" spans="1:16" x14ac:dyDescent="0.3">
      <c r="A1581" s="2">
        <v>2010</v>
      </c>
      <c r="B1581" s="3" t="s">
        <v>60</v>
      </c>
      <c r="C1581" s="3" t="s">
        <v>18</v>
      </c>
      <c r="D1581" s="3">
        <v>6312.82</v>
      </c>
      <c r="E1581" s="3" t="s">
        <v>23</v>
      </c>
      <c r="F1581" s="3" t="s">
        <v>12</v>
      </c>
      <c r="G1581" s="3" t="s">
        <v>36</v>
      </c>
      <c r="H1581" s="3" t="s">
        <v>33</v>
      </c>
      <c r="I1581" s="3" t="s">
        <v>3213</v>
      </c>
      <c r="J1581" s="3" t="s">
        <v>1537</v>
      </c>
      <c r="K1581" s="4">
        <v>9.2999999999999999E-2</v>
      </c>
      <c r="L1581" s="15">
        <v>132000</v>
      </c>
      <c r="M1581" s="15">
        <v>1862000</v>
      </c>
      <c r="N1581" s="15">
        <v>48949</v>
      </c>
      <c r="O1581" s="3">
        <v>307</v>
      </c>
      <c r="P1581" s="3" t="s">
        <v>22</v>
      </c>
    </row>
    <row r="1582" spans="1:16" x14ac:dyDescent="0.3">
      <c r="A1582" s="2">
        <v>2010</v>
      </c>
      <c r="B1582" s="3" t="s">
        <v>17</v>
      </c>
      <c r="C1582" s="3" t="s">
        <v>10</v>
      </c>
      <c r="D1582" s="3">
        <v>3835.11</v>
      </c>
      <c r="E1582" s="3" t="s">
        <v>39</v>
      </c>
      <c r="F1582" s="3" t="s">
        <v>28</v>
      </c>
      <c r="G1582" s="3" t="s">
        <v>24</v>
      </c>
      <c r="H1582" s="3" t="s">
        <v>33</v>
      </c>
      <c r="I1582" s="3" t="s">
        <v>3211</v>
      </c>
      <c r="J1582" s="3" t="s">
        <v>757</v>
      </c>
      <c r="K1582" s="4">
        <v>9.2999999999999999E-2</v>
      </c>
      <c r="L1582" s="15">
        <v>132000</v>
      </c>
      <c r="M1582" s="15">
        <v>1862000</v>
      </c>
      <c r="N1582" s="15">
        <v>48949</v>
      </c>
      <c r="O1582" s="3">
        <v>307</v>
      </c>
      <c r="P1582" s="3" t="s">
        <v>27</v>
      </c>
    </row>
    <row r="1583" spans="1:16" x14ac:dyDescent="0.3">
      <c r="A1583" s="2">
        <v>2010</v>
      </c>
      <c r="B1583" s="3" t="s">
        <v>97</v>
      </c>
      <c r="C1583" s="3" t="s">
        <v>61</v>
      </c>
      <c r="D1583" s="3">
        <v>1894.21</v>
      </c>
      <c r="E1583" s="3" t="s">
        <v>23</v>
      </c>
      <c r="F1583" s="3" t="s">
        <v>12</v>
      </c>
      <c r="G1583" s="3" t="s">
        <v>20</v>
      </c>
      <c r="H1583" s="3" t="s">
        <v>48</v>
      </c>
      <c r="I1583" s="3" t="s">
        <v>3213</v>
      </c>
      <c r="J1583" s="3" t="s">
        <v>1538</v>
      </c>
      <c r="K1583" s="5">
        <v>0.08</v>
      </c>
      <c r="L1583" s="15">
        <v>26000</v>
      </c>
      <c r="M1583" s="15">
        <v>345000</v>
      </c>
      <c r="N1583" s="15">
        <v>27883</v>
      </c>
      <c r="O1583" s="3">
        <v>300</v>
      </c>
      <c r="P1583" s="3" t="s">
        <v>32</v>
      </c>
    </row>
    <row r="1584" spans="1:16" x14ac:dyDescent="0.3">
      <c r="A1584" s="2">
        <v>2010</v>
      </c>
      <c r="B1584" s="3" t="s">
        <v>60</v>
      </c>
      <c r="C1584" s="3" t="s">
        <v>10</v>
      </c>
      <c r="D1584" s="3">
        <v>1362.14</v>
      </c>
      <c r="E1584" s="3" t="s">
        <v>19</v>
      </c>
      <c r="F1584" s="3" t="s">
        <v>28</v>
      </c>
      <c r="G1584" s="3" t="s">
        <v>24</v>
      </c>
      <c r="H1584" s="3" t="s">
        <v>33</v>
      </c>
      <c r="I1584" s="3" t="s">
        <v>3210</v>
      </c>
      <c r="J1584" s="3" t="s">
        <v>1539</v>
      </c>
      <c r="K1584" s="4">
        <v>0.153</v>
      </c>
      <c r="L1584" s="15">
        <v>143000</v>
      </c>
      <c r="M1584" s="15">
        <v>1897000</v>
      </c>
      <c r="N1584" s="15">
        <v>164415</v>
      </c>
      <c r="O1584" s="3">
        <v>187</v>
      </c>
      <c r="P1584" s="3" t="s">
        <v>35</v>
      </c>
    </row>
    <row r="1585" spans="1:16" x14ac:dyDescent="0.3">
      <c r="A1585" s="2">
        <v>2010</v>
      </c>
      <c r="B1585" s="3" t="s">
        <v>17</v>
      </c>
      <c r="C1585" s="3" t="s">
        <v>10</v>
      </c>
      <c r="D1585" s="3">
        <v>5108.3</v>
      </c>
      <c r="E1585" s="3" t="s">
        <v>23</v>
      </c>
      <c r="F1585" s="3" t="s">
        <v>28</v>
      </c>
      <c r="G1585" s="3" t="s">
        <v>13</v>
      </c>
      <c r="H1585" s="3" t="s">
        <v>48</v>
      </c>
      <c r="I1585" s="3" t="s">
        <v>3210</v>
      </c>
      <c r="J1585" s="3" t="s">
        <v>1540</v>
      </c>
      <c r="K1585" s="4">
        <v>0.17699999999999999</v>
      </c>
      <c r="L1585" s="15">
        <v>109000</v>
      </c>
      <c r="M1585" s="15">
        <v>836000</v>
      </c>
      <c r="N1585" s="15">
        <v>94270</v>
      </c>
      <c r="O1585" s="3">
        <v>265</v>
      </c>
      <c r="P1585" s="3" t="s">
        <v>38</v>
      </c>
    </row>
    <row r="1586" spans="1:16" x14ac:dyDescent="0.3">
      <c r="A1586" s="2">
        <v>2010</v>
      </c>
      <c r="B1586" s="3" t="s">
        <v>60</v>
      </c>
      <c r="C1586" s="3" t="s">
        <v>18</v>
      </c>
      <c r="D1586" s="3">
        <v>9251.52</v>
      </c>
      <c r="E1586" s="3" t="s">
        <v>23</v>
      </c>
      <c r="F1586" s="3" t="s">
        <v>28</v>
      </c>
      <c r="G1586" s="3" t="s">
        <v>36</v>
      </c>
      <c r="H1586" s="3" t="s">
        <v>30</v>
      </c>
      <c r="I1586" s="3" t="s">
        <v>3211</v>
      </c>
      <c r="J1586" s="3" t="s">
        <v>1541</v>
      </c>
      <c r="K1586" s="4">
        <v>9.8000000000000004E-2</v>
      </c>
      <c r="L1586" s="15">
        <v>15000</v>
      </c>
      <c r="M1586" s="15">
        <v>450000</v>
      </c>
      <c r="N1586" s="15">
        <v>20536</v>
      </c>
      <c r="O1586" s="3">
        <v>262</v>
      </c>
      <c r="P1586" s="3" t="s">
        <v>16</v>
      </c>
    </row>
    <row r="1587" spans="1:16" x14ac:dyDescent="0.3">
      <c r="A1587" s="2">
        <v>2010</v>
      </c>
      <c r="B1587" s="3" t="s">
        <v>97</v>
      </c>
      <c r="C1587" s="3" t="s">
        <v>10</v>
      </c>
      <c r="D1587" s="3">
        <v>6312.3</v>
      </c>
      <c r="E1587" s="3" t="s">
        <v>19</v>
      </c>
      <c r="F1587" s="3" t="s">
        <v>28</v>
      </c>
      <c r="G1587" s="3" t="s">
        <v>13</v>
      </c>
      <c r="H1587" s="3" t="s">
        <v>33</v>
      </c>
      <c r="I1587" s="3" t="s">
        <v>3212</v>
      </c>
      <c r="J1587" s="3" t="s">
        <v>1542</v>
      </c>
      <c r="K1587" s="4">
        <v>0.10100000000000001</v>
      </c>
      <c r="L1587" s="15">
        <v>22000</v>
      </c>
      <c r="M1587" s="15">
        <v>702000</v>
      </c>
      <c r="N1587" s="15">
        <v>75240</v>
      </c>
      <c r="O1587" s="3">
        <v>342</v>
      </c>
      <c r="P1587" s="3" t="s">
        <v>22</v>
      </c>
    </row>
    <row r="1588" spans="1:16" x14ac:dyDescent="0.3">
      <c r="A1588" s="2">
        <v>2010</v>
      </c>
      <c r="B1588" s="3" t="s">
        <v>17</v>
      </c>
      <c r="C1588" s="3" t="s">
        <v>18</v>
      </c>
      <c r="D1588" s="3">
        <v>7169.46</v>
      </c>
      <c r="E1588" s="3" t="s">
        <v>11</v>
      </c>
      <c r="F1588" s="3" t="s">
        <v>12</v>
      </c>
      <c r="G1588" s="3" t="s">
        <v>42</v>
      </c>
      <c r="H1588" s="3" t="s">
        <v>30</v>
      </c>
      <c r="I1588" s="3" t="s">
        <v>3210</v>
      </c>
      <c r="J1588" s="3" t="s">
        <v>1543</v>
      </c>
      <c r="K1588" s="4">
        <v>9.0999999999999998E-2</v>
      </c>
      <c r="L1588" s="15">
        <v>110000</v>
      </c>
      <c r="M1588" s="15">
        <v>2148000</v>
      </c>
      <c r="N1588" s="15">
        <v>102917</v>
      </c>
      <c r="O1588" s="3">
        <v>357</v>
      </c>
      <c r="P1588" s="3" t="s">
        <v>27</v>
      </c>
    </row>
    <row r="1589" spans="1:16" x14ac:dyDescent="0.3">
      <c r="A1589" s="2">
        <v>2010</v>
      </c>
      <c r="B1589" s="3" t="s">
        <v>60</v>
      </c>
      <c r="C1589" s="3" t="s">
        <v>18</v>
      </c>
      <c r="D1589" s="3">
        <v>157.01</v>
      </c>
      <c r="E1589" s="3" t="s">
        <v>39</v>
      </c>
      <c r="F1589" s="3" t="s">
        <v>12</v>
      </c>
      <c r="G1589" s="3" t="s">
        <v>29</v>
      </c>
      <c r="H1589" s="3" t="s">
        <v>40</v>
      </c>
      <c r="I1589" s="3" t="s">
        <v>3211</v>
      </c>
      <c r="J1589" s="3" t="s">
        <v>1544</v>
      </c>
      <c r="K1589" s="4">
        <v>0.115</v>
      </c>
      <c r="L1589" s="15">
        <v>62000</v>
      </c>
      <c r="M1589" s="15">
        <v>1100000</v>
      </c>
      <c r="N1589" s="15">
        <v>80213</v>
      </c>
      <c r="O1589" s="3">
        <v>296</v>
      </c>
      <c r="P1589" s="3" t="s">
        <v>32</v>
      </c>
    </row>
    <row r="1590" spans="1:16" x14ac:dyDescent="0.3">
      <c r="A1590" s="2">
        <v>2010</v>
      </c>
      <c r="B1590" s="3" t="s">
        <v>17</v>
      </c>
      <c r="C1590" s="3" t="s">
        <v>10</v>
      </c>
      <c r="D1590" s="3">
        <v>9277.31</v>
      </c>
      <c r="E1590" s="3" t="s">
        <v>39</v>
      </c>
      <c r="F1590" s="3" t="s">
        <v>12</v>
      </c>
      <c r="G1590" s="3" t="s">
        <v>54</v>
      </c>
      <c r="H1590" s="3" t="s">
        <v>30</v>
      </c>
      <c r="I1590" s="3" t="s">
        <v>3210</v>
      </c>
      <c r="J1590" s="3" t="s">
        <v>1545</v>
      </c>
      <c r="K1590" s="4">
        <v>0.115</v>
      </c>
      <c r="L1590" s="15">
        <v>62000</v>
      </c>
      <c r="M1590" s="15">
        <v>1100000</v>
      </c>
      <c r="N1590" s="15">
        <v>80213</v>
      </c>
      <c r="O1590" s="3">
        <v>296</v>
      </c>
      <c r="P1590" s="3" t="s">
        <v>35</v>
      </c>
    </row>
    <row r="1591" spans="1:16" x14ac:dyDescent="0.3">
      <c r="A1591" s="2">
        <v>2010</v>
      </c>
      <c r="B1591" s="3" t="s">
        <v>97</v>
      </c>
      <c r="C1591" s="3" t="s">
        <v>61</v>
      </c>
      <c r="D1591" s="3">
        <v>1301.71</v>
      </c>
      <c r="E1591" s="3" t="s">
        <v>39</v>
      </c>
      <c r="F1591" s="3" t="s">
        <v>28</v>
      </c>
      <c r="G1591" s="3" t="s">
        <v>29</v>
      </c>
      <c r="H1591" s="3" t="s">
        <v>48</v>
      </c>
      <c r="I1591" s="3" t="s">
        <v>3211</v>
      </c>
      <c r="J1591" s="3" t="s">
        <v>1546</v>
      </c>
      <c r="K1591" s="4">
        <v>0.159</v>
      </c>
      <c r="L1591" s="15">
        <v>419000</v>
      </c>
      <c r="M1591" s="15">
        <v>2949000</v>
      </c>
      <c r="N1591" s="15">
        <v>108311</v>
      </c>
      <c r="O1591" s="3">
        <v>318</v>
      </c>
      <c r="P1591" s="3" t="s">
        <v>38</v>
      </c>
    </row>
    <row r="1592" spans="1:16" x14ac:dyDescent="0.3">
      <c r="A1592" s="2">
        <v>2010</v>
      </c>
      <c r="B1592" s="3" t="s">
        <v>60</v>
      </c>
      <c r="C1592" s="3" t="s">
        <v>10</v>
      </c>
      <c r="D1592" s="3">
        <v>8931.64</v>
      </c>
      <c r="E1592" s="3" t="s">
        <v>19</v>
      </c>
      <c r="F1592" s="3" t="s">
        <v>28</v>
      </c>
      <c r="G1592" s="3" t="s">
        <v>24</v>
      </c>
      <c r="H1592" s="3" t="s">
        <v>40</v>
      </c>
      <c r="I1592" s="3" t="s">
        <v>3212</v>
      </c>
      <c r="J1592" s="3" t="s">
        <v>1547</v>
      </c>
      <c r="K1592" s="4">
        <v>0.185</v>
      </c>
      <c r="L1592" s="15">
        <v>3826000</v>
      </c>
      <c r="M1592" s="15">
        <v>19552000</v>
      </c>
      <c r="N1592" s="15">
        <v>1415428</v>
      </c>
      <c r="O1592" s="3">
        <v>309</v>
      </c>
      <c r="P1592" s="3" t="s">
        <v>16</v>
      </c>
    </row>
    <row r="1593" spans="1:16" x14ac:dyDescent="0.3">
      <c r="A1593" s="2">
        <v>2010</v>
      </c>
      <c r="B1593" s="3" t="s">
        <v>17</v>
      </c>
      <c r="C1593" s="3" t="s">
        <v>10</v>
      </c>
      <c r="D1593" s="3">
        <v>5171</v>
      </c>
      <c r="E1593" s="3" t="s">
        <v>19</v>
      </c>
      <c r="F1593" s="3" t="s">
        <v>12</v>
      </c>
      <c r="G1593" s="3" t="s">
        <v>42</v>
      </c>
      <c r="H1593" s="3" t="s">
        <v>33</v>
      </c>
      <c r="I1593" s="3" t="s">
        <v>3211</v>
      </c>
      <c r="J1593" s="3" t="s">
        <v>847</v>
      </c>
      <c r="K1593" s="4">
        <v>0.182</v>
      </c>
      <c r="L1593" s="15">
        <v>161000</v>
      </c>
      <c r="M1593" s="15">
        <v>1326000</v>
      </c>
      <c r="N1593" s="15">
        <v>77747</v>
      </c>
      <c r="O1593" s="3">
        <v>306</v>
      </c>
      <c r="P1593" s="3" t="s">
        <v>22</v>
      </c>
    </row>
    <row r="1594" spans="1:16" x14ac:dyDescent="0.3">
      <c r="A1594" s="2">
        <v>2010</v>
      </c>
      <c r="B1594" s="3" t="s">
        <v>60</v>
      </c>
      <c r="C1594" s="3" t="s">
        <v>18</v>
      </c>
      <c r="D1594" s="3">
        <v>9374.5400000000009</v>
      </c>
      <c r="E1594" s="3" t="s">
        <v>11</v>
      </c>
      <c r="F1594" s="3" t="s">
        <v>28</v>
      </c>
      <c r="G1594" s="3" t="s">
        <v>42</v>
      </c>
      <c r="H1594" s="3" t="s">
        <v>30</v>
      </c>
      <c r="I1594" s="3" t="s">
        <v>3213</v>
      </c>
      <c r="J1594" s="3" t="s">
        <v>1548</v>
      </c>
      <c r="K1594" s="4">
        <v>0.13100000000000001</v>
      </c>
      <c r="L1594" s="15">
        <v>327000</v>
      </c>
      <c r="M1594" s="15">
        <v>4850000</v>
      </c>
      <c r="N1594" s="15">
        <v>378838</v>
      </c>
      <c r="O1594" s="3">
        <v>276</v>
      </c>
      <c r="P1594" s="3" t="s">
        <v>27</v>
      </c>
    </row>
    <row r="1595" spans="1:16" x14ac:dyDescent="0.3">
      <c r="A1595" s="2">
        <v>2010</v>
      </c>
      <c r="B1595" s="3" t="s">
        <v>97</v>
      </c>
      <c r="C1595" s="3" t="s">
        <v>10</v>
      </c>
      <c r="D1595" s="3">
        <v>5499.78</v>
      </c>
      <c r="E1595" s="3" t="s">
        <v>19</v>
      </c>
      <c r="F1595" s="3" t="s">
        <v>28</v>
      </c>
      <c r="G1595" s="3" t="s">
        <v>24</v>
      </c>
      <c r="H1595" s="3" t="s">
        <v>25</v>
      </c>
      <c r="I1595" s="3" t="s">
        <v>3213</v>
      </c>
      <c r="J1595" s="3" t="s">
        <v>1549</v>
      </c>
      <c r="K1595" s="4">
        <v>0.19600000000000001</v>
      </c>
      <c r="L1595" s="15">
        <v>178000</v>
      </c>
      <c r="M1595" s="15">
        <v>884000</v>
      </c>
      <c r="N1595" s="15">
        <v>47497</v>
      </c>
      <c r="O1595" s="3">
        <v>212</v>
      </c>
      <c r="P1595" s="3" t="s">
        <v>32</v>
      </c>
    </row>
    <row r="1596" spans="1:16" x14ac:dyDescent="0.3">
      <c r="A1596" s="2">
        <v>2010</v>
      </c>
      <c r="B1596" s="3" t="s">
        <v>17</v>
      </c>
      <c r="C1596" s="3" t="s">
        <v>18</v>
      </c>
      <c r="D1596" s="3">
        <v>962.22</v>
      </c>
      <c r="E1596" s="3" t="s">
        <v>23</v>
      </c>
      <c r="F1596" s="3" t="s">
        <v>12</v>
      </c>
      <c r="G1596" s="3" t="s">
        <v>24</v>
      </c>
      <c r="H1596" s="3" t="s">
        <v>30</v>
      </c>
      <c r="I1596" s="3" t="s">
        <v>3210</v>
      </c>
      <c r="J1596" s="3" t="s">
        <v>1550</v>
      </c>
      <c r="K1596" s="4">
        <v>0.17799999999999999</v>
      </c>
      <c r="L1596" s="15">
        <v>269000</v>
      </c>
      <c r="M1596" s="15">
        <v>2295000</v>
      </c>
      <c r="N1596" s="15">
        <v>184403</v>
      </c>
      <c r="O1596" s="3">
        <v>362</v>
      </c>
      <c r="P1596" s="3" t="s">
        <v>35</v>
      </c>
    </row>
    <row r="1597" spans="1:16" x14ac:dyDescent="0.3">
      <c r="A1597" s="2">
        <v>2010</v>
      </c>
      <c r="B1597" s="3" t="s">
        <v>60</v>
      </c>
      <c r="C1597" s="3" t="s">
        <v>18</v>
      </c>
      <c r="D1597" s="3">
        <v>1573.08</v>
      </c>
      <c r="E1597" s="3" t="s">
        <v>19</v>
      </c>
      <c r="F1597" s="3" t="s">
        <v>28</v>
      </c>
      <c r="G1597" s="3" t="s">
        <v>29</v>
      </c>
      <c r="H1597" s="3" t="s">
        <v>33</v>
      </c>
      <c r="I1597" s="3" t="s">
        <v>3212</v>
      </c>
      <c r="J1597" s="3" t="s">
        <v>1551</v>
      </c>
      <c r="K1597" s="4">
        <v>0.122</v>
      </c>
      <c r="L1597" s="15">
        <v>68000</v>
      </c>
      <c r="M1597" s="15">
        <v>597000</v>
      </c>
      <c r="N1597" s="15">
        <v>35583</v>
      </c>
      <c r="O1597" s="3">
        <v>250</v>
      </c>
      <c r="P1597" s="3" t="s">
        <v>38</v>
      </c>
    </row>
    <row r="1598" spans="1:16" x14ac:dyDescent="0.3">
      <c r="A1598" s="2">
        <v>2010</v>
      </c>
      <c r="B1598" s="3" t="s">
        <v>17</v>
      </c>
      <c r="C1598" s="3" t="s">
        <v>10</v>
      </c>
      <c r="D1598" s="3">
        <v>7055.15</v>
      </c>
      <c r="E1598" s="3" t="s">
        <v>11</v>
      </c>
      <c r="F1598" s="3" t="s">
        <v>12</v>
      </c>
      <c r="G1598" s="3" t="s">
        <v>13</v>
      </c>
      <c r="H1598" s="3" t="s">
        <v>33</v>
      </c>
      <c r="I1598" s="3" t="s">
        <v>3212</v>
      </c>
      <c r="J1598" s="3" t="s">
        <v>1552</v>
      </c>
      <c r="K1598" s="4">
        <v>0.122</v>
      </c>
      <c r="L1598" s="15">
        <v>68000</v>
      </c>
      <c r="M1598" s="15">
        <v>597000</v>
      </c>
      <c r="N1598" s="15">
        <v>35583</v>
      </c>
      <c r="O1598" s="3">
        <v>250</v>
      </c>
      <c r="P1598" s="3" t="s">
        <v>16</v>
      </c>
    </row>
    <row r="1599" spans="1:16" x14ac:dyDescent="0.3">
      <c r="A1599" s="2">
        <v>2010</v>
      </c>
      <c r="B1599" s="3" t="s">
        <v>97</v>
      </c>
      <c r="C1599" s="3" t="s">
        <v>61</v>
      </c>
      <c r="D1599" s="3">
        <v>7853.66</v>
      </c>
      <c r="E1599" s="3" t="s">
        <v>11</v>
      </c>
      <c r="F1599" s="3" t="s">
        <v>28</v>
      </c>
      <c r="G1599" s="3" t="s">
        <v>20</v>
      </c>
      <c r="H1599" s="3" t="s">
        <v>30</v>
      </c>
      <c r="I1599" s="3" t="s">
        <v>3213</v>
      </c>
      <c r="J1599" s="3" t="s">
        <v>151</v>
      </c>
      <c r="K1599" s="4">
        <v>0.153</v>
      </c>
      <c r="L1599" s="15">
        <v>404000</v>
      </c>
      <c r="M1599" s="15">
        <v>2316000</v>
      </c>
      <c r="N1599" s="15">
        <v>74640</v>
      </c>
      <c r="O1599" s="3">
        <v>258</v>
      </c>
      <c r="P1599" s="3" t="s">
        <v>22</v>
      </c>
    </row>
    <row r="1600" spans="1:16" x14ac:dyDescent="0.3">
      <c r="A1600" s="2">
        <v>2010</v>
      </c>
      <c r="B1600" s="3" t="s">
        <v>60</v>
      </c>
      <c r="C1600" s="3" t="s">
        <v>10</v>
      </c>
      <c r="D1600" s="3">
        <v>8088.96</v>
      </c>
      <c r="E1600" s="3" t="s">
        <v>39</v>
      </c>
      <c r="F1600" s="3" t="s">
        <v>12</v>
      </c>
      <c r="G1600" s="3" t="s">
        <v>13</v>
      </c>
      <c r="H1600" s="3" t="s">
        <v>48</v>
      </c>
      <c r="I1600" s="3" t="s">
        <v>3213</v>
      </c>
      <c r="J1600" s="3" t="s">
        <v>1553</v>
      </c>
      <c r="K1600" s="4">
        <v>0.13900000000000001</v>
      </c>
      <c r="L1600" s="15">
        <v>137000</v>
      </c>
      <c r="M1600" s="15">
        <v>1659000</v>
      </c>
      <c r="N1600" s="15">
        <v>89566</v>
      </c>
      <c r="O1600" s="3">
        <v>247</v>
      </c>
      <c r="P1600" s="3" t="s">
        <v>27</v>
      </c>
    </row>
    <row r="1601" spans="1:16" x14ac:dyDescent="0.3">
      <c r="A1601" s="2">
        <v>2010</v>
      </c>
      <c r="B1601" s="3" t="s">
        <v>17</v>
      </c>
      <c r="C1601" s="3" t="s">
        <v>10</v>
      </c>
      <c r="D1601" s="3">
        <v>5738.44</v>
      </c>
      <c r="E1601" s="3" t="s">
        <v>39</v>
      </c>
      <c r="F1601" s="3" t="s">
        <v>12</v>
      </c>
      <c r="G1601" s="3" t="s">
        <v>13</v>
      </c>
      <c r="H1601" s="3" t="s">
        <v>25</v>
      </c>
      <c r="I1601" s="3" t="s">
        <v>3211</v>
      </c>
      <c r="J1601" s="3" t="s">
        <v>1554</v>
      </c>
      <c r="K1601" s="4">
        <v>0.189</v>
      </c>
      <c r="L1601" s="15">
        <v>192000</v>
      </c>
      <c r="M1601" s="15">
        <v>1948000</v>
      </c>
      <c r="N1601" s="15">
        <v>130178</v>
      </c>
      <c r="O1601" s="3">
        <v>298</v>
      </c>
      <c r="P1601" s="3" t="s">
        <v>32</v>
      </c>
    </row>
    <row r="1602" spans="1:16" x14ac:dyDescent="0.3">
      <c r="A1602" s="2">
        <v>2010</v>
      </c>
      <c r="B1602" s="3" t="s">
        <v>60</v>
      </c>
      <c r="C1602" s="3" t="s">
        <v>18</v>
      </c>
      <c r="D1602" s="3">
        <v>6885.89</v>
      </c>
      <c r="E1602" s="3" t="s">
        <v>23</v>
      </c>
      <c r="F1602" s="3" t="s">
        <v>12</v>
      </c>
      <c r="G1602" s="3" t="s">
        <v>24</v>
      </c>
      <c r="H1602" s="3" t="s">
        <v>48</v>
      </c>
      <c r="I1602" s="3" t="s">
        <v>3211</v>
      </c>
      <c r="J1602" s="3" t="s">
        <v>1555</v>
      </c>
      <c r="K1602" s="4">
        <v>9.0999999999999998E-2</v>
      </c>
      <c r="L1602" s="15">
        <v>110000</v>
      </c>
      <c r="M1602" s="15">
        <v>2148000</v>
      </c>
      <c r="N1602" s="15">
        <v>102917</v>
      </c>
      <c r="O1602" s="3">
        <v>357</v>
      </c>
      <c r="P1602" s="3" t="s">
        <v>35</v>
      </c>
    </row>
    <row r="1603" spans="1:16" x14ac:dyDescent="0.3">
      <c r="A1603" s="2">
        <v>2010</v>
      </c>
      <c r="B1603" s="3" t="s">
        <v>97</v>
      </c>
      <c r="C1603" s="3" t="s">
        <v>10</v>
      </c>
      <c r="D1603" s="3">
        <v>9519.09</v>
      </c>
      <c r="E1603" s="3" t="s">
        <v>39</v>
      </c>
      <c r="F1603" s="3" t="s">
        <v>12</v>
      </c>
      <c r="G1603" s="3" t="s">
        <v>36</v>
      </c>
      <c r="H1603" s="3" t="s">
        <v>25</v>
      </c>
      <c r="I1603" s="3" t="s">
        <v>3211</v>
      </c>
      <c r="J1603" s="3" t="s">
        <v>1556</v>
      </c>
      <c r="K1603" s="4">
        <v>0.23699999999999999</v>
      </c>
      <c r="L1603" s="15">
        <v>1781000</v>
      </c>
      <c r="M1603" s="15">
        <v>13709000</v>
      </c>
      <c r="N1603" s="15">
        <v>1092650</v>
      </c>
      <c r="O1603" s="3">
        <v>271</v>
      </c>
      <c r="P1603" s="3" t="s">
        <v>38</v>
      </c>
    </row>
    <row r="1604" spans="1:16" x14ac:dyDescent="0.3">
      <c r="A1604" s="2">
        <v>2010</v>
      </c>
      <c r="B1604" s="3" t="s">
        <v>17</v>
      </c>
      <c r="C1604" s="3" t="s">
        <v>18</v>
      </c>
      <c r="D1604" s="3">
        <v>3788.08</v>
      </c>
      <c r="E1604" s="3" t="s">
        <v>39</v>
      </c>
      <c r="F1604" s="3" t="s">
        <v>12</v>
      </c>
      <c r="G1604" s="3" t="s">
        <v>36</v>
      </c>
      <c r="H1604" s="3" t="s">
        <v>25</v>
      </c>
      <c r="I1604" s="3" t="s">
        <v>3213</v>
      </c>
      <c r="J1604" s="3" t="s">
        <v>1557</v>
      </c>
      <c r="K1604" s="4">
        <v>0.13200000000000001</v>
      </c>
      <c r="L1604" s="15">
        <v>398000</v>
      </c>
      <c r="M1604" s="15">
        <v>5450000</v>
      </c>
      <c r="N1604" s="15">
        <v>249395</v>
      </c>
      <c r="O1604" s="3">
        <v>322</v>
      </c>
      <c r="P1604" s="3" t="s">
        <v>16</v>
      </c>
    </row>
    <row r="1605" spans="1:16" x14ac:dyDescent="0.3">
      <c r="A1605" s="2">
        <v>2010</v>
      </c>
      <c r="B1605" s="3" t="s">
        <v>60</v>
      </c>
      <c r="C1605" s="3" t="s">
        <v>18</v>
      </c>
      <c r="D1605" s="3">
        <v>9220.94</v>
      </c>
      <c r="E1605" s="3" t="s">
        <v>39</v>
      </c>
      <c r="F1605" s="3" t="s">
        <v>28</v>
      </c>
      <c r="G1605" s="3" t="s">
        <v>54</v>
      </c>
      <c r="H1605" s="3" t="s">
        <v>30</v>
      </c>
      <c r="I1605" s="3" t="s">
        <v>3212</v>
      </c>
      <c r="J1605" s="3" t="s">
        <v>1558</v>
      </c>
      <c r="K1605" s="4">
        <v>0.155</v>
      </c>
      <c r="L1605" s="15">
        <v>19304000</v>
      </c>
      <c r="M1605" s="15">
        <v>172292000</v>
      </c>
      <c r="N1605" s="15">
        <v>11081330</v>
      </c>
      <c r="O1605" s="3">
        <v>291</v>
      </c>
      <c r="P1605" s="3" t="s">
        <v>22</v>
      </c>
    </row>
    <row r="1606" spans="1:16" x14ac:dyDescent="0.3">
      <c r="A1606" s="2">
        <v>2010</v>
      </c>
      <c r="B1606" s="3" t="s">
        <v>17</v>
      </c>
      <c r="C1606" s="3" t="s">
        <v>10</v>
      </c>
      <c r="D1606" s="3">
        <v>2154.66</v>
      </c>
      <c r="E1606" s="3" t="s">
        <v>39</v>
      </c>
      <c r="F1606" s="3" t="s">
        <v>12</v>
      </c>
      <c r="G1606" s="3" t="s">
        <v>54</v>
      </c>
      <c r="H1606" s="3" t="s">
        <v>40</v>
      </c>
      <c r="I1606" s="3" t="s">
        <v>3210</v>
      </c>
      <c r="J1606" s="3" t="s">
        <v>1559</v>
      </c>
      <c r="K1606" s="4">
        <v>0.155</v>
      </c>
      <c r="L1606" s="15">
        <v>19304000</v>
      </c>
      <c r="M1606" s="15">
        <v>172292000</v>
      </c>
      <c r="N1606" s="15">
        <v>11081330</v>
      </c>
      <c r="O1606" s="3">
        <v>291</v>
      </c>
      <c r="P1606" s="3" t="s">
        <v>27</v>
      </c>
    </row>
    <row r="1607" spans="1:16" x14ac:dyDescent="0.3">
      <c r="A1607" s="2">
        <v>2010</v>
      </c>
      <c r="B1607" s="3" t="s">
        <v>97</v>
      </c>
      <c r="C1607" s="3" t="s">
        <v>61</v>
      </c>
      <c r="D1607" s="3">
        <v>8362.26</v>
      </c>
      <c r="E1607" s="3" t="s">
        <v>11</v>
      </c>
      <c r="F1607" s="3" t="s">
        <v>12</v>
      </c>
      <c r="G1607" s="3" t="s">
        <v>42</v>
      </c>
      <c r="H1607" s="3" t="s">
        <v>14</v>
      </c>
      <c r="I1607" s="3" t="s">
        <v>3212</v>
      </c>
      <c r="J1607" s="3" t="s">
        <v>1560</v>
      </c>
      <c r="K1607" s="4">
        <v>0.111</v>
      </c>
      <c r="L1607" s="15">
        <v>63000</v>
      </c>
      <c r="M1607" s="15">
        <v>853000</v>
      </c>
      <c r="N1607" s="15">
        <v>49114</v>
      </c>
      <c r="O1607" s="3">
        <v>261</v>
      </c>
      <c r="P1607" s="3" t="s">
        <v>32</v>
      </c>
    </row>
    <row r="1608" spans="1:16" x14ac:dyDescent="0.3">
      <c r="A1608" s="2">
        <v>2010</v>
      </c>
      <c r="B1608" s="3" t="s">
        <v>60</v>
      </c>
      <c r="C1608" s="3" t="s">
        <v>10</v>
      </c>
      <c r="D1608" s="3">
        <v>3505.18</v>
      </c>
      <c r="E1608" s="3" t="s">
        <v>19</v>
      </c>
      <c r="F1608" s="3" t="s">
        <v>12</v>
      </c>
      <c r="G1608" s="3" t="s">
        <v>13</v>
      </c>
      <c r="H1608" s="3" t="s">
        <v>40</v>
      </c>
      <c r="I1608" s="3" t="s">
        <v>3210</v>
      </c>
      <c r="J1608" s="3" t="s">
        <v>1561</v>
      </c>
      <c r="K1608" s="4">
        <v>0.22600000000000001</v>
      </c>
      <c r="L1608" s="15">
        <v>294000</v>
      </c>
      <c r="M1608" s="15">
        <v>1505000</v>
      </c>
      <c r="N1608" s="15">
        <v>79876</v>
      </c>
      <c r="O1608" s="3">
        <v>268</v>
      </c>
      <c r="P1608" s="3" t="s">
        <v>35</v>
      </c>
    </row>
    <row r="1609" spans="1:16" x14ac:dyDescent="0.3">
      <c r="A1609" s="2">
        <v>2010</v>
      </c>
      <c r="B1609" s="3" t="s">
        <v>17</v>
      </c>
      <c r="C1609" s="3" t="s">
        <v>10</v>
      </c>
      <c r="D1609" s="3">
        <v>5988.99</v>
      </c>
      <c r="E1609" s="3" t="s">
        <v>19</v>
      </c>
      <c r="F1609" s="3" t="s">
        <v>28</v>
      </c>
      <c r="G1609" s="3" t="s">
        <v>36</v>
      </c>
      <c r="H1609" s="3" t="s">
        <v>14</v>
      </c>
      <c r="I1609" s="3" t="s">
        <v>3210</v>
      </c>
      <c r="J1609" s="3" t="s">
        <v>1562</v>
      </c>
      <c r="K1609" s="4">
        <v>0.14599999999999999</v>
      </c>
      <c r="L1609" s="15">
        <v>156000</v>
      </c>
      <c r="M1609" s="15">
        <v>976000</v>
      </c>
      <c r="N1609" s="15">
        <v>33235</v>
      </c>
      <c r="O1609" s="3">
        <v>388</v>
      </c>
      <c r="P1609" s="3" t="s">
        <v>38</v>
      </c>
    </row>
    <row r="1610" spans="1:16" x14ac:dyDescent="0.3">
      <c r="A1610" s="2">
        <v>2010</v>
      </c>
      <c r="B1610" s="3" t="s">
        <v>60</v>
      </c>
      <c r="C1610" s="3" t="s">
        <v>18</v>
      </c>
      <c r="D1610" s="3">
        <v>6756.6</v>
      </c>
      <c r="E1610" s="3" t="s">
        <v>23</v>
      </c>
      <c r="F1610" s="3" t="s">
        <v>12</v>
      </c>
      <c r="G1610" s="3" t="s">
        <v>24</v>
      </c>
      <c r="H1610" s="3" t="s">
        <v>30</v>
      </c>
      <c r="I1610" s="3" t="s">
        <v>3210</v>
      </c>
      <c r="J1610" s="3" t="s">
        <v>1563</v>
      </c>
      <c r="K1610" s="4">
        <v>0.17799999999999999</v>
      </c>
      <c r="L1610" s="15">
        <v>269000</v>
      </c>
      <c r="M1610" s="15">
        <v>2295000</v>
      </c>
      <c r="N1610" s="15">
        <v>184403</v>
      </c>
      <c r="O1610" s="3">
        <v>362</v>
      </c>
      <c r="P1610" s="3" t="s">
        <v>16</v>
      </c>
    </row>
    <row r="1611" spans="1:16" x14ac:dyDescent="0.3">
      <c r="A1611" s="2">
        <v>2010</v>
      </c>
      <c r="B1611" s="3" t="s">
        <v>97</v>
      </c>
      <c r="C1611" s="3" t="s">
        <v>10</v>
      </c>
      <c r="D1611" s="3">
        <v>9920.43</v>
      </c>
      <c r="E1611" s="3" t="s">
        <v>11</v>
      </c>
      <c r="F1611" s="3" t="s">
        <v>28</v>
      </c>
      <c r="G1611" s="3" t="s">
        <v>29</v>
      </c>
      <c r="H1611" s="3" t="s">
        <v>33</v>
      </c>
      <c r="I1611" s="3" t="s">
        <v>3213</v>
      </c>
      <c r="J1611" s="3" t="s">
        <v>1564</v>
      </c>
      <c r="K1611" s="4">
        <v>0.17499999999999999</v>
      </c>
      <c r="L1611" s="15">
        <v>234000</v>
      </c>
      <c r="M1611" s="15">
        <v>1365000</v>
      </c>
      <c r="N1611" s="15">
        <v>63357</v>
      </c>
      <c r="O1611" s="3">
        <v>306</v>
      </c>
      <c r="P1611" s="3" t="s">
        <v>22</v>
      </c>
    </row>
    <row r="1612" spans="1:16" x14ac:dyDescent="0.3">
      <c r="A1612" s="2">
        <v>2010</v>
      </c>
      <c r="B1612" s="3" t="s">
        <v>17</v>
      </c>
      <c r="C1612" s="3" t="s">
        <v>18</v>
      </c>
      <c r="D1612" s="3">
        <v>4820.7</v>
      </c>
      <c r="E1612" s="3" t="s">
        <v>19</v>
      </c>
      <c r="F1612" s="3" t="s">
        <v>28</v>
      </c>
      <c r="G1612" s="3" t="s">
        <v>24</v>
      </c>
      <c r="H1612" s="3" t="s">
        <v>48</v>
      </c>
      <c r="I1612" s="3" t="s">
        <v>3211</v>
      </c>
      <c r="J1612" s="3" t="s">
        <v>1565</v>
      </c>
      <c r="K1612" s="4">
        <v>0.14399999999999999</v>
      </c>
      <c r="L1612" s="15">
        <v>266000</v>
      </c>
      <c r="M1612" s="15">
        <v>3369000</v>
      </c>
      <c r="N1612" s="15">
        <v>231705</v>
      </c>
      <c r="O1612" s="3">
        <v>299</v>
      </c>
      <c r="P1612" s="3" t="s">
        <v>27</v>
      </c>
    </row>
    <row r="1613" spans="1:16" x14ac:dyDescent="0.3">
      <c r="A1613" s="2">
        <v>2010</v>
      </c>
      <c r="B1613" s="3" t="s">
        <v>60</v>
      </c>
      <c r="C1613" s="3" t="s">
        <v>18</v>
      </c>
      <c r="D1613" s="3">
        <v>5745.84</v>
      </c>
      <c r="E1613" s="3" t="s">
        <v>39</v>
      </c>
      <c r="F1613" s="3" t="s">
        <v>12</v>
      </c>
      <c r="G1613" s="3" t="s">
        <v>54</v>
      </c>
      <c r="H1613" s="3" t="s">
        <v>25</v>
      </c>
      <c r="I1613" s="3" t="s">
        <v>3211</v>
      </c>
      <c r="J1613" s="3" t="s">
        <v>1566</v>
      </c>
      <c r="K1613" s="4">
        <v>7.9000000000000001E-2</v>
      </c>
      <c r="L1613" s="15">
        <v>54000</v>
      </c>
      <c r="M1613" s="15">
        <v>867000</v>
      </c>
      <c r="N1613" s="15">
        <v>13313</v>
      </c>
      <c r="O1613" s="3">
        <v>270</v>
      </c>
      <c r="P1613" s="3" t="s">
        <v>32</v>
      </c>
    </row>
    <row r="1614" spans="1:16" x14ac:dyDescent="0.3">
      <c r="A1614" s="2">
        <v>2010</v>
      </c>
      <c r="B1614" s="3" t="s">
        <v>17</v>
      </c>
      <c r="C1614" s="3" t="s">
        <v>61</v>
      </c>
      <c r="D1614" s="3">
        <v>7631.77</v>
      </c>
      <c r="E1614" s="3" t="s">
        <v>39</v>
      </c>
      <c r="F1614" s="3" t="s">
        <v>28</v>
      </c>
      <c r="G1614" s="3" t="s">
        <v>20</v>
      </c>
      <c r="H1614" s="3" t="s">
        <v>48</v>
      </c>
      <c r="I1614" s="3" t="s">
        <v>3210</v>
      </c>
      <c r="J1614" s="3" t="s">
        <v>1567</v>
      </c>
      <c r="K1614" s="4">
        <v>0.17499999999999999</v>
      </c>
      <c r="L1614" s="15">
        <v>317000</v>
      </c>
      <c r="M1614" s="15">
        <v>2487000</v>
      </c>
      <c r="N1614" s="15">
        <v>204846</v>
      </c>
      <c r="O1614" s="3">
        <v>312</v>
      </c>
      <c r="P1614" s="3" t="s">
        <v>35</v>
      </c>
    </row>
    <row r="1615" spans="1:16" x14ac:dyDescent="0.3">
      <c r="A1615" s="2">
        <v>2010</v>
      </c>
      <c r="B1615" s="3" t="s">
        <v>17</v>
      </c>
      <c r="C1615" s="3" t="s">
        <v>10</v>
      </c>
      <c r="D1615" s="3">
        <v>932.66</v>
      </c>
      <c r="E1615" s="3" t="s">
        <v>39</v>
      </c>
      <c r="F1615" s="3" t="s">
        <v>12</v>
      </c>
      <c r="G1615" s="3" t="s">
        <v>36</v>
      </c>
      <c r="H1615" s="3" t="s">
        <v>48</v>
      </c>
      <c r="I1615" s="3" t="s">
        <v>3212</v>
      </c>
      <c r="J1615" s="3" t="s">
        <v>1568</v>
      </c>
      <c r="K1615" s="4">
        <v>0.17799999999999999</v>
      </c>
      <c r="L1615" s="15">
        <v>269000</v>
      </c>
      <c r="M1615" s="15">
        <v>2295000</v>
      </c>
      <c r="N1615" s="15">
        <v>184403</v>
      </c>
      <c r="O1615" s="3">
        <v>362</v>
      </c>
      <c r="P1615" s="3" t="s">
        <v>38</v>
      </c>
    </row>
    <row r="1616" spans="1:16" x14ac:dyDescent="0.3">
      <c r="A1616" s="2">
        <v>2010</v>
      </c>
      <c r="B1616" s="3" t="s">
        <v>17</v>
      </c>
      <c r="C1616" s="3" t="s">
        <v>10</v>
      </c>
      <c r="D1616" s="3">
        <v>9273.2199999999993</v>
      </c>
      <c r="E1616" s="3" t="s">
        <v>11</v>
      </c>
      <c r="F1616" s="3" t="s">
        <v>12</v>
      </c>
      <c r="G1616" s="3" t="s">
        <v>24</v>
      </c>
      <c r="H1616" s="3" t="s">
        <v>33</v>
      </c>
      <c r="I1616" s="3" t="s">
        <v>3210</v>
      </c>
      <c r="J1616" s="3" t="s">
        <v>1569</v>
      </c>
      <c r="K1616" s="4">
        <v>0.159</v>
      </c>
      <c r="L1616" s="15">
        <v>419000</v>
      </c>
      <c r="M1616" s="15">
        <v>2949000</v>
      </c>
      <c r="N1616" s="15">
        <v>108311</v>
      </c>
      <c r="O1616" s="3">
        <v>318</v>
      </c>
      <c r="P1616" s="3" t="s">
        <v>16</v>
      </c>
    </row>
    <row r="1617" spans="1:16" x14ac:dyDescent="0.3">
      <c r="A1617" s="2">
        <v>2010</v>
      </c>
      <c r="B1617" s="3" t="s">
        <v>97</v>
      </c>
      <c r="C1617" s="3" t="s">
        <v>10</v>
      </c>
      <c r="D1617" s="3">
        <v>758.31</v>
      </c>
      <c r="E1617" s="3" t="s">
        <v>23</v>
      </c>
      <c r="F1617" s="3" t="s">
        <v>12</v>
      </c>
      <c r="G1617" s="3" t="s">
        <v>24</v>
      </c>
      <c r="H1617" s="3" t="s">
        <v>14</v>
      </c>
      <c r="I1617" s="3" t="s">
        <v>3213</v>
      </c>
      <c r="J1617" s="3" t="s">
        <v>1570</v>
      </c>
      <c r="K1617" s="4">
        <v>0.13100000000000001</v>
      </c>
      <c r="L1617" s="15">
        <v>327000</v>
      </c>
      <c r="M1617" s="15">
        <v>4850000</v>
      </c>
      <c r="N1617" s="15">
        <v>378838</v>
      </c>
      <c r="O1617" s="3">
        <v>276</v>
      </c>
      <c r="P1617" s="3" t="s">
        <v>22</v>
      </c>
    </row>
    <row r="1618" spans="1:16" x14ac:dyDescent="0.3">
      <c r="A1618" s="2">
        <v>2010</v>
      </c>
      <c r="B1618" s="3" t="s">
        <v>60</v>
      </c>
      <c r="C1618" s="3" t="s">
        <v>18</v>
      </c>
      <c r="D1618" s="3">
        <v>4033.14</v>
      </c>
      <c r="E1618" s="3" t="s">
        <v>23</v>
      </c>
      <c r="F1618" s="3" t="s">
        <v>28</v>
      </c>
      <c r="G1618" s="3" t="s">
        <v>36</v>
      </c>
      <c r="H1618" s="3" t="s">
        <v>33</v>
      </c>
      <c r="I1618" s="3" t="s">
        <v>3212</v>
      </c>
      <c r="J1618" s="3" t="s">
        <v>1571</v>
      </c>
      <c r="K1618" s="5">
        <v>0.08</v>
      </c>
      <c r="L1618" s="15">
        <v>26000</v>
      </c>
      <c r="M1618" s="15">
        <v>345000</v>
      </c>
      <c r="N1618" s="15">
        <v>27883</v>
      </c>
      <c r="O1618" s="3">
        <v>300</v>
      </c>
      <c r="P1618" s="3" t="s">
        <v>27</v>
      </c>
    </row>
    <row r="1619" spans="1:16" x14ac:dyDescent="0.3">
      <c r="A1619" s="2">
        <v>2010</v>
      </c>
      <c r="B1619" s="3" t="s">
        <v>17</v>
      </c>
      <c r="C1619" s="3" t="s">
        <v>18</v>
      </c>
      <c r="D1619" s="3">
        <v>9232.74</v>
      </c>
      <c r="E1619" s="3" t="s">
        <v>19</v>
      </c>
      <c r="F1619" s="3" t="s">
        <v>28</v>
      </c>
      <c r="G1619" s="3" t="s">
        <v>36</v>
      </c>
      <c r="H1619" s="3" t="s">
        <v>25</v>
      </c>
      <c r="I1619" s="3" t="s">
        <v>3210</v>
      </c>
      <c r="J1619" s="3" t="s">
        <v>1572</v>
      </c>
      <c r="K1619" s="4">
        <v>0.10100000000000001</v>
      </c>
      <c r="L1619" s="15">
        <v>22000</v>
      </c>
      <c r="M1619" s="15">
        <v>702000</v>
      </c>
      <c r="N1619" s="15">
        <v>75240</v>
      </c>
      <c r="O1619" s="3">
        <v>342</v>
      </c>
      <c r="P1619" s="3" t="s">
        <v>32</v>
      </c>
    </row>
    <row r="1620" spans="1:16" x14ac:dyDescent="0.3">
      <c r="A1620" s="2">
        <v>2010</v>
      </c>
      <c r="B1620" s="3" t="s">
        <v>17</v>
      </c>
      <c r="C1620" s="3" t="s">
        <v>61</v>
      </c>
      <c r="D1620" s="3">
        <v>6116.59</v>
      </c>
      <c r="E1620" s="3" t="s">
        <v>19</v>
      </c>
      <c r="F1620" s="3" t="s">
        <v>28</v>
      </c>
      <c r="G1620" s="3" t="s">
        <v>54</v>
      </c>
      <c r="H1620" s="3" t="s">
        <v>33</v>
      </c>
      <c r="I1620" s="3" t="s">
        <v>3213</v>
      </c>
      <c r="J1620" s="3" t="s">
        <v>1573</v>
      </c>
      <c r="K1620" s="4">
        <v>0.14599999999999999</v>
      </c>
      <c r="L1620" s="15">
        <v>215000</v>
      </c>
      <c r="M1620" s="15">
        <v>2545000</v>
      </c>
      <c r="N1620" s="15">
        <v>165534</v>
      </c>
      <c r="O1620" s="3">
        <v>310</v>
      </c>
      <c r="P1620" s="3" t="s">
        <v>35</v>
      </c>
    </row>
    <row r="1621" spans="1:16" x14ac:dyDescent="0.3">
      <c r="A1621" s="2">
        <v>2010</v>
      </c>
      <c r="B1621" s="3" t="s">
        <v>17</v>
      </c>
      <c r="C1621" s="3" t="s">
        <v>10</v>
      </c>
      <c r="D1621" s="3">
        <v>1482.55</v>
      </c>
      <c r="E1621" s="3" t="s">
        <v>19</v>
      </c>
      <c r="F1621" s="3" t="s">
        <v>12</v>
      </c>
      <c r="G1621" s="3" t="s">
        <v>13</v>
      </c>
      <c r="H1621" s="3" t="s">
        <v>48</v>
      </c>
      <c r="I1621" s="3" t="s">
        <v>3213</v>
      </c>
      <c r="J1621" s="3" t="s">
        <v>1574</v>
      </c>
      <c r="K1621" s="4">
        <v>0.13200000000000001</v>
      </c>
      <c r="L1621" s="15">
        <v>398000</v>
      </c>
      <c r="M1621" s="15">
        <v>5450000</v>
      </c>
      <c r="N1621" s="15">
        <v>249395</v>
      </c>
      <c r="O1621" s="3">
        <v>322</v>
      </c>
      <c r="P1621" s="3" t="s">
        <v>38</v>
      </c>
    </row>
    <row r="1622" spans="1:16" x14ac:dyDescent="0.3">
      <c r="A1622" s="2">
        <v>2010</v>
      </c>
      <c r="B1622" s="3" t="s">
        <v>17</v>
      </c>
      <c r="C1622" s="3" t="s">
        <v>10</v>
      </c>
      <c r="D1622" s="3">
        <v>6455.52</v>
      </c>
      <c r="E1622" s="3" t="s">
        <v>39</v>
      </c>
      <c r="F1622" s="3" t="s">
        <v>12</v>
      </c>
      <c r="G1622" s="3" t="s">
        <v>44</v>
      </c>
      <c r="H1622" s="3" t="s">
        <v>30</v>
      </c>
      <c r="I1622" s="3" t="s">
        <v>3211</v>
      </c>
      <c r="J1622" s="3" t="s">
        <v>1575</v>
      </c>
      <c r="K1622" s="4">
        <v>0.153</v>
      </c>
      <c r="L1622" s="15">
        <v>404000</v>
      </c>
      <c r="M1622" s="15">
        <v>2316000</v>
      </c>
      <c r="N1622" s="15">
        <v>74640</v>
      </c>
      <c r="O1622" s="3">
        <v>258</v>
      </c>
      <c r="P1622" s="3" t="s">
        <v>16</v>
      </c>
    </row>
    <row r="1623" spans="1:16" x14ac:dyDescent="0.3">
      <c r="A1623" s="2">
        <v>2010</v>
      </c>
      <c r="B1623" s="3" t="s">
        <v>97</v>
      </c>
      <c r="C1623" s="3" t="s">
        <v>10</v>
      </c>
      <c r="D1623" s="3">
        <v>3102.42</v>
      </c>
      <c r="E1623" s="3" t="s">
        <v>39</v>
      </c>
      <c r="F1623" s="3" t="s">
        <v>28</v>
      </c>
      <c r="G1623" s="3" t="s">
        <v>36</v>
      </c>
      <c r="H1623" s="3" t="s">
        <v>48</v>
      </c>
      <c r="I1623" s="3" t="s">
        <v>3210</v>
      </c>
      <c r="J1623" s="3" t="s">
        <v>1576</v>
      </c>
      <c r="K1623" s="4">
        <v>9.0999999999999998E-2</v>
      </c>
      <c r="L1623" s="15">
        <v>110000</v>
      </c>
      <c r="M1623" s="15">
        <v>2148000</v>
      </c>
      <c r="N1623" s="15">
        <v>102917</v>
      </c>
      <c r="O1623" s="3">
        <v>357</v>
      </c>
      <c r="P1623" s="3" t="s">
        <v>22</v>
      </c>
    </row>
    <row r="1624" spans="1:16" x14ac:dyDescent="0.3">
      <c r="A1624" s="2">
        <v>2010</v>
      </c>
      <c r="B1624" s="3" t="s">
        <v>60</v>
      </c>
      <c r="C1624" s="3" t="s">
        <v>18</v>
      </c>
      <c r="D1624" s="3">
        <v>9557.81</v>
      </c>
      <c r="E1624" s="3" t="s">
        <v>23</v>
      </c>
      <c r="F1624" s="3" t="s">
        <v>28</v>
      </c>
      <c r="G1624" s="3" t="s">
        <v>42</v>
      </c>
      <c r="H1624" s="3" t="s">
        <v>25</v>
      </c>
      <c r="I1624" s="3" t="s">
        <v>3211</v>
      </c>
      <c r="J1624" s="3" t="s">
        <v>1577</v>
      </c>
      <c r="K1624" s="4">
        <v>0.159</v>
      </c>
      <c r="L1624" s="15">
        <v>419000</v>
      </c>
      <c r="M1624" s="15">
        <v>2949000</v>
      </c>
      <c r="N1624" s="15">
        <v>108311</v>
      </c>
      <c r="O1624" s="3">
        <v>318</v>
      </c>
      <c r="P1624" s="3" t="s">
        <v>27</v>
      </c>
    </row>
    <row r="1625" spans="1:16" x14ac:dyDescent="0.3">
      <c r="A1625" s="2">
        <v>2010</v>
      </c>
      <c r="B1625" s="3" t="s">
        <v>17</v>
      </c>
      <c r="C1625" s="3" t="s">
        <v>18</v>
      </c>
      <c r="D1625" s="3">
        <v>219.87</v>
      </c>
      <c r="E1625" s="3" t="s">
        <v>39</v>
      </c>
      <c r="F1625" s="3" t="s">
        <v>28</v>
      </c>
      <c r="G1625" s="3" t="s">
        <v>36</v>
      </c>
      <c r="H1625" s="3" t="s">
        <v>30</v>
      </c>
      <c r="I1625" s="3" t="s">
        <v>3213</v>
      </c>
      <c r="J1625" s="3" t="s">
        <v>1578</v>
      </c>
      <c r="K1625" s="4">
        <v>0.19600000000000001</v>
      </c>
      <c r="L1625" s="15">
        <v>178000</v>
      </c>
      <c r="M1625" s="15">
        <v>884000</v>
      </c>
      <c r="N1625" s="15">
        <v>47497</v>
      </c>
      <c r="O1625" s="3">
        <v>212</v>
      </c>
      <c r="P1625" s="3" t="s">
        <v>32</v>
      </c>
    </row>
    <row r="1626" spans="1:16" x14ac:dyDescent="0.3">
      <c r="A1626" s="2">
        <v>2010</v>
      </c>
      <c r="B1626" s="3" t="s">
        <v>17</v>
      </c>
      <c r="C1626" s="3" t="s">
        <v>61</v>
      </c>
      <c r="D1626" s="3">
        <v>2117.29</v>
      </c>
      <c r="E1626" s="3" t="s">
        <v>39</v>
      </c>
      <c r="F1626" s="3" t="s">
        <v>28</v>
      </c>
      <c r="G1626" s="3" t="s">
        <v>36</v>
      </c>
      <c r="H1626" s="3" t="s">
        <v>48</v>
      </c>
      <c r="I1626" s="3" t="s">
        <v>3210</v>
      </c>
      <c r="J1626" s="3" t="s">
        <v>1579</v>
      </c>
      <c r="K1626" s="4">
        <v>0.17699999999999999</v>
      </c>
      <c r="L1626" s="15">
        <v>109000</v>
      </c>
      <c r="M1626" s="15">
        <v>836000</v>
      </c>
      <c r="N1626" s="15">
        <v>94270</v>
      </c>
      <c r="O1626" s="3">
        <v>265</v>
      </c>
      <c r="P1626" s="3" t="s">
        <v>35</v>
      </c>
    </row>
    <row r="1627" spans="1:16" x14ac:dyDescent="0.3">
      <c r="A1627" s="2">
        <v>2010</v>
      </c>
      <c r="B1627" s="3" t="s">
        <v>17</v>
      </c>
      <c r="C1627" s="3" t="s">
        <v>10</v>
      </c>
      <c r="D1627" s="3">
        <v>9615.24</v>
      </c>
      <c r="E1627" s="3" t="s">
        <v>39</v>
      </c>
      <c r="F1627" s="3" t="s">
        <v>28</v>
      </c>
      <c r="G1627" s="3" t="s">
        <v>44</v>
      </c>
      <c r="H1627" s="3" t="s">
        <v>48</v>
      </c>
      <c r="I1627" s="3" t="s">
        <v>3210</v>
      </c>
      <c r="J1627" s="3" t="s">
        <v>1580</v>
      </c>
      <c r="K1627" s="4">
        <v>0.14399999999999999</v>
      </c>
      <c r="L1627" s="15">
        <v>266000</v>
      </c>
      <c r="M1627" s="15">
        <v>3369000</v>
      </c>
      <c r="N1627" s="15">
        <v>231705</v>
      </c>
      <c r="O1627" s="3">
        <v>299</v>
      </c>
      <c r="P1627" s="3" t="s">
        <v>38</v>
      </c>
    </row>
    <row r="1628" spans="1:16" x14ac:dyDescent="0.3">
      <c r="A1628" s="2">
        <v>2010</v>
      </c>
      <c r="B1628" s="3" t="s">
        <v>17</v>
      </c>
      <c r="C1628" s="3" t="s">
        <v>10</v>
      </c>
      <c r="D1628" s="3">
        <v>6074.58</v>
      </c>
      <c r="E1628" s="3" t="s">
        <v>19</v>
      </c>
      <c r="F1628" s="3" t="s">
        <v>28</v>
      </c>
      <c r="G1628" s="3" t="s">
        <v>54</v>
      </c>
      <c r="H1628" s="3" t="s">
        <v>40</v>
      </c>
      <c r="I1628" s="3" t="s">
        <v>3211</v>
      </c>
      <c r="J1628" s="3" t="s">
        <v>1581</v>
      </c>
      <c r="K1628" s="4">
        <v>0.111</v>
      </c>
      <c r="L1628" s="15">
        <v>63000</v>
      </c>
      <c r="M1628" s="15">
        <v>853000</v>
      </c>
      <c r="N1628" s="15">
        <v>49114</v>
      </c>
      <c r="O1628" s="3">
        <v>261</v>
      </c>
      <c r="P1628" s="3" t="s">
        <v>16</v>
      </c>
    </row>
    <row r="1629" spans="1:16" x14ac:dyDescent="0.3">
      <c r="A1629" s="2">
        <v>2010</v>
      </c>
      <c r="B1629" s="3" t="s">
        <v>97</v>
      </c>
      <c r="C1629" s="3" t="s">
        <v>10</v>
      </c>
      <c r="D1629" s="3">
        <v>7825.72</v>
      </c>
      <c r="E1629" s="3" t="s">
        <v>23</v>
      </c>
      <c r="F1629" s="3" t="s">
        <v>12</v>
      </c>
      <c r="G1629" s="3" t="s">
        <v>24</v>
      </c>
      <c r="H1629" s="3" t="s">
        <v>40</v>
      </c>
      <c r="I1629" s="3" t="s">
        <v>3210</v>
      </c>
      <c r="J1629" s="3" t="s">
        <v>107</v>
      </c>
      <c r="K1629" s="4">
        <v>0.17799999999999999</v>
      </c>
      <c r="L1629" s="15">
        <v>269000</v>
      </c>
      <c r="M1629" s="15">
        <v>2295000</v>
      </c>
      <c r="N1629" s="15">
        <v>184403</v>
      </c>
      <c r="O1629" s="3">
        <v>362</v>
      </c>
      <c r="P1629" s="3" t="s">
        <v>22</v>
      </c>
    </row>
    <row r="1630" spans="1:16" x14ac:dyDescent="0.3">
      <c r="A1630" s="2">
        <v>2010</v>
      </c>
      <c r="B1630" s="3" t="s">
        <v>60</v>
      </c>
      <c r="C1630" s="3" t="s">
        <v>18</v>
      </c>
      <c r="D1630" s="3">
        <v>4650.68</v>
      </c>
      <c r="E1630" s="3" t="s">
        <v>11</v>
      </c>
      <c r="F1630" s="3" t="s">
        <v>12</v>
      </c>
      <c r="G1630" s="3" t="s">
        <v>42</v>
      </c>
      <c r="H1630" s="3" t="s">
        <v>40</v>
      </c>
      <c r="I1630" s="3" t="s">
        <v>3211</v>
      </c>
      <c r="J1630" s="3" t="s">
        <v>1582</v>
      </c>
      <c r="K1630" s="4">
        <v>0.153</v>
      </c>
      <c r="L1630" s="15">
        <v>404000</v>
      </c>
      <c r="M1630" s="15">
        <v>2316000</v>
      </c>
      <c r="N1630" s="15">
        <v>74640</v>
      </c>
      <c r="O1630" s="3">
        <v>258</v>
      </c>
      <c r="P1630" s="3" t="s">
        <v>27</v>
      </c>
    </row>
    <row r="1631" spans="1:16" x14ac:dyDescent="0.3">
      <c r="A1631" s="2">
        <v>2010</v>
      </c>
      <c r="B1631" s="3" t="s">
        <v>17</v>
      </c>
      <c r="C1631" s="3" t="s">
        <v>18</v>
      </c>
      <c r="D1631" s="3">
        <v>1982.07</v>
      </c>
      <c r="E1631" s="3" t="s">
        <v>11</v>
      </c>
      <c r="F1631" s="3" t="s">
        <v>12</v>
      </c>
      <c r="G1631" s="3" t="s">
        <v>13</v>
      </c>
      <c r="H1631" s="3" t="s">
        <v>30</v>
      </c>
      <c r="I1631" s="3" t="s">
        <v>3210</v>
      </c>
      <c r="J1631" s="3" t="s">
        <v>1583</v>
      </c>
      <c r="K1631" s="4">
        <v>0.23699999999999999</v>
      </c>
      <c r="L1631" s="15">
        <v>1781000</v>
      </c>
      <c r="M1631" s="15">
        <v>13709000</v>
      </c>
      <c r="N1631" s="15">
        <v>1092650</v>
      </c>
      <c r="O1631" s="3">
        <v>271</v>
      </c>
      <c r="P1631" s="3" t="s">
        <v>32</v>
      </c>
    </row>
    <row r="1632" spans="1:16" x14ac:dyDescent="0.3">
      <c r="A1632" s="2">
        <v>2010</v>
      </c>
      <c r="B1632" s="3" t="s">
        <v>17</v>
      </c>
      <c r="C1632" s="3" t="s">
        <v>61</v>
      </c>
      <c r="D1632" s="3">
        <v>4050.45</v>
      </c>
      <c r="E1632" s="3" t="s">
        <v>19</v>
      </c>
      <c r="F1632" s="3" t="s">
        <v>12</v>
      </c>
      <c r="G1632" s="3" t="s">
        <v>44</v>
      </c>
      <c r="H1632" s="3" t="s">
        <v>33</v>
      </c>
      <c r="I1632" s="3" t="s">
        <v>3211</v>
      </c>
      <c r="J1632" s="3" t="s">
        <v>1584</v>
      </c>
      <c r="K1632" s="4">
        <v>0.182</v>
      </c>
      <c r="L1632" s="15">
        <v>161000</v>
      </c>
      <c r="M1632" s="15">
        <v>1326000</v>
      </c>
      <c r="N1632" s="15">
        <v>77747</v>
      </c>
      <c r="O1632" s="3">
        <v>306</v>
      </c>
      <c r="P1632" s="3" t="s">
        <v>35</v>
      </c>
    </row>
    <row r="1633" spans="1:16" x14ac:dyDescent="0.3">
      <c r="A1633" s="2">
        <v>2010</v>
      </c>
      <c r="B1633" s="3" t="s">
        <v>17</v>
      </c>
      <c r="C1633" s="3" t="s">
        <v>10</v>
      </c>
      <c r="D1633" s="3">
        <v>7103.23</v>
      </c>
      <c r="E1633" s="3" t="s">
        <v>23</v>
      </c>
      <c r="F1633" s="3" t="s">
        <v>28</v>
      </c>
      <c r="G1633" s="3" t="s">
        <v>24</v>
      </c>
      <c r="H1633" s="3" t="s">
        <v>40</v>
      </c>
      <c r="I1633" s="3" t="s">
        <v>3210</v>
      </c>
      <c r="J1633" s="3" t="s">
        <v>1585</v>
      </c>
      <c r="K1633" s="4">
        <v>0.16900000000000001</v>
      </c>
      <c r="L1633" s="15">
        <v>410000</v>
      </c>
      <c r="M1633" s="15">
        <v>3288000</v>
      </c>
      <c r="N1633" s="15">
        <v>179445</v>
      </c>
      <c r="O1633" s="3">
        <v>230</v>
      </c>
      <c r="P1633" s="3" t="s">
        <v>38</v>
      </c>
    </row>
    <row r="1634" spans="1:16" x14ac:dyDescent="0.3">
      <c r="A1634" s="2">
        <v>2010</v>
      </c>
      <c r="B1634" s="3" t="s">
        <v>17</v>
      </c>
      <c r="C1634" s="3" t="s">
        <v>10</v>
      </c>
      <c r="D1634" s="3">
        <v>4944.99</v>
      </c>
      <c r="E1634" s="3" t="s">
        <v>19</v>
      </c>
      <c r="F1634" s="3" t="s">
        <v>28</v>
      </c>
      <c r="G1634" s="3" t="s">
        <v>54</v>
      </c>
      <c r="H1634" s="3" t="s">
        <v>48</v>
      </c>
      <c r="I1634" s="3" t="s">
        <v>3211</v>
      </c>
      <c r="J1634" s="3" t="s">
        <v>1586</v>
      </c>
      <c r="K1634" s="4">
        <v>0.124</v>
      </c>
      <c r="L1634" s="15">
        <v>19000</v>
      </c>
      <c r="M1634" s="15">
        <v>449000</v>
      </c>
      <c r="N1634" s="15">
        <v>24578</v>
      </c>
      <c r="O1634" s="3">
        <v>307</v>
      </c>
      <c r="P1634" s="3" t="s">
        <v>16</v>
      </c>
    </row>
    <row r="1635" spans="1:16" x14ac:dyDescent="0.3">
      <c r="A1635" s="2">
        <v>2010</v>
      </c>
      <c r="B1635" s="3" t="s">
        <v>97</v>
      </c>
      <c r="C1635" s="3" t="s">
        <v>10</v>
      </c>
      <c r="D1635" s="3">
        <v>9361.2999999999993</v>
      </c>
      <c r="E1635" s="3" t="s">
        <v>19</v>
      </c>
      <c r="F1635" s="3" t="s">
        <v>28</v>
      </c>
      <c r="G1635" s="3" t="s">
        <v>20</v>
      </c>
      <c r="H1635" s="3" t="s">
        <v>33</v>
      </c>
      <c r="I1635" s="3" t="s">
        <v>3210</v>
      </c>
      <c r="J1635" s="3" t="s">
        <v>1587</v>
      </c>
      <c r="K1635" s="4">
        <v>0.13200000000000001</v>
      </c>
      <c r="L1635" s="15">
        <v>398000</v>
      </c>
      <c r="M1635" s="15">
        <v>5450000</v>
      </c>
      <c r="N1635" s="15">
        <v>249395</v>
      </c>
      <c r="O1635" s="3">
        <v>322</v>
      </c>
      <c r="P1635" s="3" t="s">
        <v>22</v>
      </c>
    </row>
    <row r="1636" spans="1:16" x14ac:dyDescent="0.3">
      <c r="A1636" s="2">
        <v>2010</v>
      </c>
      <c r="B1636" s="3" t="s">
        <v>60</v>
      </c>
      <c r="C1636" s="3" t="s">
        <v>18</v>
      </c>
      <c r="D1636" s="3">
        <v>7356.7</v>
      </c>
      <c r="E1636" s="3" t="s">
        <v>11</v>
      </c>
      <c r="F1636" s="3" t="s">
        <v>12</v>
      </c>
      <c r="G1636" s="3" t="s">
        <v>13</v>
      </c>
      <c r="H1636" s="3" t="s">
        <v>40</v>
      </c>
      <c r="I1636" s="3" t="s">
        <v>3211</v>
      </c>
      <c r="J1636" s="3" t="s">
        <v>1588</v>
      </c>
      <c r="K1636" s="4">
        <v>0.111</v>
      </c>
      <c r="L1636" s="15">
        <v>63000</v>
      </c>
      <c r="M1636" s="15">
        <v>853000</v>
      </c>
      <c r="N1636" s="15">
        <v>49114</v>
      </c>
      <c r="O1636" s="3">
        <v>261</v>
      </c>
      <c r="P1636" s="3" t="s">
        <v>27</v>
      </c>
    </row>
    <row r="1637" spans="1:16" x14ac:dyDescent="0.3">
      <c r="A1637" s="2">
        <v>2010</v>
      </c>
      <c r="B1637" s="3" t="s">
        <v>17</v>
      </c>
      <c r="C1637" s="3" t="s">
        <v>18</v>
      </c>
      <c r="D1637" s="3">
        <v>5722.95</v>
      </c>
      <c r="E1637" s="3" t="s">
        <v>23</v>
      </c>
      <c r="F1637" s="3" t="s">
        <v>28</v>
      </c>
      <c r="G1637" s="3" t="s">
        <v>44</v>
      </c>
      <c r="H1637" s="3" t="s">
        <v>33</v>
      </c>
      <c r="I1637" s="3" t="s">
        <v>3210</v>
      </c>
      <c r="J1637" s="3" t="s">
        <v>1589</v>
      </c>
      <c r="K1637" s="4">
        <v>0.17499999999999999</v>
      </c>
      <c r="L1637" s="15">
        <v>234000</v>
      </c>
      <c r="M1637" s="15">
        <v>1365000</v>
      </c>
      <c r="N1637" s="15">
        <v>63357</v>
      </c>
      <c r="O1637" s="3">
        <v>306</v>
      </c>
      <c r="P1637" s="3" t="s">
        <v>32</v>
      </c>
    </row>
    <row r="1638" spans="1:16" x14ac:dyDescent="0.3">
      <c r="A1638" s="2">
        <v>2010</v>
      </c>
      <c r="B1638" s="3" t="s">
        <v>17</v>
      </c>
      <c r="C1638" s="3" t="s">
        <v>61</v>
      </c>
      <c r="D1638" s="3">
        <v>4837.43</v>
      </c>
      <c r="E1638" s="3" t="s">
        <v>23</v>
      </c>
      <c r="F1638" s="3" t="s">
        <v>12</v>
      </c>
      <c r="G1638" s="3" t="s">
        <v>20</v>
      </c>
      <c r="H1638" s="3" t="s">
        <v>48</v>
      </c>
      <c r="I1638" s="3" t="s">
        <v>3210</v>
      </c>
      <c r="J1638" s="3" t="s">
        <v>1590</v>
      </c>
      <c r="K1638" s="4">
        <v>0.189</v>
      </c>
      <c r="L1638" s="15">
        <v>192000</v>
      </c>
      <c r="M1638" s="15">
        <v>1948000</v>
      </c>
      <c r="N1638" s="15">
        <v>130178</v>
      </c>
      <c r="O1638" s="3">
        <v>298</v>
      </c>
      <c r="P1638" s="3" t="s">
        <v>35</v>
      </c>
    </row>
    <row r="1639" spans="1:16" x14ac:dyDescent="0.3">
      <c r="A1639" s="2">
        <v>2010</v>
      </c>
      <c r="B1639" s="3" t="s">
        <v>17</v>
      </c>
      <c r="C1639" s="3" t="s">
        <v>10</v>
      </c>
      <c r="D1639" s="3">
        <v>820.08</v>
      </c>
      <c r="E1639" s="3" t="s">
        <v>23</v>
      </c>
      <c r="F1639" s="3" t="s">
        <v>12</v>
      </c>
      <c r="G1639" s="3" t="s">
        <v>44</v>
      </c>
      <c r="H1639" s="3" t="s">
        <v>33</v>
      </c>
      <c r="I1639" s="3" t="s">
        <v>3211</v>
      </c>
      <c r="J1639" s="3" t="s">
        <v>1073</v>
      </c>
      <c r="K1639" s="4">
        <v>0.14799999999999999</v>
      </c>
      <c r="L1639" s="15">
        <v>339000</v>
      </c>
      <c r="M1639" s="15">
        <v>3825000</v>
      </c>
      <c r="N1639" s="15">
        <v>168884</v>
      </c>
      <c r="O1639" s="3">
        <v>259</v>
      </c>
      <c r="P1639" s="3" t="s">
        <v>38</v>
      </c>
    </row>
    <row r="1640" spans="1:16" x14ac:dyDescent="0.3">
      <c r="A1640" s="2">
        <v>2010</v>
      </c>
      <c r="B1640" s="3" t="s">
        <v>17</v>
      </c>
      <c r="C1640" s="3" t="s">
        <v>10</v>
      </c>
      <c r="D1640" s="3">
        <v>5295.09</v>
      </c>
      <c r="E1640" s="3" t="s">
        <v>23</v>
      </c>
      <c r="F1640" s="3" t="s">
        <v>12</v>
      </c>
      <c r="G1640" s="3" t="s">
        <v>36</v>
      </c>
      <c r="H1640" s="3" t="s">
        <v>40</v>
      </c>
      <c r="I1640" s="3" t="s">
        <v>3210</v>
      </c>
      <c r="J1640" s="3" t="s">
        <v>1591</v>
      </c>
      <c r="K1640" s="4">
        <v>0.153</v>
      </c>
      <c r="L1640" s="15">
        <v>404000</v>
      </c>
      <c r="M1640" s="15">
        <v>2316000</v>
      </c>
      <c r="N1640" s="15">
        <v>74640</v>
      </c>
      <c r="O1640" s="3">
        <v>258</v>
      </c>
      <c r="P1640" s="3" t="s">
        <v>16</v>
      </c>
    </row>
    <row r="1641" spans="1:16" x14ac:dyDescent="0.3">
      <c r="A1641" s="2">
        <v>2010</v>
      </c>
      <c r="B1641" s="3" t="s">
        <v>97</v>
      </c>
      <c r="C1641" s="3" t="s">
        <v>10</v>
      </c>
      <c r="D1641" s="3">
        <v>3991.67</v>
      </c>
      <c r="E1641" s="3" t="s">
        <v>19</v>
      </c>
      <c r="F1641" s="3" t="s">
        <v>12</v>
      </c>
      <c r="G1641" s="3" t="s">
        <v>36</v>
      </c>
      <c r="H1641" s="3" t="s">
        <v>14</v>
      </c>
      <c r="I1641" s="3" t="s">
        <v>3211</v>
      </c>
      <c r="J1641" s="3" t="s">
        <v>1592</v>
      </c>
      <c r="K1641" s="4">
        <v>0.10100000000000001</v>
      </c>
      <c r="L1641" s="15">
        <v>22000</v>
      </c>
      <c r="M1641" s="15">
        <v>702000</v>
      </c>
      <c r="N1641" s="15">
        <v>75240</v>
      </c>
      <c r="O1641" s="3">
        <v>342</v>
      </c>
      <c r="P1641" s="3" t="s">
        <v>22</v>
      </c>
    </row>
    <row r="1642" spans="1:16" x14ac:dyDescent="0.3">
      <c r="A1642" s="2">
        <v>2010</v>
      </c>
      <c r="B1642" s="3" t="s">
        <v>17</v>
      </c>
      <c r="C1642" s="3" t="s">
        <v>10</v>
      </c>
      <c r="D1642" s="3">
        <v>9760.94</v>
      </c>
      <c r="E1642" s="3" t="s">
        <v>23</v>
      </c>
      <c r="F1642" s="3" t="s">
        <v>12</v>
      </c>
      <c r="G1642" s="3" t="s">
        <v>36</v>
      </c>
      <c r="H1642" s="3" t="s">
        <v>48</v>
      </c>
      <c r="I1642" s="3" t="s">
        <v>3212</v>
      </c>
      <c r="J1642" s="3" t="s">
        <v>1593</v>
      </c>
      <c r="K1642" s="5">
        <v>0.08</v>
      </c>
      <c r="L1642" s="15">
        <v>26000</v>
      </c>
      <c r="M1642" s="15">
        <v>345000</v>
      </c>
      <c r="N1642" s="15">
        <v>27883</v>
      </c>
      <c r="O1642" s="3">
        <v>300</v>
      </c>
      <c r="P1642" s="3" t="s">
        <v>27</v>
      </c>
    </row>
    <row r="1643" spans="1:16" x14ac:dyDescent="0.3">
      <c r="A1643" s="2">
        <v>2010</v>
      </c>
      <c r="B1643" s="3" t="s">
        <v>9</v>
      </c>
      <c r="C1643" s="3" t="s">
        <v>61</v>
      </c>
      <c r="D1643" s="3">
        <v>6239.31</v>
      </c>
      <c r="E1643" s="3" t="s">
        <v>19</v>
      </c>
      <c r="F1643" s="3" t="s">
        <v>12</v>
      </c>
      <c r="G1643" s="3" t="s">
        <v>42</v>
      </c>
      <c r="H1643" s="3" t="s">
        <v>30</v>
      </c>
      <c r="I1643" s="3" t="s">
        <v>3211</v>
      </c>
      <c r="J1643" s="3" t="s">
        <v>1594</v>
      </c>
      <c r="K1643" s="4">
        <v>9.0999999999999998E-2</v>
      </c>
      <c r="L1643" s="15">
        <v>250000</v>
      </c>
      <c r="M1643" s="15">
        <v>3319000</v>
      </c>
      <c r="N1643" s="15">
        <v>74060</v>
      </c>
      <c r="O1643" s="3">
        <v>203</v>
      </c>
      <c r="P1643" s="3" t="s">
        <v>32</v>
      </c>
    </row>
    <row r="1644" spans="1:16" x14ac:dyDescent="0.3">
      <c r="A1644" s="2">
        <v>2010</v>
      </c>
      <c r="B1644" s="3" t="s">
        <v>9</v>
      </c>
      <c r="C1644" s="3" t="s">
        <v>10</v>
      </c>
      <c r="D1644" s="3">
        <v>8990.74</v>
      </c>
      <c r="E1644" s="3" t="s">
        <v>11</v>
      </c>
      <c r="F1644" s="3" t="s">
        <v>12</v>
      </c>
      <c r="G1644" s="3" t="s">
        <v>20</v>
      </c>
      <c r="H1644" s="3" t="s">
        <v>30</v>
      </c>
      <c r="I1644" s="3" t="s">
        <v>3210</v>
      </c>
      <c r="J1644" s="3" t="s">
        <v>1595</v>
      </c>
      <c r="K1644" s="4">
        <v>4.3999999999999997E-2</v>
      </c>
      <c r="L1644" s="15">
        <v>107000</v>
      </c>
      <c r="M1644" s="15">
        <v>4232000</v>
      </c>
      <c r="N1644" s="15">
        <v>207121</v>
      </c>
      <c r="O1644" s="3">
        <v>190</v>
      </c>
      <c r="P1644" s="3" t="s">
        <v>35</v>
      </c>
    </row>
    <row r="1645" spans="1:16" x14ac:dyDescent="0.3">
      <c r="A1645" s="2">
        <v>2010</v>
      </c>
      <c r="B1645" s="3" t="s">
        <v>97</v>
      </c>
      <c r="C1645" s="3" t="s">
        <v>61</v>
      </c>
      <c r="D1645" s="3">
        <v>2143.5700000000002</v>
      </c>
      <c r="E1645" s="3" t="s">
        <v>19</v>
      </c>
      <c r="F1645" s="3" t="s">
        <v>12</v>
      </c>
      <c r="G1645" s="3" t="s">
        <v>36</v>
      </c>
      <c r="H1645" s="3" t="s">
        <v>48</v>
      </c>
      <c r="I1645" s="3" t="s">
        <v>3211</v>
      </c>
      <c r="J1645" s="3" t="s">
        <v>1596</v>
      </c>
      <c r="K1645" s="4">
        <v>7.5999999999999998E-2</v>
      </c>
      <c r="L1645" s="15">
        <v>25000</v>
      </c>
      <c r="M1645" s="15">
        <v>388000</v>
      </c>
      <c r="N1645" s="15">
        <v>17666</v>
      </c>
      <c r="O1645" s="3">
        <v>183</v>
      </c>
      <c r="P1645" s="3" t="s">
        <v>38</v>
      </c>
    </row>
    <row r="1646" spans="1:16" x14ac:dyDescent="0.3">
      <c r="A1646" s="2">
        <v>2010</v>
      </c>
      <c r="B1646" s="3" t="s">
        <v>17</v>
      </c>
      <c r="C1646" s="3" t="s">
        <v>10</v>
      </c>
      <c r="D1646" s="3">
        <v>5722.66</v>
      </c>
      <c r="E1646" s="3" t="s">
        <v>23</v>
      </c>
      <c r="F1646" s="3" t="s">
        <v>28</v>
      </c>
      <c r="G1646" s="3" t="s">
        <v>29</v>
      </c>
      <c r="H1646" s="3" t="s">
        <v>14</v>
      </c>
      <c r="I1646" s="3" t="s">
        <v>3213</v>
      </c>
      <c r="J1646" s="3" t="s">
        <v>1597</v>
      </c>
      <c r="K1646" s="4">
        <v>0.111</v>
      </c>
      <c r="L1646" s="15">
        <v>63000</v>
      </c>
      <c r="M1646" s="15">
        <v>853000</v>
      </c>
      <c r="N1646" s="15">
        <v>49114</v>
      </c>
      <c r="O1646" s="3">
        <v>261</v>
      </c>
      <c r="P1646" s="3" t="s">
        <v>16</v>
      </c>
    </row>
    <row r="1647" spans="1:16" x14ac:dyDescent="0.3">
      <c r="A1647" s="2">
        <v>2010</v>
      </c>
      <c r="B1647" s="3" t="s">
        <v>97</v>
      </c>
      <c r="C1647" s="3" t="s">
        <v>10</v>
      </c>
      <c r="D1647" s="3">
        <v>2814.73</v>
      </c>
      <c r="E1647" s="3" t="s">
        <v>39</v>
      </c>
      <c r="F1647" s="3" t="s">
        <v>12</v>
      </c>
      <c r="G1647" s="3" t="s">
        <v>54</v>
      </c>
      <c r="H1647" s="3" t="s">
        <v>40</v>
      </c>
      <c r="I1647" s="3" t="s">
        <v>3211</v>
      </c>
      <c r="J1647" s="3" t="s">
        <v>1598</v>
      </c>
      <c r="K1647" s="4">
        <v>0.19600000000000001</v>
      </c>
      <c r="L1647" s="15">
        <v>178000</v>
      </c>
      <c r="M1647" s="15">
        <v>884000</v>
      </c>
      <c r="N1647" s="15">
        <v>47497</v>
      </c>
      <c r="O1647" s="3">
        <v>212</v>
      </c>
      <c r="P1647" s="3" t="s">
        <v>22</v>
      </c>
    </row>
    <row r="1648" spans="1:16" x14ac:dyDescent="0.3">
      <c r="A1648" s="2">
        <v>2010</v>
      </c>
      <c r="B1648" s="3" t="s">
        <v>17</v>
      </c>
      <c r="C1648" s="3" t="s">
        <v>10</v>
      </c>
      <c r="D1648" s="3">
        <v>8722.59</v>
      </c>
      <c r="E1648" s="3" t="s">
        <v>39</v>
      </c>
      <c r="F1648" s="3" t="s">
        <v>12</v>
      </c>
      <c r="G1648" s="3" t="s">
        <v>13</v>
      </c>
      <c r="H1648" s="3" t="s">
        <v>48</v>
      </c>
      <c r="I1648" s="3" t="s">
        <v>3211</v>
      </c>
      <c r="J1648" s="3" t="s">
        <v>1599</v>
      </c>
      <c r="K1648" s="4">
        <v>0.159</v>
      </c>
      <c r="L1648" s="15">
        <v>419000</v>
      </c>
      <c r="M1648" s="15">
        <v>2949000</v>
      </c>
      <c r="N1648" s="15">
        <v>108311</v>
      </c>
      <c r="O1648" s="3">
        <v>318</v>
      </c>
      <c r="P1648" s="3" t="s">
        <v>27</v>
      </c>
    </row>
    <row r="1649" spans="1:16" x14ac:dyDescent="0.3">
      <c r="A1649" s="2">
        <v>2010</v>
      </c>
      <c r="B1649" s="3" t="s">
        <v>9</v>
      </c>
      <c r="C1649" s="3" t="s">
        <v>61</v>
      </c>
      <c r="D1649" s="3">
        <v>3795.19</v>
      </c>
      <c r="E1649" s="3" t="s">
        <v>11</v>
      </c>
      <c r="F1649" s="3" t="s">
        <v>28</v>
      </c>
      <c r="G1649" s="3" t="s">
        <v>20</v>
      </c>
      <c r="H1649" s="3" t="s">
        <v>40</v>
      </c>
      <c r="I1649" s="3" t="s">
        <v>3210</v>
      </c>
      <c r="J1649" s="3" t="s">
        <v>1600</v>
      </c>
      <c r="K1649" s="4">
        <v>0.123</v>
      </c>
      <c r="L1649" s="15">
        <v>664000</v>
      </c>
      <c r="M1649" s="15">
        <v>6831000</v>
      </c>
      <c r="N1649" s="15">
        <v>212046</v>
      </c>
      <c r="O1649" s="3">
        <v>250</v>
      </c>
      <c r="P1649" s="3" t="s">
        <v>32</v>
      </c>
    </row>
    <row r="1650" spans="1:16" x14ac:dyDescent="0.3">
      <c r="A1650" s="2">
        <v>2010</v>
      </c>
      <c r="B1650" s="3" t="s">
        <v>9</v>
      </c>
      <c r="C1650" s="3" t="s">
        <v>10</v>
      </c>
      <c r="D1650" s="3">
        <v>8480.49</v>
      </c>
      <c r="E1650" s="3" t="s">
        <v>19</v>
      </c>
      <c r="F1650" s="3" t="s">
        <v>28</v>
      </c>
      <c r="G1650" s="3" t="s">
        <v>44</v>
      </c>
      <c r="H1650" s="3" t="s">
        <v>48</v>
      </c>
      <c r="I1650" s="3" t="s">
        <v>3213</v>
      </c>
      <c r="J1650" s="3" t="s">
        <v>1601</v>
      </c>
      <c r="K1650" s="4">
        <v>0.16800000000000001</v>
      </c>
      <c r="L1650" s="15">
        <v>552000</v>
      </c>
      <c r="M1650" s="15">
        <v>4934000</v>
      </c>
      <c r="N1650" s="15">
        <v>545354</v>
      </c>
      <c r="O1650" s="3">
        <v>401</v>
      </c>
      <c r="P1650" s="3" t="s">
        <v>35</v>
      </c>
    </row>
    <row r="1651" spans="1:16" x14ac:dyDescent="0.3">
      <c r="A1651" s="2">
        <v>2010</v>
      </c>
      <c r="B1651" s="3" t="s">
        <v>97</v>
      </c>
      <c r="C1651" s="3" t="s">
        <v>61</v>
      </c>
      <c r="D1651" s="3">
        <v>7907.29</v>
      </c>
      <c r="E1651" s="3" t="s">
        <v>23</v>
      </c>
      <c r="F1651" s="3" t="s">
        <v>28</v>
      </c>
      <c r="G1651" s="3" t="s">
        <v>13</v>
      </c>
      <c r="H1651" s="3" t="s">
        <v>33</v>
      </c>
      <c r="I1651" s="3" t="s">
        <v>3210</v>
      </c>
      <c r="J1651" s="3" t="s">
        <v>1602</v>
      </c>
      <c r="K1651" s="4">
        <v>0.113</v>
      </c>
      <c r="L1651" s="15">
        <v>278000</v>
      </c>
      <c r="M1651" s="15">
        <v>3700000</v>
      </c>
      <c r="N1651" s="15">
        <v>135208</v>
      </c>
      <c r="O1651" s="3">
        <v>243</v>
      </c>
      <c r="P1651" s="3" t="s">
        <v>38</v>
      </c>
    </row>
    <row r="1652" spans="1:16" x14ac:dyDescent="0.3">
      <c r="A1652" s="2">
        <v>2010</v>
      </c>
      <c r="B1652" s="3" t="s">
        <v>17</v>
      </c>
      <c r="C1652" s="3" t="s">
        <v>10</v>
      </c>
      <c r="D1652" s="3">
        <v>9008.35</v>
      </c>
      <c r="E1652" s="3" t="s">
        <v>39</v>
      </c>
      <c r="F1652" s="3" t="s">
        <v>12</v>
      </c>
      <c r="G1652" s="3" t="s">
        <v>36</v>
      </c>
      <c r="H1652" s="3" t="s">
        <v>25</v>
      </c>
      <c r="I1652" s="3" t="s">
        <v>3212</v>
      </c>
      <c r="J1652" s="3" t="s">
        <v>1603</v>
      </c>
      <c r="K1652" s="4">
        <v>0.124</v>
      </c>
      <c r="L1652" s="15">
        <v>19000</v>
      </c>
      <c r="M1652" s="15">
        <v>449000</v>
      </c>
      <c r="N1652" s="15">
        <v>24578</v>
      </c>
      <c r="O1652" s="3">
        <v>307</v>
      </c>
      <c r="P1652" s="3" t="s">
        <v>16</v>
      </c>
    </row>
    <row r="1653" spans="1:16" x14ac:dyDescent="0.3">
      <c r="A1653" s="2">
        <v>2010</v>
      </c>
      <c r="B1653" s="3" t="s">
        <v>97</v>
      </c>
      <c r="C1653" s="3" t="s">
        <v>10</v>
      </c>
      <c r="D1653" s="3">
        <v>6023.74</v>
      </c>
      <c r="E1653" s="3" t="s">
        <v>39</v>
      </c>
      <c r="F1653" s="3" t="s">
        <v>28</v>
      </c>
      <c r="G1653" s="3" t="s">
        <v>36</v>
      </c>
      <c r="H1653" s="3" t="s">
        <v>40</v>
      </c>
      <c r="I1653" s="3" t="s">
        <v>3212</v>
      </c>
      <c r="J1653" s="3" t="s">
        <v>1604</v>
      </c>
      <c r="K1653" s="4">
        <v>0.23699999999999999</v>
      </c>
      <c r="L1653" s="15">
        <v>1781000</v>
      </c>
      <c r="M1653" s="15">
        <v>13709000</v>
      </c>
      <c r="N1653" s="15">
        <v>1092650</v>
      </c>
      <c r="O1653" s="3">
        <v>271</v>
      </c>
      <c r="P1653" s="3" t="s">
        <v>22</v>
      </c>
    </row>
    <row r="1654" spans="1:16" x14ac:dyDescent="0.3">
      <c r="A1654" s="2">
        <v>2010</v>
      </c>
      <c r="B1654" s="3" t="s">
        <v>17</v>
      </c>
      <c r="C1654" s="3" t="s">
        <v>10</v>
      </c>
      <c r="D1654" s="3">
        <v>4030.45</v>
      </c>
      <c r="E1654" s="3" t="s">
        <v>11</v>
      </c>
      <c r="F1654" s="3" t="s">
        <v>12</v>
      </c>
      <c r="G1654" s="3" t="s">
        <v>42</v>
      </c>
      <c r="H1654" s="3" t="s">
        <v>14</v>
      </c>
      <c r="I1654" s="3" t="s">
        <v>3212</v>
      </c>
      <c r="J1654" s="3" t="s">
        <v>1605</v>
      </c>
      <c r="K1654" s="4">
        <v>0.153</v>
      </c>
      <c r="L1654" s="15">
        <v>404000</v>
      </c>
      <c r="M1654" s="15">
        <v>2316000</v>
      </c>
      <c r="N1654" s="15">
        <v>74640</v>
      </c>
      <c r="O1654" s="3">
        <v>258</v>
      </c>
      <c r="P1654" s="3" t="s">
        <v>27</v>
      </c>
    </row>
    <row r="1655" spans="1:16" x14ac:dyDescent="0.3">
      <c r="A1655" s="2">
        <v>2010</v>
      </c>
      <c r="B1655" s="3" t="s">
        <v>9</v>
      </c>
      <c r="C1655" s="3" t="s">
        <v>61</v>
      </c>
      <c r="D1655" s="3">
        <v>2111.91</v>
      </c>
      <c r="E1655" s="3" t="s">
        <v>11</v>
      </c>
      <c r="F1655" s="3" t="s">
        <v>12</v>
      </c>
      <c r="G1655" s="3" t="s">
        <v>13</v>
      </c>
      <c r="H1655" s="3" t="s">
        <v>48</v>
      </c>
      <c r="I1655" s="3" t="s">
        <v>3212</v>
      </c>
      <c r="J1655" s="3" t="s">
        <v>1606</v>
      </c>
      <c r="K1655" s="4">
        <v>0.14199999999999999</v>
      </c>
      <c r="L1655" s="15">
        <v>537000</v>
      </c>
      <c r="M1655" s="15">
        <v>3986000</v>
      </c>
      <c r="N1655" s="15">
        <v>158245</v>
      </c>
      <c r="O1655" s="3">
        <v>238</v>
      </c>
      <c r="P1655" s="3" t="s">
        <v>32</v>
      </c>
    </row>
    <row r="1656" spans="1:16" x14ac:dyDescent="0.3">
      <c r="A1656" s="2">
        <v>2010</v>
      </c>
      <c r="B1656" s="3" t="s">
        <v>9</v>
      </c>
      <c r="C1656" s="3" t="s">
        <v>10</v>
      </c>
      <c r="D1656" s="3">
        <v>9190.57</v>
      </c>
      <c r="E1656" s="3" t="s">
        <v>19</v>
      </c>
      <c r="F1656" s="3" t="s">
        <v>28</v>
      </c>
      <c r="G1656" s="3" t="s">
        <v>29</v>
      </c>
      <c r="H1656" s="3" t="s">
        <v>33</v>
      </c>
      <c r="I1656" s="3" t="s">
        <v>3213</v>
      </c>
      <c r="J1656" s="3" t="s">
        <v>1607</v>
      </c>
      <c r="K1656" s="5">
        <v>0.08</v>
      </c>
      <c r="L1656" s="15">
        <v>26000</v>
      </c>
      <c r="M1656" s="15">
        <v>345000</v>
      </c>
      <c r="N1656" s="15">
        <v>27883</v>
      </c>
      <c r="O1656" s="3">
        <v>300</v>
      </c>
      <c r="P1656" s="3" t="s">
        <v>35</v>
      </c>
    </row>
    <row r="1657" spans="1:16" x14ac:dyDescent="0.3">
      <c r="A1657" s="2">
        <v>2010</v>
      </c>
      <c r="B1657" s="3" t="s">
        <v>97</v>
      </c>
      <c r="C1657" s="3" t="s">
        <v>61</v>
      </c>
      <c r="D1657" s="3">
        <v>7614.15</v>
      </c>
      <c r="E1657" s="3" t="s">
        <v>11</v>
      </c>
      <c r="F1657" s="3" t="s">
        <v>28</v>
      </c>
      <c r="G1657" s="3" t="s">
        <v>42</v>
      </c>
      <c r="H1657" s="3" t="s">
        <v>48</v>
      </c>
      <c r="I1657" s="3" t="s">
        <v>3213</v>
      </c>
      <c r="J1657" s="3" t="s">
        <v>1608</v>
      </c>
      <c r="K1657" s="4">
        <v>0.11899999999999999</v>
      </c>
      <c r="L1657" s="15">
        <v>939000</v>
      </c>
      <c r="M1657" s="15">
        <v>10895000</v>
      </c>
      <c r="N1657" s="15">
        <v>224014</v>
      </c>
      <c r="O1657" s="3">
        <v>178</v>
      </c>
      <c r="P1657" s="3" t="s">
        <v>38</v>
      </c>
    </row>
    <row r="1658" spans="1:16" x14ac:dyDescent="0.3">
      <c r="A1658" s="2">
        <v>2010</v>
      </c>
      <c r="B1658" s="3" t="s">
        <v>17</v>
      </c>
      <c r="C1658" s="3" t="s">
        <v>10</v>
      </c>
      <c r="D1658" s="3">
        <v>4104.82</v>
      </c>
      <c r="E1658" s="3" t="s">
        <v>23</v>
      </c>
      <c r="F1658" s="3" t="s">
        <v>12</v>
      </c>
      <c r="G1658" s="3" t="s">
        <v>36</v>
      </c>
      <c r="H1658" s="3" t="s">
        <v>48</v>
      </c>
      <c r="I1658" s="3" t="s">
        <v>3212</v>
      </c>
      <c r="J1658" s="3" t="s">
        <v>1609</v>
      </c>
      <c r="K1658" s="4">
        <v>0.19900000000000001</v>
      </c>
      <c r="L1658" s="15">
        <v>36000</v>
      </c>
      <c r="M1658" s="15">
        <v>390000</v>
      </c>
      <c r="N1658" s="15">
        <v>17995</v>
      </c>
      <c r="O1658" s="3">
        <v>750</v>
      </c>
      <c r="P1658" s="3" t="s">
        <v>16</v>
      </c>
    </row>
    <row r="1659" spans="1:16" x14ac:dyDescent="0.3">
      <c r="A1659" s="2">
        <v>2010</v>
      </c>
      <c r="B1659" s="3" t="s">
        <v>97</v>
      </c>
      <c r="C1659" s="3" t="s">
        <v>10</v>
      </c>
      <c r="D1659" s="3">
        <v>3607.29</v>
      </c>
      <c r="E1659" s="3" t="s">
        <v>39</v>
      </c>
      <c r="F1659" s="3" t="s">
        <v>12</v>
      </c>
      <c r="G1659" s="3" t="s">
        <v>42</v>
      </c>
      <c r="H1659" s="3" t="s">
        <v>33</v>
      </c>
      <c r="I1659" s="3" t="s">
        <v>3211</v>
      </c>
      <c r="J1659" s="3" t="s">
        <v>1158</v>
      </c>
      <c r="K1659" s="4">
        <v>0.17499999999999999</v>
      </c>
      <c r="L1659" s="15">
        <v>234000</v>
      </c>
      <c r="M1659" s="15">
        <v>1365000</v>
      </c>
      <c r="N1659" s="15">
        <v>63357</v>
      </c>
      <c r="O1659" s="3">
        <v>306</v>
      </c>
      <c r="P1659" s="3" t="s">
        <v>22</v>
      </c>
    </row>
    <row r="1660" spans="1:16" x14ac:dyDescent="0.3">
      <c r="A1660" s="2">
        <v>2010</v>
      </c>
      <c r="B1660" s="3" t="s">
        <v>17</v>
      </c>
      <c r="C1660" s="3" t="s">
        <v>10</v>
      </c>
      <c r="D1660" s="3">
        <v>3570.15</v>
      </c>
      <c r="E1660" s="3" t="s">
        <v>11</v>
      </c>
      <c r="F1660" s="3" t="s">
        <v>28</v>
      </c>
      <c r="G1660" s="3" t="s">
        <v>54</v>
      </c>
      <c r="H1660" s="3" t="s">
        <v>14</v>
      </c>
      <c r="I1660" s="3" t="s">
        <v>3212</v>
      </c>
      <c r="J1660" s="3" t="s">
        <v>1610</v>
      </c>
      <c r="K1660" s="4">
        <v>0.111</v>
      </c>
      <c r="L1660" s="15">
        <v>63000</v>
      </c>
      <c r="M1660" s="15">
        <v>853000</v>
      </c>
      <c r="N1660" s="15">
        <v>49114</v>
      </c>
      <c r="O1660" s="3">
        <v>261</v>
      </c>
      <c r="P1660" s="3" t="s">
        <v>27</v>
      </c>
    </row>
    <row r="1661" spans="1:16" x14ac:dyDescent="0.3">
      <c r="A1661" s="2">
        <v>2010</v>
      </c>
      <c r="B1661" s="3" t="s">
        <v>9</v>
      </c>
      <c r="C1661" s="3" t="s">
        <v>61</v>
      </c>
      <c r="D1661" s="3">
        <v>6107.78</v>
      </c>
      <c r="E1661" s="3" t="s">
        <v>23</v>
      </c>
      <c r="F1661" s="3" t="s">
        <v>12</v>
      </c>
      <c r="G1661" s="3" t="s">
        <v>29</v>
      </c>
      <c r="H1661" s="3" t="s">
        <v>48</v>
      </c>
      <c r="I1661" s="3" t="s">
        <v>3211</v>
      </c>
      <c r="J1661" s="3" t="s">
        <v>1611</v>
      </c>
      <c r="K1661" s="4">
        <v>9.7000000000000003E-2</v>
      </c>
      <c r="L1661" s="15">
        <v>35000</v>
      </c>
      <c r="M1661" s="15">
        <v>564000</v>
      </c>
      <c r="N1661" s="15">
        <v>25379</v>
      </c>
      <c r="O1661" s="3">
        <v>330</v>
      </c>
      <c r="P1661" s="3" t="s">
        <v>32</v>
      </c>
    </row>
    <row r="1662" spans="1:16" x14ac:dyDescent="0.3">
      <c r="A1662" s="2">
        <v>2010</v>
      </c>
      <c r="B1662" s="3" t="s">
        <v>9</v>
      </c>
      <c r="C1662" s="3" t="s">
        <v>10</v>
      </c>
      <c r="D1662" s="3">
        <v>9390.9699999999993</v>
      </c>
      <c r="E1662" s="3" t="s">
        <v>19</v>
      </c>
      <c r="F1662" s="3" t="s">
        <v>28</v>
      </c>
      <c r="G1662" s="3" t="s">
        <v>44</v>
      </c>
      <c r="H1662" s="3" t="s">
        <v>48</v>
      </c>
      <c r="I1662" s="3" t="s">
        <v>3213</v>
      </c>
      <c r="J1662" s="3" t="s">
        <v>123</v>
      </c>
      <c r="K1662" s="4">
        <v>0.159</v>
      </c>
      <c r="L1662" s="15">
        <v>419000</v>
      </c>
      <c r="M1662" s="15">
        <v>2949000</v>
      </c>
      <c r="N1662" s="15">
        <v>108311</v>
      </c>
      <c r="O1662" s="3">
        <v>318</v>
      </c>
      <c r="P1662" s="3" t="s">
        <v>35</v>
      </c>
    </row>
    <row r="1663" spans="1:16" x14ac:dyDescent="0.3">
      <c r="A1663" s="2">
        <v>2010</v>
      </c>
      <c r="B1663" s="3" t="s">
        <v>97</v>
      </c>
      <c r="C1663" s="3" t="s">
        <v>61</v>
      </c>
      <c r="D1663" s="3">
        <v>1092.43</v>
      </c>
      <c r="E1663" s="3" t="s">
        <v>39</v>
      </c>
      <c r="F1663" s="3" t="s">
        <v>28</v>
      </c>
      <c r="G1663" s="3" t="s">
        <v>20</v>
      </c>
      <c r="H1663" s="3" t="s">
        <v>40</v>
      </c>
      <c r="I1663" s="3" t="s">
        <v>3213</v>
      </c>
      <c r="J1663" s="3" t="s">
        <v>1612</v>
      </c>
      <c r="K1663" s="4">
        <v>0.153</v>
      </c>
      <c r="L1663" s="15">
        <v>143000</v>
      </c>
      <c r="M1663" s="15">
        <v>1897000</v>
      </c>
      <c r="N1663" s="15">
        <v>164415</v>
      </c>
      <c r="O1663" s="3">
        <v>187</v>
      </c>
      <c r="P1663" s="3" t="s">
        <v>38</v>
      </c>
    </row>
    <row r="1664" spans="1:16" x14ac:dyDescent="0.3">
      <c r="A1664" s="2">
        <v>2010</v>
      </c>
      <c r="B1664" s="3" t="s">
        <v>17</v>
      </c>
      <c r="C1664" s="3" t="s">
        <v>10</v>
      </c>
      <c r="D1664" s="3">
        <v>8967.33</v>
      </c>
      <c r="E1664" s="3" t="s">
        <v>39</v>
      </c>
      <c r="F1664" s="3" t="s">
        <v>28</v>
      </c>
      <c r="G1664" s="3" t="s">
        <v>36</v>
      </c>
      <c r="H1664" s="3" t="s">
        <v>30</v>
      </c>
      <c r="I1664" s="3" t="s">
        <v>3212</v>
      </c>
      <c r="J1664" s="3" t="s">
        <v>1613</v>
      </c>
      <c r="K1664" s="4">
        <v>0.13800000000000001</v>
      </c>
      <c r="L1664" s="15">
        <v>850000</v>
      </c>
      <c r="M1664" s="15">
        <v>7359000</v>
      </c>
      <c r="N1664" s="15">
        <v>335243</v>
      </c>
      <c r="O1664" s="3">
        <v>237</v>
      </c>
      <c r="P1664" s="3" t="s">
        <v>16</v>
      </c>
    </row>
    <row r="1665" spans="1:16" x14ac:dyDescent="0.3">
      <c r="A1665" s="2">
        <v>2010</v>
      </c>
      <c r="B1665" s="3" t="s">
        <v>97</v>
      </c>
      <c r="C1665" s="3" t="s">
        <v>10</v>
      </c>
      <c r="D1665" s="3">
        <v>6445.56</v>
      </c>
      <c r="E1665" s="3" t="s">
        <v>19</v>
      </c>
      <c r="F1665" s="3" t="s">
        <v>28</v>
      </c>
      <c r="G1665" s="3" t="s">
        <v>13</v>
      </c>
      <c r="H1665" s="3" t="s">
        <v>48</v>
      </c>
      <c r="I1665" s="3" t="s">
        <v>3211</v>
      </c>
      <c r="J1665" s="3" t="s">
        <v>1614</v>
      </c>
      <c r="K1665" s="4">
        <v>9.2999999999999999E-2</v>
      </c>
      <c r="L1665" s="15">
        <v>132000</v>
      </c>
      <c r="M1665" s="15">
        <v>1862000</v>
      </c>
      <c r="N1665" s="15">
        <v>48949</v>
      </c>
      <c r="O1665" s="3">
        <v>307</v>
      </c>
      <c r="P1665" s="3" t="s">
        <v>22</v>
      </c>
    </row>
    <row r="1666" spans="1:16" x14ac:dyDescent="0.3">
      <c r="A1666" s="2">
        <v>2010</v>
      </c>
      <c r="B1666" s="3" t="s">
        <v>17</v>
      </c>
      <c r="C1666" s="3" t="s">
        <v>10</v>
      </c>
      <c r="D1666" s="3">
        <v>893.85</v>
      </c>
      <c r="E1666" s="3" t="s">
        <v>39</v>
      </c>
      <c r="F1666" s="3" t="s">
        <v>28</v>
      </c>
      <c r="G1666" s="3" t="s">
        <v>54</v>
      </c>
      <c r="H1666" s="3" t="s">
        <v>40</v>
      </c>
      <c r="I1666" s="3" t="s">
        <v>3210</v>
      </c>
      <c r="J1666" s="3" t="s">
        <v>1615</v>
      </c>
      <c r="K1666" s="4">
        <v>0.124</v>
      </c>
      <c r="L1666" s="15">
        <v>19000</v>
      </c>
      <c r="M1666" s="15">
        <v>449000</v>
      </c>
      <c r="N1666" s="15">
        <v>24578</v>
      </c>
      <c r="O1666" s="3">
        <v>307</v>
      </c>
      <c r="P1666" s="3" t="s">
        <v>27</v>
      </c>
    </row>
    <row r="1667" spans="1:16" x14ac:dyDescent="0.3">
      <c r="A1667" s="2">
        <v>2010</v>
      </c>
      <c r="B1667" s="3" t="s">
        <v>9</v>
      </c>
      <c r="C1667" s="3" t="s">
        <v>61</v>
      </c>
      <c r="D1667" s="3">
        <v>6980.04</v>
      </c>
      <c r="E1667" s="3" t="s">
        <v>39</v>
      </c>
      <c r="F1667" s="3" t="s">
        <v>12</v>
      </c>
      <c r="G1667" s="3" t="s">
        <v>29</v>
      </c>
      <c r="H1667" s="3" t="s">
        <v>40</v>
      </c>
      <c r="I1667" s="3" t="s">
        <v>3212</v>
      </c>
      <c r="J1667" s="3" t="s">
        <v>1616</v>
      </c>
      <c r="K1667" s="4">
        <v>0.10100000000000001</v>
      </c>
      <c r="L1667" s="15">
        <v>22000</v>
      </c>
      <c r="M1667" s="15">
        <v>702000</v>
      </c>
      <c r="N1667" s="15">
        <v>75240</v>
      </c>
      <c r="O1667" s="3">
        <v>342</v>
      </c>
      <c r="P1667" s="3" t="s">
        <v>32</v>
      </c>
    </row>
    <row r="1668" spans="1:16" x14ac:dyDescent="0.3">
      <c r="A1668" s="2">
        <v>2010</v>
      </c>
      <c r="B1668" s="3" t="s">
        <v>60</v>
      </c>
      <c r="C1668" s="3" t="s">
        <v>10</v>
      </c>
      <c r="D1668" s="3">
        <v>303.79000000000002</v>
      </c>
      <c r="E1668" s="3" t="s">
        <v>23</v>
      </c>
      <c r="F1668" s="3" t="s">
        <v>12</v>
      </c>
      <c r="G1668" s="3" t="s">
        <v>29</v>
      </c>
      <c r="H1668" s="3" t="s">
        <v>33</v>
      </c>
      <c r="I1668" s="3" t="s">
        <v>3210</v>
      </c>
      <c r="J1668" s="3" t="s">
        <v>1617</v>
      </c>
      <c r="K1668" s="4">
        <v>0.19700000000000001</v>
      </c>
      <c r="L1668" s="15">
        <v>581000</v>
      </c>
      <c r="M1668" s="15">
        <v>5240000</v>
      </c>
      <c r="N1668" s="15">
        <v>478016</v>
      </c>
      <c r="O1668" s="3">
        <v>291</v>
      </c>
      <c r="P1668" s="3" t="s">
        <v>35</v>
      </c>
    </row>
    <row r="1669" spans="1:16" x14ac:dyDescent="0.3">
      <c r="A1669" s="2">
        <v>2010</v>
      </c>
      <c r="B1669" s="3" t="s">
        <v>9</v>
      </c>
      <c r="C1669" s="3" t="s">
        <v>10</v>
      </c>
      <c r="D1669" s="3">
        <v>7286.96</v>
      </c>
      <c r="E1669" s="3" t="s">
        <v>19</v>
      </c>
      <c r="F1669" s="3" t="s">
        <v>28</v>
      </c>
      <c r="G1669" s="3" t="s">
        <v>44</v>
      </c>
      <c r="H1669" s="3" t="s">
        <v>30</v>
      </c>
      <c r="I1669" s="3" t="s">
        <v>3213</v>
      </c>
      <c r="J1669" s="3" t="s">
        <v>1618</v>
      </c>
      <c r="K1669" s="4">
        <v>0.17499999999999999</v>
      </c>
      <c r="L1669" s="15">
        <v>317000</v>
      </c>
      <c r="M1669" s="15">
        <v>2487000</v>
      </c>
      <c r="N1669" s="15">
        <v>204846</v>
      </c>
      <c r="O1669" s="3">
        <v>312</v>
      </c>
      <c r="P1669" s="3" t="s">
        <v>38</v>
      </c>
    </row>
    <row r="1670" spans="1:16" x14ac:dyDescent="0.3">
      <c r="A1670" s="2">
        <v>2010</v>
      </c>
      <c r="B1670" s="3" t="s">
        <v>97</v>
      </c>
      <c r="C1670" s="3" t="s">
        <v>61</v>
      </c>
      <c r="D1670" s="3">
        <v>1062.05</v>
      </c>
      <c r="E1670" s="3" t="s">
        <v>23</v>
      </c>
      <c r="F1670" s="3" t="s">
        <v>12</v>
      </c>
      <c r="G1670" s="3" t="s">
        <v>54</v>
      </c>
      <c r="H1670" s="3" t="s">
        <v>14</v>
      </c>
      <c r="I1670" s="3" t="s">
        <v>3212</v>
      </c>
      <c r="J1670" s="3" t="s">
        <v>1619</v>
      </c>
      <c r="K1670" s="4">
        <v>0.155</v>
      </c>
      <c r="L1670" s="15">
        <v>19304000</v>
      </c>
      <c r="M1670" s="15">
        <v>172292000</v>
      </c>
      <c r="N1670" s="15">
        <v>11081330</v>
      </c>
      <c r="O1670" s="3">
        <v>291</v>
      </c>
      <c r="P1670" s="3" t="s">
        <v>16</v>
      </c>
    </row>
    <row r="1671" spans="1:16" x14ac:dyDescent="0.3">
      <c r="A1671" s="2">
        <v>2010</v>
      </c>
      <c r="B1671" s="3" t="s">
        <v>17</v>
      </c>
      <c r="C1671" s="3" t="s">
        <v>61</v>
      </c>
      <c r="D1671" s="3">
        <v>1610.14</v>
      </c>
      <c r="E1671" s="3" t="s">
        <v>39</v>
      </c>
      <c r="F1671" s="3" t="s">
        <v>28</v>
      </c>
      <c r="G1671" s="3" t="s">
        <v>24</v>
      </c>
      <c r="H1671" s="3" t="s">
        <v>25</v>
      </c>
      <c r="I1671" s="3" t="s">
        <v>3211</v>
      </c>
      <c r="J1671" s="3" t="s">
        <v>1620</v>
      </c>
      <c r="K1671" s="4">
        <v>4.3999999999999997E-2</v>
      </c>
      <c r="L1671" s="15">
        <v>107000</v>
      </c>
      <c r="M1671" s="15">
        <v>4232000</v>
      </c>
      <c r="N1671" s="15">
        <v>207121</v>
      </c>
      <c r="O1671" s="3">
        <v>190</v>
      </c>
      <c r="P1671" s="3" t="s">
        <v>22</v>
      </c>
    </row>
    <row r="1672" spans="1:16" x14ac:dyDescent="0.3">
      <c r="A1672" s="2">
        <v>2010</v>
      </c>
      <c r="B1672" s="3" t="s">
        <v>60</v>
      </c>
      <c r="C1672" s="3" t="s">
        <v>10</v>
      </c>
      <c r="D1672" s="3">
        <v>2289.9699999999998</v>
      </c>
      <c r="E1672" s="3" t="s">
        <v>19</v>
      </c>
      <c r="F1672" s="3" t="s">
        <v>28</v>
      </c>
      <c r="G1672" s="3" t="s">
        <v>54</v>
      </c>
      <c r="H1672" s="3" t="s">
        <v>33</v>
      </c>
      <c r="I1672" s="3" t="s">
        <v>3213</v>
      </c>
      <c r="J1672" s="3" t="s">
        <v>1621</v>
      </c>
      <c r="K1672" s="4">
        <v>0.124</v>
      </c>
      <c r="L1672" s="15">
        <v>618000</v>
      </c>
      <c r="M1672" s="15">
        <v>5876000</v>
      </c>
      <c r="N1672" s="15">
        <v>313123</v>
      </c>
      <c r="O1672" s="3">
        <v>233</v>
      </c>
      <c r="P1672" s="3" t="s">
        <v>27</v>
      </c>
    </row>
    <row r="1673" spans="1:16" x14ac:dyDescent="0.3">
      <c r="A1673" s="2">
        <v>2010</v>
      </c>
      <c r="B1673" s="3" t="s">
        <v>9</v>
      </c>
      <c r="C1673" s="3" t="s">
        <v>10</v>
      </c>
      <c r="D1673" s="3">
        <v>9737.5400000000009</v>
      </c>
      <c r="E1673" s="3" t="s">
        <v>11</v>
      </c>
      <c r="F1673" s="3" t="s">
        <v>12</v>
      </c>
      <c r="G1673" s="3" t="s">
        <v>44</v>
      </c>
      <c r="H1673" s="3" t="s">
        <v>25</v>
      </c>
      <c r="I1673" s="3" t="s">
        <v>3212</v>
      </c>
      <c r="J1673" s="3" t="s">
        <v>1622</v>
      </c>
      <c r="K1673" s="4">
        <v>0.14599999999999999</v>
      </c>
      <c r="L1673" s="15">
        <v>215000</v>
      </c>
      <c r="M1673" s="15">
        <v>2545000</v>
      </c>
      <c r="N1673" s="15">
        <v>165534</v>
      </c>
      <c r="O1673" s="3">
        <v>310</v>
      </c>
      <c r="P1673" s="3" t="s">
        <v>32</v>
      </c>
    </row>
    <row r="1674" spans="1:16" x14ac:dyDescent="0.3">
      <c r="A1674" s="2">
        <v>2010</v>
      </c>
      <c r="B1674" s="3" t="s">
        <v>97</v>
      </c>
      <c r="C1674" s="3" t="s">
        <v>61</v>
      </c>
      <c r="D1674" s="3">
        <v>5861.52</v>
      </c>
      <c r="E1674" s="3" t="s">
        <v>11</v>
      </c>
      <c r="F1674" s="3" t="s">
        <v>12</v>
      </c>
      <c r="G1674" s="3" t="s">
        <v>42</v>
      </c>
      <c r="H1674" s="3" t="s">
        <v>33</v>
      </c>
      <c r="I1674" s="3" t="s">
        <v>3210</v>
      </c>
      <c r="J1674" s="3" t="s">
        <v>1623</v>
      </c>
      <c r="K1674" s="4">
        <v>7.9000000000000001E-2</v>
      </c>
      <c r="L1674" s="15">
        <v>54000</v>
      </c>
      <c r="M1674" s="15">
        <v>867000</v>
      </c>
      <c r="N1674" s="15">
        <v>13313</v>
      </c>
      <c r="O1674" s="3">
        <v>270</v>
      </c>
      <c r="P1674" s="3" t="s">
        <v>35</v>
      </c>
    </row>
    <row r="1675" spans="1:16" x14ac:dyDescent="0.3">
      <c r="A1675" s="2">
        <v>2010</v>
      </c>
      <c r="B1675" s="3" t="s">
        <v>17</v>
      </c>
      <c r="C1675" s="3" t="s">
        <v>61</v>
      </c>
      <c r="D1675" s="3">
        <v>7401.33</v>
      </c>
      <c r="E1675" s="3" t="s">
        <v>39</v>
      </c>
      <c r="F1675" s="3" t="s">
        <v>28</v>
      </c>
      <c r="G1675" s="3" t="s">
        <v>20</v>
      </c>
      <c r="H1675" s="3" t="s">
        <v>48</v>
      </c>
      <c r="I1675" s="3" t="s">
        <v>3210</v>
      </c>
      <c r="J1675" s="3" t="s">
        <v>1624</v>
      </c>
      <c r="K1675" s="4">
        <v>0.16800000000000001</v>
      </c>
      <c r="L1675" s="15">
        <v>552000</v>
      </c>
      <c r="M1675" s="15">
        <v>4934000</v>
      </c>
      <c r="N1675" s="15">
        <v>545354</v>
      </c>
      <c r="O1675" s="3">
        <v>401</v>
      </c>
      <c r="P1675" s="3" t="s">
        <v>38</v>
      </c>
    </row>
    <row r="1676" spans="1:16" x14ac:dyDescent="0.3">
      <c r="A1676" s="2">
        <v>2010</v>
      </c>
      <c r="B1676" s="3" t="s">
        <v>60</v>
      </c>
      <c r="C1676" s="3" t="s">
        <v>10</v>
      </c>
      <c r="D1676" s="3">
        <v>432.77</v>
      </c>
      <c r="E1676" s="3" t="s">
        <v>39</v>
      </c>
      <c r="F1676" s="3" t="s">
        <v>28</v>
      </c>
      <c r="G1676" s="3" t="s">
        <v>13</v>
      </c>
      <c r="H1676" s="3" t="s">
        <v>33</v>
      </c>
      <c r="I1676" s="3" t="s">
        <v>3211</v>
      </c>
      <c r="J1676" s="3" t="s">
        <v>1625</v>
      </c>
      <c r="K1676" s="4">
        <v>9.8000000000000004E-2</v>
      </c>
      <c r="L1676" s="15">
        <v>15000</v>
      </c>
      <c r="M1676" s="15">
        <v>450000</v>
      </c>
      <c r="N1676" s="15">
        <v>20536</v>
      </c>
      <c r="O1676" s="3">
        <v>262</v>
      </c>
      <c r="P1676" s="3" t="s">
        <v>16</v>
      </c>
    </row>
    <row r="1677" spans="1:16" x14ac:dyDescent="0.3">
      <c r="A1677" s="2">
        <v>2010</v>
      </c>
      <c r="B1677" s="3" t="s">
        <v>9</v>
      </c>
      <c r="C1677" s="3" t="s">
        <v>10</v>
      </c>
      <c r="D1677" s="3">
        <v>4657.55</v>
      </c>
      <c r="E1677" s="3" t="s">
        <v>11</v>
      </c>
      <c r="F1677" s="3" t="s">
        <v>28</v>
      </c>
      <c r="G1677" s="3" t="s">
        <v>42</v>
      </c>
      <c r="H1677" s="3" t="s">
        <v>48</v>
      </c>
      <c r="I1677" s="3" t="s">
        <v>3211</v>
      </c>
      <c r="J1677" s="3" t="s">
        <v>1626</v>
      </c>
      <c r="K1677" s="4">
        <v>0.17699999999999999</v>
      </c>
      <c r="L1677" s="15">
        <v>109000</v>
      </c>
      <c r="M1677" s="15">
        <v>836000</v>
      </c>
      <c r="N1677" s="15">
        <v>94270</v>
      </c>
      <c r="O1677" s="3">
        <v>265</v>
      </c>
      <c r="P1677" s="3" t="s">
        <v>22</v>
      </c>
    </row>
    <row r="1678" spans="1:16" x14ac:dyDescent="0.3">
      <c r="A1678" s="2">
        <v>2010</v>
      </c>
      <c r="B1678" s="3" t="s">
        <v>97</v>
      </c>
      <c r="C1678" s="3" t="s">
        <v>61</v>
      </c>
      <c r="D1678" s="3">
        <v>4402.5</v>
      </c>
      <c r="E1678" s="3" t="s">
        <v>19</v>
      </c>
      <c r="F1678" s="3" t="s">
        <v>28</v>
      </c>
      <c r="G1678" s="3" t="s">
        <v>24</v>
      </c>
      <c r="H1678" s="3" t="s">
        <v>14</v>
      </c>
      <c r="I1678" s="3" t="s">
        <v>3213</v>
      </c>
      <c r="J1678" s="3" t="s">
        <v>1627</v>
      </c>
      <c r="K1678" s="4">
        <v>9.0999999999999998E-2</v>
      </c>
      <c r="L1678" s="15">
        <v>250000</v>
      </c>
      <c r="M1678" s="15">
        <v>3319000</v>
      </c>
      <c r="N1678" s="15">
        <v>74060</v>
      </c>
      <c r="O1678" s="3">
        <v>203</v>
      </c>
      <c r="P1678" s="3" t="s">
        <v>27</v>
      </c>
    </row>
    <row r="1679" spans="1:16" x14ac:dyDescent="0.3">
      <c r="A1679" s="2">
        <v>2010</v>
      </c>
      <c r="B1679" s="3" t="s">
        <v>17</v>
      </c>
      <c r="C1679" s="3" t="s">
        <v>61</v>
      </c>
      <c r="D1679" s="3">
        <v>9088.2000000000007</v>
      </c>
      <c r="E1679" s="3" t="s">
        <v>39</v>
      </c>
      <c r="F1679" s="3" t="s">
        <v>12</v>
      </c>
      <c r="G1679" s="3" t="s">
        <v>29</v>
      </c>
      <c r="H1679" s="3" t="s">
        <v>30</v>
      </c>
      <c r="I1679" s="3" t="s">
        <v>3210</v>
      </c>
      <c r="J1679" s="3" t="s">
        <v>1628</v>
      </c>
      <c r="K1679" s="5">
        <v>0.08</v>
      </c>
      <c r="L1679" s="15">
        <v>26000</v>
      </c>
      <c r="M1679" s="15">
        <v>345000</v>
      </c>
      <c r="N1679" s="15">
        <v>27883</v>
      </c>
      <c r="O1679" s="3">
        <v>300</v>
      </c>
      <c r="P1679" s="3" t="s">
        <v>32</v>
      </c>
    </row>
    <row r="1680" spans="1:16" x14ac:dyDescent="0.3">
      <c r="A1680" s="2">
        <v>2010</v>
      </c>
      <c r="B1680" s="3" t="s">
        <v>60</v>
      </c>
      <c r="C1680" s="3" t="s">
        <v>10</v>
      </c>
      <c r="D1680" s="3">
        <v>5533.7</v>
      </c>
      <c r="E1680" s="3" t="s">
        <v>23</v>
      </c>
      <c r="F1680" s="3" t="s">
        <v>28</v>
      </c>
      <c r="G1680" s="3" t="s">
        <v>42</v>
      </c>
      <c r="H1680" s="3" t="s">
        <v>25</v>
      </c>
      <c r="I1680" s="3" t="s">
        <v>3210</v>
      </c>
      <c r="J1680" s="3" t="s">
        <v>1629</v>
      </c>
      <c r="K1680" s="4">
        <v>0.13100000000000001</v>
      </c>
      <c r="L1680" s="15">
        <v>327000</v>
      </c>
      <c r="M1680" s="15">
        <v>4850000</v>
      </c>
      <c r="N1680" s="15">
        <v>378838</v>
      </c>
      <c r="O1680" s="3">
        <v>276</v>
      </c>
      <c r="P1680" s="3" t="s">
        <v>35</v>
      </c>
    </row>
    <row r="1681" spans="1:16" x14ac:dyDescent="0.3">
      <c r="A1681" s="2">
        <v>2010</v>
      </c>
      <c r="B1681" s="3" t="s">
        <v>9</v>
      </c>
      <c r="C1681" s="3" t="s">
        <v>10</v>
      </c>
      <c r="D1681" s="3">
        <v>9417.1</v>
      </c>
      <c r="E1681" s="3" t="s">
        <v>19</v>
      </c>
      <c r="F1681" s="3" t="s">
        <v>28</v>
      </c>
      <c r="G1681" s="3" t="s">
        <v>54</v>
      </c>
      <c r="H1681" s="3" t="s">
        <v>30</v>
      </c>
      <c r="I1681" s="3" t="s">
        <v>3210</v>
      </c>
      <c r="J1681" s="3" t="s">
        <v>1630</v>
      </c>
      <c r="K1681" s="4">
        <v>0.182</v>
      </c>
      <c r="L1681" s="15">
        <v>161000</v>
      </c>
      <c r="M1681" s="15">
        <v>1326000</v>
      </c>
      <c r="N1681" s="15">
        <v>77747</v>
      </c>
      <c r="O1681" s="3">
        <v>306</v>
      </c>
      <c r="P1681" s="3" t="s">
        <v>38</v>
      </c>
    </row>
    <row r="1682" spans="1:16" x14ac:dyDescent="0.3">
      <c r="A1682" s="2">
        <v>2010</v>
      </c>
      <c r="B1682" s="3" t="s">
        <v>97</v>
      </c>
      <c r="C1682" s="3" t="s">
        <v>61</v>
      </c>
      <c r="D1682" s="3">
        <v>8967.18</v>
      </c>
      <c r="E1682" s="3" t="s">
        <v>11</v>
      </c>
      <c r="F1682" s="3" t="s">
        <v>28</v>
      </c>
      <c r="G1682" s="3" t="s">
        <v>54</v>
      </c>
      <c r="H1682" s="3" t="s">
        <v>48</v>
      </c>
      <c r="I1682" s="3" t="s">
        <v>3211</v>
      </c>
      <c r="J1682" s="3" t="s">
        <v>1631</v>
      </c>
      <c r="K1682" s="4">
        <v>0.123</v>
      </c>
      <c r="L1682" s="15">
        <v>664000</v>
      </c>
      <c r="M1682" s="15">
        <v>6831000</v>
      </c>
      <c r="N1682" s="15">
        <v>212046</v>
      </c>
      <c r="O1682" s="3">
        <v>250</v>
      </c>
      <c r="P1682" s="3" t="s">
        <v>16</v>
      </c>
    </row>
    <row r="1683" spans="1:16" x14ac:dyDescent="0.3">
      <c r="A1683" s="2">
        <v>2010</v>
      </c>
      <c r="B1683" s="3" t="s">
        <v>17</v>
      </c>
      <c r="C1683" s="3" t="s">
        <v>61</v>
      </c>
      <c r="D1683" s="3">
        <v>9389.33</v>
      </c>
      <c r="E1683" s="3" t="s">
        <v>23</v>
      </c>
      <c r="F1683" s="3" t="s">
        <v>12</v>
      </c>
      <c r="G1683" s="3" t="s">
        <v>24</v>
      </c>
      <c r="H1683" s="3" t="s">
        <v>40</v>
      </c>
      <c r="I1683" s="3" t="s">
        <v>3212</v>
      </c>
      <c r="J1683" s="3" t="s">
        <v>1632</v>
      </c>
      <c r="K1683" s="4">
        <v>0.159</v>
      </c>
      <c r="L1683" s="15">
        <v>419000</v>
      </c>
      <c r="M1683" s="15">
        <v>2949000</v>
      </c>
      <c r="N1683" s="15">
        <v>108311</v>
      </c>
      <c r="O1683" s="3">
        <v>318</v>
      </c>
      <c r="P1683" s="3" t="s">
        <v>22</v>
      </c>
    </row>
    <row r="1684" spans="1:16" x14ac:dyDescent="0.3">
      <c r="A1684" s="2">
        <v>2010</v>
      </c>
      <c r="B1684" s="3" t="s">
        <v>60</v>
      </c>
      <c r="C1684" s="3" t="s">
        <v>10</v>
      </c>
      <c r="D1684" s="3">
        <v>443.26</v>
      </c>
      <c r="E1684" s="3" t="s">
        <v>23</v>
      </c>
      <c r="F1684" s="3" t="s">
        <v>28</v>
      </c>
      <c r="G1684" s="3" t="s">
        <v>20</v>
      </c>
      <c r="H1684" s="3" t="s">
        <v>40</v>
      </c>
      <c r="I1684" s="3" t="s">
        <v>3210</v>
      </c>
      <c r="J1684" s="3" t="s">
        <v>1633</v>
      </c>
      <c r="K1684" s="4">
        <v>9.0999999999999998E-2</v>
      </c>
      <c r="L1684" s="15">
        <v>110000</v>
      </c>
      <c r="M1684" s="15">
        <v>2148000</v>
      </c>
      <c r="N1684" s="15">
        <v>102917</v>
      </c>
      <c r="O1684" s="3">
        <v>357</v>
      </c>
      <c r="P1684" s="3" t="s">
        <v>27</v>
      </c>
    </row>
    <row r="1685" spans="1:16" x14ac:dyDescent="0.3">
      <c r="A1685" s="2">
        <v>2010</v>
      </c>
      <c r="B1685" s="3" t="s">
        <v>9</v>
      </c>
      <c r="C1685" s="3" t="s">
        <v>10</v>
      </c>
      <c r="D1685" s="3">
        <v>354.33</v>
      </c>
      <c r="E1685" s="3" t="s">
        <v>11</v>
      </c>
      <c r="F1685" s="3" t="s">
        <v>12</v>
      </c>
      <c r="G1685" s="3" t="s">
        <v>13</v>
      </c>
      <c r="H1685" s="3" t="s">
        <v>33</v>
      </c>
      <c r="I1685" s="3" t="s">
        <v>3210</v>
      </c>
      <c r="J1685" s="3" t="s">
        <v>1634</v>
      </c>
      <c r="K1685" s="4">
        <v>0.189</v>
      </c>
      <c r="L1685" s="15">
        <v>192000</v>
      </c>
      <c r="M1685" s="15">
        <v>1948000</v>
      </c>
      <c r="N1685" s="15">
        <v>130178</v>
      </c>
      <c r="O1685" s="3">
        <v>298</v>
      </c>
      <c r="P1685" s="3" t="s">
        <v>32</v>
      </c>
    </row>
    <row r="1686" spans="1:16" x14ac:dyDescent="0.3">
      <c r="A1686" s="2">
        <v>2010</v>
      </c>
      <c r="B1686" s="3" t="s">
        <v>97</v>
      </c>
      <c r="C1686" s="3" t="s">
        <v>61</v>
      </c>
      <c r="D1686" s="3">
        <v>4066.97</v>
      </c>
      <c r="E1686" s="3" t="s">
        <v>19</v>
      </c>
      <c r="F1686" s="3" t="s">
        <v>28</v>
      </c>
      <c r="G1686" s="3" t="s">
        <v>44</v>
      </c>
      <c r="H1686" s="3" t="s">
        <v>33</v>
      </c>
      <c r="I1686" s="3" t="s">
        <v>3212</v>
      </c>
      <c r="J1686" s="3" t="s">
        <v>1635</v>
      </c>
      <c r="K1686" s="4">
        <v>0.14199999999999999</v>
      </c>
      <c r="L1686" s="15">
        <v>537000</v>
      </c>
      <c r="M1686" s="15">
        <v>3986000</v>
      </c>
      <c r="N1686" s="15">
        <v>158245</v>
      </c>
      <c r="O1686" s="3">
        <v>238</v>
      </c>
      <c r="P1686" s="3" t="s">
        <v>35</v>
      </c>
    </row>
    <row r="1687" spans="1:16" x14ac:dyDescent="0.3">
      <c r="A1687" s="2">
        <v>2010</v>
      </c>
      <c r="B1687" s="3" t="s">
        <v>9</v>
      </c>
      <c r="C1687" s="3" t="s">
        <v>61</v>
      </c>
      <c r="D1687" s="3">
        <v>6807.89</v>
      </c>
      <c r="E1687" s="3" t="s">
        <v>39</v>
      </c>
      <c r="F1687" s="3" t="s">
        <v>28</v>
      </c>
      <c r="G1687" s="3" t="s">
        <v>29</v>
      </c>
      <c r="H1687" s="3" t="s">
        <v>30</v>
      </c>
      <c r="I1687" s="3" t="s">
        <v>3211</v>
      </c>
      <c r="J1687" s="3" t="s">
        <v>1636</v>
      </c>
      <c r="K1687" s="4">
        <v>0.14799999999999999</v>
      </c>
      <c r="L1687" s="15">
        <v>339000</v>
      </c>
      <c r="M1687" s="15">
        <v>3825000</v>
      </c>
      <c r="N1687" s="15">
        <v>168884</v>
      </c>
      <c r="O1687" s="3">
        <v>259</v>
      </c>
      <c r="P1687" s="3" t="s">
        <v>38</v>
      </c>
    </row>
    <row r="1688" spans="1:16" x14ac:dyDescent="0.3">
      <c r="A1688" s="2">
        <v>2010</v>
      </c>
      <c r="B1688" s="3" t="s">
        <v>60</v>
      </c>
      <c r="C1688" s="3" t="s">
        <v>10</v>
      </c>
      <c r="D1688" s="3">
        <v>6861.77</v>
      </c>
      <c r="E1688" s="3" t="s">
        <v>39</v>
      </c>
      <c r="F1688" s="3" t="s">
        <v>28</v>
      </c>
      <c r="G1688" s="3" t="s">
        <v>24</v>
      </c>
      <c r="H1688" s="3" t="s">
        <v>33</v>
      </c>
      <c r="I1688" s="3" t="s">
        <v>3213</v>
      </c>
      <c r="J1688" s="3" t="s">
        <v>1637</v>
      </c>
      <c r="K1688" s="4">
        <v>0.21299999999999999</v>
      </c>
      <c r="L1688" s="15">
        <v>1597000</v>
      </c>
      <c r="M1688" s="15">
        <v>8847000</v>
      </c>
      <c r="N1688" s="15">
        <v>1531714</v>
      </c>
      <c r="O1688" s="3">
        <v>305</v>
      </c>
      <c r="P1688" s="3" t="s">
        <v>16</v>
      </c>
    </row>
    <row r="1689" spans="1:16" x14ac:dyDescent="0.3">
      <c r="A1689" s="2">
        <v>2010</v>
      </c>
      <c r="B1689" s="3" t="s">
        <v>9</v>
      </c>
      <c r="C1689" s="3" t="s">
        <v>18</v>
      </c>
      <c r="D1689" s="3">
        <v>804.77</v>
      </c>
      <c r="E1689" s="3" t="s">
        <v>39</v>
      </c>
      <c r="F1689" s="3" t="s">
        <v>28</v>
      </c>
      <c r="G1689" s="3" t="s">
        <v>29</v>
      </c>
      <c r="H1689" s="3" t="s">
        <v>33</v>
      </c>
      <c r="I1689" s="3" t="s">
        <v>3211</v>
      </c>
      <c r="J1689" s="3" t="s">
        <v>1638</v>
      </c>
      <c r="K1689" s="4">
        <v>0.19700000000000001</v>
      </c>
      <c r="L1689" s="15">
        <v>581000</v>
      </c>
      <c r="M1689" s="15">
        <v>5240000</v>
      </c>
      <c r="N1689" s="15">
        <v>478016</v>
      </c>
      <c r="O1689" s="3">
        <v>291</v>
      </c>
      <c r="P1689" s="3" t="s">
        <v>22</v>
      </c>
    </row>
    <row r="1690" spans="1:16" x14ac:dyDescent="0.3">
      <c r="A1690" s="2">
        <v>2010</v>
      </c>
      <c r="B1690" s="3" t="s">
        <v>9</v>
      </c>
      <c r="C1690" s="3" t="s">
        <v>18</v>
      </c>
      <c r="D1690" s="3">
        <v>8192.69</v>
      </c>
      <c r="E1690" s="3" t="s">
        <v>39</v>
      </c>
      <c r="F1690" s="3" t="s">
        <v>28</v>
      </c>
      <c r="G1690" s="3" t="s">
        <v>36</v>
      </c>
      <c r="H1690" s="3" t="s">
        <v>33</v>
      </c>
      <c r="I1690" s="3" t="s">
        <v>3210</v>
      </c>
      <c r="J1690" s="3" t="s">
        <v>1639</v>
      </c>
      <c r="K1690" s="4">
        <v>0.124</v>
      </c>
      <c r="L1690" s="15">
        <v>618000</v>
      </c>
      <c r="M1690" s="15">
        <v>5876000</v>
      </c>
      <c r="N1690" s="15">
        <v>313123</v>
      </c>
      <c r="O1690" s="3">
        <v>233</v>
      </c>
      <c r="P1690" s="3" t="s">
        <v>27</v>
      </c>
    </row>
    <row r="1691" spans="1:16" x14ac:dyDescent="0.3">
      <c r="A1691" s="2">
        <v>2010</v>
      </c>
      <c r="B1691" s="3" t="s">
        <v>9</v>
      </c>
      <c r="C1691" s="3" t="s">
        <v>61</v>
      </c>
      <c r="D1691" s="3">
        <v>6207.58</v>
      </c>
      <c r="E1691" s="3" t="s">
        <v>19</v>
      </c>
      <c r="F1691" s="3" t="s">
        <v>12</v>
      </c>
      <c r="G1691" s="3" t="s">
        <v>42</v>
      </c>
      <c r="H1691" s="3" t="s">
        <v>33</v>
      </c>
      <c r="I1691" s="3" t="s">
        <v>3210</v>
      </c>
      <c r="J1691" s="3" t="s">
        <v>496</v>
      </c>
      <c r="K1691" s="4">
        <v>0.17299999999999999</v>
      </c>
      <c r="L1691" s="15">
        <v>58000</v>
      </c>
      <c r="M1691" s="15">
        <v>510000</v>
      </c>
      <c r="N1691" s="15">
        <v>51758</v>
      </c>
      <c r="O1691" s="3">
        <v>306</v>
      </c>
      <c r="P1691" s="3" t="s">
        <v>32</v>
      </c>
    </row>
    <row r="1692" spans="1:16" x14ac:dyDescent="0.3">
      <c r="A1692" s="2">
        <v>2010</v>
      </c>
      <c r="B1692" s="3" t="s">
        <v>60</v>
      </c>
      <c r="C1692" s="3" t="s">
        <v>10</v>
      </c>
      <c r="D1692" s="3">
        <v>4973.55</v>
      </c>
      <c r="E1692" s="3" t="s">
        <v>19</v>
      </c>
      <c r="F1692" s="3" t="s">
        <v>12</v>
      </c>
      <c r="G1692" s="3" t="s">
        <v>24</v>
      </c>
      <c r="H1692" s="3" t="s">
        <v>40</v>
      </c>
      <c r="I1692" s="3" t="s">
        <v>3212</v>
      </c>
      <c r="J1692" s="3" t="s">
        <v>1640</v>
      </c>
      <c r="K1692" s="4">
        <v>4.3999999999999997E-2</v>
      </c>
      <c r="L1692" s="15">
        <v>107000</v>
      </c>
      <c r="M1692" s="15">
        <v>4232000</v>
      </c>
      <c r="N1692" s="15">
        <v>207121</v>
      </c>
      <c r="O1692" s="3">
        <v>190</v>
      </c>
      <c r="P1692" s="3" t="s">
        <v>35</v>
      </c>
    </row>
    <row r="1693" spans="1:16" x14ac:dyDescent="0.3">
      <c r="A1693" s="2">
        <v>2010</v>
      </c>
      <c r="B1693" s="3" t="s">
        <v>9</v>
      </c>
      <c r="C1693" s="3" t="s">
        <v>18</v>
      </c>
      <c r="D1693" s="3">
        <v>2547.59</v>
      </c>
      <c r="E1693" s="3" t="s">
        <v>19</v>
      </c>
      <c r="F1693" s="3" t="s">
        <v>28</v>
      </c>
      <c r="G1693" s="3" t="s">
        <v>13</v>
      </c>
      <c r="H1693" s="3" t="s">
        <v>40</v>
      </c>
      <c r="I1693" s="3" t="s">
        <v>3212</v>
      </c>
      <c r="J1693" s="3" t="s">
        <v>1641</v>
      </c>
      <c r="K1693" s="4">
        <v>0.124</v>
      </c>
      <c r="L1693" s="15">
        <v>618000</v>
      </c>
      <c r="M1693" s="15">
        <v>5876000</v>
      </c>
      <c r="N1693" s="15">
        <v>313123</v>
      </c>
      <c r="O1693" s="3">
        <v>233</v>
      </c>
      <c r="P1693" s="3" t="s">
        <v>38</v>
      </c>
    </row>
    <row r="1694" spans="1:16" x14ac:dyDescent="0.3">
      <c r="A1694" s="2">
        <v>2010</v>
      </c>
      <c r="B1694" s="3" t="s">
        <v>9</v>
      </c>
      <c r="C1694" s="3" t="s">
        <v>18</v>
      </c>
      <c r="D1694" s="3">
        <v>9584.93</v>
      </c>
      <c r="E1694" s="3" t="s">
        <v>23</v>
      </c>
      <c r="F1694" s="3" t="s">
        <v>28</v>
      </c>
      <c r="G1694" s="3" t="s">
        <v>29</v>
      </c>
      <c r="H1694" s="3" t="s">
        <v>40</v>
      </c>
      <c r="I1694" s="3" t="s">
        <v>3213</v>
      </c>
      <c r="J1694" s="3" t="s">
        <v>1642</v>
      </c>
      <c r="K1694" s="4">
        <v>9.8000000000000004E-2</v>
      </c>
      <c r="L1694" s="15">
        <v>15000</v>
      </c>
      <c r="M1694" s="15">
        <v>450000</v>
      </c>
      <c r="N1694" s="15">
        <v>20536</v>
      </c>
      <c r="O1694" s="3">
        <v>262</v>
      </c>
      <c r="P1694" s="3" t="s">
        <v>16</v>
      </c>
    </row>
    <row r="1695" spans="1:16" x14ac:dyDescent="0.3">
      <c r="A1695" s="2">
        <v>2010</v>
      </c>
      <c r="B1695" s="3" t="s">
        <v>9</v>
      </c>
      <c r="C1695" s="3" t="s">
        <v>61</v>
      </c>
      <c r="D1695" s="3">
        <v>6894.64</v>
      </c>
      <c r="E1695" s="3" t="s">
        <v>39</v>
      </c>
      <c r="F1695" s="3" t="s">
        <v>28</v>
      </c>
      <c r="G1695" s="3" t="s">
        <v>44</v>
      </c>
      <c r="H1695" s="3" t="s">
        <v>48</v>
      </c>
      <c r="I1695" s="3" t="s">
        <v>3212</v>
      </c>
      <c r="J1695" s="3" t="s">
        <v>1643</v>
      </c>
      <c r="K1695" s="4">
        <v>0.10199999999999999</v>
      </c>
      <c r="L1695" s="15">
        <v>479000</v>
      </c>
      <c r="M1695" s="15">
        <v>7502000</v>
      </c>
      <c r="N1695" s="15">
        <v>412347</v>
      </c>
      <c r="O1695" s="3">
        <v>248</v>
      </c>
      <c r="P1695" s="3" t="s">
        <v>22</v>
      </c>
    </row>
    <row r="1696" spans="1:16" x14ac:dyDescent="0.3">
      <c r="A1696" s="2">
        <v>2010</v>
      </c>
      <c r="B1696" s="3" t="s">
        <v>60</v>
      </c>
      <c r="C1696" s="3" t="s">
        <v>10</v>
      </c>
      <c r="D1696" s="3">
        <v>4356.32</v>
      </c>
      <c r="E1696" s="3" t="s">
        <v>39</v>
      </c>
      <c r="F1696" s="3" t="s">
        <v>28</v>
      </c>
      <c r="G1696" s="3" t="s">
        <v>24</v>
      </c>
      <c r="H1696" s="3" t="s">
        <v>33</v>
      </c>
      <c r="I1696" s="3" t="s">
        <v>3213</v>
      </c>
      <c r="J1696" s="3" t="s">
        <v>848</v>
      </c>
      <c r="K1696" s="4">
        <v>0.16800000000000001</v>
      </c>
      <c r="L1696" s="15">
        <v>552000</v>
      </c>
      <c r="M1696" s="15">
        <v>4934000</v>
      </c>
      <c r="N1696" s="15">
        <v>545354</v>
      </c>
      <c r="O1696" s="3">
        <v>401</v>
      </c>
      <c r="P1696" s="3" t="s">
        <v>27</v>
      </c>
    </row>
    <row r="1697" spans="1:16" x14ac:dyDescent="0.3">
      <c r="A1697" s="2">
        <v>2010</v>
      </c>
      <c r="B1697" s="3" t="s">
        <v>9</v>
      </c>
      <c r="C1697" s="3" t="s">
        <v>18</v>
      </c>
      <c r="D1697" s="3">
        <v>6762.37</v>
      </c>
      <c r="E1697" s="3" t="s">
        <v>19</v>
      </c>
      <c r="F1697" s="3" t="s">
        <v>28</v>
      </c>
      <c r="G1697" s="3" t="s">
        <v>42</v>
      </c>
      <c r="H1697" s="3" t="s">
        <v>14</v>
      </c>
      <c r="I1697" s="3" t="s">
        <v>3211</v>
      </c>
      <c r="J1697" s="3" t="s">
        <v>915</v>
      </c>
      <c r="K1697" s="4">
        <v>9.8000000000000004E-2</v>
      </c>
      <c r="L1697" s="15">
        <v>15000</v>
      </c>
      <c r="M1697" s="15">
        <v>450000</v>
      </c>
      <c r="N1697" s="15">
        <v>20536</v>
      </c>
      <c r="O1697" s="3">
        <v>262</v>
      </c>
      <c r="P1697" s="3" t="s">
        <v>32</v>
      </c>
    </row>
    <row r="1698" spans="1:16" x14ac:dyDescent="0.3">
      <c r="A1698" s="2">
        <v>2010</v>
      </c>
      <c r="B1698" s="3" t="s">
        <v>9</v>
      </c>
      <c r="C1698" s="3" t="s">
        <v>18</v>
      </c>
      <c r="D1698" s="3">
        <v>9733.4699999999993</v>
      </c>
      <c r="E1698" s="3" t="s">
        <v>19</v>
      </c>
      <c r="F1698" s="3" t="s">
        <v>12</v>
      </c>
      <c r="G1698" s="3" t="s">
        <v>13</v>
      </c>
      <c r="H1698" s="3" t="s">
        <v>40</v>
      </c>
      <c r="I1698" s="3" t="s">
        <v>3212</v>
      </c>
      <c r="J1698" s="3" t="s">
        <v>1644</v>
      </c>
      <c r="K1698" s="4">
        <v>0.13100000000000001</v>
      </c>
      <c r="L1698" s="15">
        <v>327000</v>
      </c>
      <c r="M1698" s="15">
        <v>4850000</v>
      </c>
      <c r="N1698" s="15">
        <v>378838</v>
      </c>
      <c r="O1698" s="3">
        <v>276</v>
      </c>
      <c r="P1698" s="3" t="s">
        <v>35</v>
      </c>
    </row>
    <row r="1699" spans="1:16" x14ac:dyDescent="0.3">
      <c r="A1699" s="2">
        <v>2010</v>
      </c>
      <c r="B1699" s="3" t="s">
        <v>9</v>
      </c>
      <c r="C1699" s="3" t="s">
        <v>61</v>
      </c>
      <c r="D1699" s="3">
        <v>6586.22</v>
      </c>
      <c r="E1699" s="3" t="s">
        <v>39</v>
      </c>
      <c r="F1699" s="3" t="s">
        <v>12</v>
      </c>
      <c r="G1699" s="3" t="s">
        <v>13</v>
      </c>
      <c r="H1699" s="3" t="s">
        <v>40</v>
      </c>
      <c r="I1699" s="3" t="s">
        <v>3213</v>
      </c>
      <c r="J1699" s="3" t="s">
        <v>1645</v>
      </c>
      <c r="K1699" s="4">
        <v>0.14899999999999999</v>
      </c>
      <c r="L1699" s="15">
        <v>20000</v>
      </c>
      <c r="M1699" s="15">
        <v>335000</v>
      </c>
      <c r="N1699" s="15">
        <v>22076</v>
      </c>
      <c r="O1699" s="3">
        <v>459</v>
      </c>
      <c r="P1699" s="3" t="s">
        <v>38</v>
      </c>
    </row>
    <row r="1700" spans="1:16" x14ac:dyDescent="0.3">
      <c r="A1700" s="2">
        <v>2010</v>
      </c>
      <c r="B1700" s="3" t="s">
        <v>60</v>
      </c>
      <c r="C1700" s="3" t="s">
        <v>10</v>
      </c>
      <c r="D1700" s="3">
        <v>6653.49</v>
      </c>
      <c r="E1700" s="3" t="s">
        <v>39</v>
      </c>
      <c r="F1700" s="3" t="s">
        <v>28</v>
      </c>
      <c r="G1700" s="3" t="s">
        <v>54</v>
      </c>
      <c r="H1700" s="3" t="s">
        <v>40</v>
      </c>
      <c r="I1700" s="3" t="s">
        <v>3211</v>
      </c>
      <c r="J1700" s="3" t="s">
        <v>1646</v>
      </c>
      <c r="K1700" s="5">
        <v>0.08</v>
      </c>
      <c r="L1700" s="15">
        <v>26000</v>
      </c>
      <c r="M1700" s="15">
        <v>345000</v>
      </c>
      <c r="N1700" s="15">
        <v>27883</v>
      </c>
      <c r="O1700" s="3">
        <v>300</v>
      </c>
      <c r="P1700" s="3" t="s">
        <v>16</v>
      </c>
    </row>
    <row r="1701" spans="1:16" x14ac:dyDescent="0.3">
      <c r="A1701" s="2">
        <v>2010</v>
      </c>
      <c r="B1701" s="3" t="s">
        <v>9</v>
      </c>
      <c r="C1701" s="3" t="s">
        <v>18</v>
      </c>
      <c r="D1701" s="3">
        <v>8167.9</v>
      </c>
      <c r="E1701" s="3" t="s">
        <v>19</v>
      </c>
      <c r="F1701" s="3" t="s">
        <v>28</v>
      </c>
      <c r="G1701" s="3" t="s">
        <v>20</v>
      </c>
      <c r="H1701" s="3" t="s">
        <v>33</v>
      </c>
      <c r="I1701" s="3" t="s">
        <v>3212</v>
      </c>
      <c r="J1701" s="3" t="s">
        <v>1647</v>
      </c>
      <c r="K1701" s="4">
        <v>0.13100000000000001</v>
      </c>
      <c r="L1701" s="15">
        <v>327000</v>
      </c>
      <c r="M1701" s="15">
        <v>4850000</v>
      </c>
      <c r="N1701" s="15">
        <v>378838</v>
      </c>
      <c r="O1701" s="3">
        <v>276</v>
      </c>
      <c r="P1701" s="3" t="s">
        <v>22</v>
      </c>
    </row>
    <row r="1702" spans="1:16" x14ac:dyDescent="0.3">
      <c r="A1702" s="2">
        <v>2010</v>
      </c>
      <c r="B1702" s="3" t="s">
        <v>9</v>
      </c>
      <c r="C1702" s="3" t="s">
        <v>18</v>
      </c>
      <c r="D1702" s="3">
        <v>5189.54</v>
      </c>
      <c r="E1702" s="3" t="s">
        <v>11</v>
      </c>
      <c r="F1702" s="3" t="s">
        <v>12</v>
      </c>
      <c r="G1702" s="3" t="s">
        <v>36</v>
      </c>
      <c r="H1702" s="3" t="s">
        <v>14</v>
      </c>
      <c r="I1702" s="3" t="s">
        <v>3212</v>
      </c>
      <c r="J1702" s="3" t="s">
        <v>741</v>
      </c>
      <c r="K1702" s="4">
        <v>9.0999999999999998E-2</v>
      </c>
      <c r="L1702" s="15">
        <v>110000</v>
      </c>
      <c r="M1702" s="15">
        <v>2148000</v>
      </c>
      <c r="N1702" s="15">
        <v>102917</v>
      </c>
      <c r="O1702" s="3">
        <v>357</v>
      </c>
      <c r="P1702" s="3" t="s">
        <v>27</v>
      </c>
    </row>
    <row r="1703" spans="1:16" x14ac:dyDescent="0.3">
      <c r="A1703" s="2">
        <v>2010</v>
      </c>
      <c r="B1703" s="3" t="s">
        <v>9</v>
      </c>
      <c r="C1703" s="3" t="s">
        <v>61</v>
      </c>
      <c r="D1703" s="3">
        <v>1851.28</v>
      </c>
      <c r="E1703" s="3" t="s">
        <v>19</v>
      </c>
      <c r="F1703" s="3" t="s">
        <v>12</v>
      </c>
      <c r="G1703" s="3" t="s">
        <v>29</v>
      </c>
      <c r="H1703" s="3" t="s">
        <v>48</v>
      </c>
      <c r="I1703" s="3" t="s">
        <v>3211</v>
      </c>
      <c r="J1703" s="3" t="s">
        <v>1648</v>
      </c>
      <c r="K1703" s="4">
        <v>0.19700000000000001</v>
      </c>
      <c r="L1703" s="15">
        <v>581000</v>
      </c>
      <c r="M1703" s="15">
        <v>5240000</v>
      </c>
      <c r="N1703" s="15">
        <v>478016</v>
      </c>
      <c r="O1703" s="3">
        <v>291</v>
      </c>
      <c r="P1703" s="3" t="s">
        <v>32</v>
      </c>
    </row>
    <row r="1704" spans="1:16" x14ac:dyDescent="0.3">
      <c r="A1704" s="2">
        <v>2010</v>
      </c>
      <c r="B1704" s="3" t="s">
        <v>60</v>
      </c>
      <c r="C1704" s="3" t="s">
        <v>10</v>
      </c>
      <c r="D1704" s="3">
        <v>4038.16</v>
      </c>
      <c r="E1704" s="3" t="s">
        <v>23</v>
      </c>
      <c r="F1704" s="3" t="s">
        <v>28</v>
      </c>
      <c r="G1704" s="3" t="s">
        <v>29</v>
      </c>
      <c r="H1704" s="3" t="s">
        <v>33</v>
      </c>
      <c r="I1704" s="3" t="s">
        <v>3211</v>
      </c>
      <c r="J1704" s="3" t="s">
        <v>1649</v>
      </c>
      <c r="K1704" s="4">
        <v>0.159</v>
      </c>
      <c r="L1704" s="15">
        <v>419000</v>
      </c>
      <c r="M1704" s="15">
        <v>2949000</v>
      </c>
      <c r="N1704" s="15">
        <v>108311</v>
      </c>
      <c r="O1704" s="3">
        <v>318</v>
      </c>
      <c r="P1704" s="3" t="s">
        <v>35</v>
      </c>
    </row>
    <row r="1705" spans="1:16" x14ac:dyDescent="0.3">
      <c r="A1705" s="2">
        <v>2010</v>
      </c>
      <c r="B1705" s="3" t="s">
        <v>9</v>
      </c>
      <c r="C1705" s="3" t="s">
        <v>18</v>
      </c>
      <c r="D1705" s="3">
        <v>5165.8999999999996</v>
      </c>
      <c r="E1705" s="3" t="s">
        <v>23</v>
      </c>
      <c r="F1705" s="3" t="s">
        <v>28</v>
      </c>
      <c r="G1705" s="3" t="s">
        <v>36</v>
      </c>
      <c r="H1705" s="3" t="s">
        <v>40</v>
      </c>
      <c r="I1705" s="3" t="s">
        <v>3210</v>
      </c>
      <c r="J1705" s="3" t="s">
        <v>1650</v>
      </c>
      <c r="K1705" s="4">
        <v>9.0999999999999998E-2</v>
      </c>
      <c r="L1705" s="15">
        <v>110000</v>
      </c>
      <c r="M1705" s="15">
        <v>2148000</v>
      </c>
      <c r="N1705" s="15">
        <v>102917</v>
      </c>
      <c r="O1705" s="3">
        <v>357</v>
      </c>
      <c r="P1705" s="3" t="s">
        <v>38</v>
      </c>
    </row>
    <row r="1706" spans="1:16" x14ac:dyDescent="0.3">
      <c r="A1706" s="2">
        <v>2010</v>
      </c>
      <c r="B1706" s="3" t="s">
        <v>60</v>
      </c>
      <c r="C1706" s="3" t="s">
        <v>10</v>
      </c>
      <c r="D1706" s="3">
        <v>729.23</v>
      </c>
      <c r="E1706" s="3" t="s">
        <v>11</v>
      </c>
      <c r="F1706" s="3" t="s">
        <v>12</v>
      </c>
      <c r="G1706" s="3" t="s">
        <v>29</v>
      </c>
      <c r="H1706" s="3" t="s">
        <v>40</v>
      </c>
      <c r="I1706" s="3" t="s">
        <v>3212</v>
      </c>
      <c r="J1706" s="3" t="s">
        <v>1651</v>
      </c>
      <c r="K1706" s="4">
        <v>0.19600000000000001</v>
      </c>
      <c r="L1706" s="15">
        <v>178000</v>
      </c>
      <c r="M1706" s="15">
        <v>884000</v>
      </c>
      <c r="N1706" s="15">
        <v>47497</v>
      </c>
      <c r="O1706" s="3">
        <v>212</v>
      </c>
      <c r="P1706" s="3" t="s">
        <v>16</v>
      </c>
    </row>
    <row r="1707" spans="1:16" x14ac:dyDescent="0.3">
      <c r="A1707" s="2">
        <v>2010</v>
      </c>
      <c r="B1707" s="3" t="s">
        <v>17</v>
      </c>
      <c r="C1707" s="3" t="s">
        <v>10</v>
      </c>
      <c r="D1707" s="3">
        <v>7091.8</v>
      </c>
      <c r="E1707" s="3" t="s">
        <v>19</v>
      </c>
      <c r="F1707" s="3" t="s">
        <v>28</v>
      </c>
      <c r="G1707" s="3" t="s">
        <v>42</v>
      </c>
      <c r="H1707" s="3" t="s">
        <v>33</v>
      </c>
      <c r="I1707" s="3" t="s">
        <v>3211</v>
      </c>
      <c r="J1707" s="3" t="s">
        <v>1652</v>
      </c>
      <c r="K1707" s="4">
        <v>0.124</v>
      </c>
      <c r="L1707" s="15">
        <v>618000</v>
      </c>
      <c r="M1707" s="15">
        <v>5876000</v>
      </c>
      <c r="N1707" s="15">
        <v>313123</v>
      </c>
      <c r="O1707" s="3">
        <v>233</v>
      </c>
      <c r="P1707" s="3" t="s">
        <v>22</v>
      </c>
    </row>
    <row r="1708" spans="1:16" x14ac:dyDescent="0.3">
      <c r="A1708" s="2">
        <v>2010</v>
      </c>
      <c r="B1708" s="3" t="s">
        <v>9</v>
      </c>
      <c r="C1708" s="3" t="s">
        <v>10</v>
      </c>
      <c r="D1708" s="3">
        <v>8913.61</v>
      </c>
      <c r="E1708" s="3" t="s">
        <v>11</v>
      </c>
      <c r="F1708" s="3" t="s">
        <v>28</v>
      </c>
      <c r="G1708" s="3" t="s">
        <v>54</v>
      </c>
      <c r="H1708" s="3" t="s">
        <v>33</v>
      </c>
      <c r="I1708" s="3" t="s">
        <v>3212</v>
      </c>
      <c r="J1708" s="3" t="s">
        <v>1653</v>
      </c>
      <c r="K1708" s="4">
        <v>4.3999999999999997E-2</v>
      </c>
      <c r="L1708" s="15">
        <v>107000</v>
      </c>
      <c r="M1708" s="15">
        <v>4232000</v>
      </c>
      <c r="N1708" s="15">
        <v>207121</v>
      </c>
      <c r="O1708" s="3">
        <v>190</v>
      </c>
      <c r="P1708" s="3" t="s">
        <v>27</v>
      </c>
    </row>
    <row r="1709" spans="1:16" x14ac:dyDescent="0.3">
      <c r="A1709" s="2">
        <v>2010</v>
      </c>
      <c r="B1709" s="3" t="s">
        <v>17</v>
      </c>
      <c r="C1709" s="3" t="s">
        <v>10</v>
      </c>
      <c r="D1709" s="3">
        <v>5653.29</v>
      </c>
      <c r="E1709" s="3" t="s">
        <v>23</v>
      </c>
      <c r="F1709" s="3" t="s">
        <v>28</v>
      </c>
      <c r="G1709" s="3" t="s">
        <v>44</v>
      </c>
      <c r="H1709" s="3" t="s">
        <v>25</v>
      </c>
      <c r="I1709" s="3" t="s">
        <v>3212</v>
      </c>
      <c r="J1709" s="3" t="s">
        <v>1654</v>
      </c>
      <c r="K1709" s="4">
        <v>0.16800000000000001</v>
      </c>
      <c r="L1709" s="15">
        <v>552000</v>
      </c>
      <c r="M1709" s="15">
        <v>4934000</v>
      </c>
      <c r="N1709" s="15">
        <v>545354</v>
      </c>
      <c r="O1709" s="3">
        <v>401</v>
      </c>
      <c r="P1709" s="3" t="s">
        <v>32</v>
      </c>
    </row>
    <row r="1710" spans="1:16" x14ac:dyDescent="0.3">
      <c r="A1710" s="2">
        <v>2010</v>
      </c>
      <c r="B1710" s="3" t="s">
        <v>60</v>
      </c>
      <c r="C1710" s="3" t="s">
        <v>61</v>
      </c>
      <c r="D1710" s="3">
        <v>8081.39</v>
      </c>
      <c r="E1710" s="3" t="s">
        <v>39</v>
      </c>
      <c r="F1710" s="3" t="s">
        <v>28</v>
      </c>
      <c r="G1710" s="3" t="s">
        <v>29</v>
      </c>
      <c r="H1710" s="3" t="s">
        <v>40</v>
      </c>
      <c r="I1710" s="3" t="s">
        <v>3211</v>
      </c>
      <c r="J1710" s="3" t="s">
        <v>1096</v>
      </c>
      <c r="K1710" s="4">
        <v>0.13100000000000001</v>
      </c>
      <c r="L1710" s="15">
        <v>327000</v>
      </c>
      <c r="M1710" s="15">
        <v>4850000</v>
      </c>
      <c r="N1710" s="15">
        <v>378838</v>
      </c>
      <c r="O1710" s="3">
        <v>276</v>
      </c>
      <c r="P1710" s="3" t="s">
        <v>35</v>
      </c>
    </row>
    <row r="1711" spans="1:16" x14ac:dyDescent="0.3">
      <c r="A1711" s="2">
        <v>2010</v>
      </c>
      <c r="B1711" s="3" t="s">
        <v>9</v>
      </c>
      <c r="C1711" s="3" t="s">
        <v>18</v>
      </c>
      <c r="D1711" s="3">
        <v>1636.88</v>
      </c>
      <c r="E1711" s="3" t="s">
        <v>11</v>
      </c>
      <c r="F1711" s="3" t="s">
        <v>12</v>
      </c>
      <c r="G1711" s="3" t="s">
        <v>36</v>
      </c>
      <c r="H1711" s="3" t="s">
        <v>33</v>
      </c>
      <c r="I1711" s="3" t="s">
        <v>3211</v>
      </c>
      <c r="J1711" s="3" t="s">
        <v>1655</v>
      </c>
      <c r="K1711" s="4">
        <v>9.8000000000000004E-2</v>
      </c>
      <c r="L1711" s="15">
        <v>15000</v>
      </c>
      <c r="M1711" s="15">
        <v>450000</v>
      </c>
      <c r="N1711" s="15">
        <v>20536</v>
      </c>
      <c r="O1711" s="3">
        <v>262</v>
      </c>
      <c r="P1711" s="3" t="s">
        <v>38</v>
      </c>
    </row>
    <row r="1712" spans="1:16" x14ac:dyDescent="0.3">
      <c r="A1712" s="2">
        <v>2010</v>
      </c>
      <c r="B1712" s="3" t="s">
        <v>97</v>
      </c>
      <c r="C1712" s="3" t="s">
        <v>18</v>
      </c>
      <c r="D1712" s="3">
        <v>4153.18</v>
      </c>
      <c r="E1712" s="3" t="s">
        <v>39</v>
      </c>
      <c r="F1712" s="3" t="s">
        <v>28</v>
      </c>
      <c r="G1712" s="3" t="s">
        <v>42</v>
      </c>
      <c r="H1712" s="3" t="s">
        <v>48</v>
      </c>
      <c r="I1712" s="3" t="s">
        <v>3213</v>
      </c>
      <c r="J1712" s="3" t="s">
        <v>1656</v>
      </c>
      <c r="K1712" s="4">
        <v>0.111</v>
      </c>
      <c r="L1712" s="15">
        <v>63000</v>
      </c>
      <c r="M1712" s="15">
        <v>853000</v>
      </c>
      <c r="N1712" s="15">
        <v>49114</v>
      </c>
      <c r="O1712" s="3">
        <v>261</v>
      </c>
      <c r="P1712" s="3" t="s">
        <v>16</v>
      </c>
    </row>
    <row r="1713" spans="1:16" x14ac:dyDescent="0.3">
      <c r="A1713" s="2">
        <v>2010</v>
      </c>
      <c r="B1713" s="3" t="s">
        <v>9</v>
      </c>
      <c r="C1713" s="3" t="s">
        <v>61</v>
      </c>
      <c r="D1713" s="3">
        <v>6977.5</v>
      </c>
      <c r="E1713" s="3" t="s">
        <v>19</v>
      </c>
      <c r="F1713" s="3" t="s">
        <v>12</v>
      </c>
      <c r="G1713" s="3" t="s">
        <v>24</v>
      </c>
      <c r="H1713" s="3" t="s">
        <v>14</v>
      </c>
      <c r="I1713" s="3" t="s">
        <v>3210</v>
      </c>
      <c r="J1713" s="3" t="s">
        <v>1657</v>
      </c>
      <c r="K1713" s="4">
        <v>0.17499999999999999</v>
      </c>
      <c r="L1713" s="15">
        <v>234000</v>
      </c>
      <c r="M1713" s="15">
        <v>1365000</v>
      </c>
      <c r="N1713" s="15">
        <v>63357</v>
      </c>
      <c r="O1713" s="3">
        <v>306</v>
      </c>
      <c r="P1713" s="3" t="s">
        <v>22</v>
      </c>
    </row>
    <row r="1714" spans="1:16" x14ac:dyDescent="0.3">
      <c r="A1714" s="2">
        <v>2010</v>
      </c>
      <c r="B1714" s="3" t="s">
        <v>60</v>
      </c>
      <c r="C1714" s="3" t="s">
        <v>10</v>
      </c>
      <c r="D1714" s="3">
        <v>8803.27</v>
      </c>
      <c r="E1714" s="3" t="s">
        <v>39</v>
      </c>
      <c r="F1714" s="3" t="s">
        <v>12</v>
      </c>
      <c r="G1714" s="3" t="s">
        <v>44</v>
      </c>
      <c r="H1714" s="3" t="s">
        <v>33</v>
      </c>
      <c r="I1714" s="3" t="s">
        <v>3213</v>
      </c>
      <c r="J1714" s="3" t="s">
        <v>1658</v>
      </c>
      <c r="K1714" s="4">
        <v>0.23699999999999999</v>
      </c>
      <c r="L1714" s="15">
        <v>1781000</v>
      </c>
      <c r="M1714" s="15">
        <v>13709000</v>
      </c>
      <c r="N1714" s="15">
        <v>1092650</v>
      </c>
      <c r="O1714" s="3">
        <v>271</v>
      </c>
      <c r="P1714" s="3" t="s">
        <v>27</v>
      </c>
    </row>
    <row r="1715" spans="1:16" x14ac:dyDescent="0.3">
      <c r="A1715" s="2">
        <v>2010</v>
      </c>
      <c r="B1715" s="3" t="s">
        <v>17</v>
      </c>
      <c r="C1715" s="3" t="s">
        <v>10</v>
      </c>
      <c r="D1715" s="3">
        <v>2098.35</v>
      </c>
      <c r="E1715" s="3" t="s">
        <v>19</v>
      </c>
      <c r="F1715" s="3" t="s">
        <v>12</v>
      </c>
      <c r="G1715" s="3" t="s">
        <v>24</v>
      </c>
      <c r="H1715" s="3" t="s">
        <v>25</v>
      </c>
      <c r="I1715" s="3" t="s">
        <v>3213</v>
      </c>
      <c r="J1715" s="3" t="s">
        <v>1659</v>
      </c>
      <c r="K1715" s="4">
        <v>9.8000000000000004E-2</v>
      </c>
      <c r="L1715" s="15">
        <v>15000</v>
      </c>
      <c r="M1715" s="15">
        <v>450000</v>
      </c>
      <c r="N1715" s="15">
        <v>20536</v>
      </c>
      <c r="O1715" s="3">
        <v>262</v>
      </c>
      <c r="P1715" s="3" t="s">
        <v>32</v>
      </c>
    </row>
    <row r="1716" spans="1:16" x14ac:dyDescent="0.3">
      <c r="A1716" s="2">
        <v>2010</v>
      </c>
      <c r="B1716" s="3" t="s">
        <v>9</v>
      </c>
      <c r="C1716" s="3" t="s">
        <v>10</v>
      </c>
      <c r="D1716" s="3">
        <v>4542.07</v>
      </c>
      <c r="E1716" s="3" t="s">
        <v>19</v>
      </c>
      <c r="F1716" s="3" t="s">
        <v>28</v>
      </c>
      <c r="G1716" s="3" t="s">
        <v>29</v>
      </c>
      <c r="H1716" s="3" t="s">
        <v>25</v>
      </c>
      <c r="I1716" s="3" t="s">
        <v>3211</v>
      </c>
      <c r="J1716" s="3" t="s">
        <v>1660</v>
      </c>
      <c r="K1716" s="4">
        <v>0.16800000000000001</v>
      </c>
      <c r="L1716" s="15">
        <v>552000</v>
      </c>
      <c r="M1716" s="15">
        <v>4934000</v>
      </c>
      <c r="N1716" s="15">
        <v>545354</v>
      </c>
      <c r="O1716" s="3">
        <v>401</v>
      </c>
      <c r="P1716" s="3" t="s">
        <v>35</v>
      </c>
    </row>
    <row r="1717" spans="1:16" x14ac:dyDescent="0.3">
      <c r="A1717" s="2">
        <v>2010</v>
      </c>
      <c r="B1717" s="3" t="s">
        <v>17</v>
      </c>
      <c r="C1717" s="3" t="s">
        <v>10</v>
      </c>
      <c r="D1717" s="3">
        <v>8853.64</v>
      </c>
      <c r="E1717" s="3" t="s">
        <v>19</v>
      </c>
      <c r="F1717" s="3" t="s">
        <v>28</v>
      </c>
      <c r="G1717" s="3" t="s">
        <v>54</v>
      </c>
      <c r="H1717" s="3" t="s">
        <v>33</v>
      </c>
      <c r="I1717" s="3" t="s">
        <v>3213</v>
      </c>
      <c r="J1717" s="3" t="s">
        <v>1661</v>
      </c>
      <c r="K1717" s="5">
        <v>0.08</v>
      </c>
      <c r="L1717" s="15">
        <v>26000</v>
      </c>
      <c r="M1717" s="15">
        <v>345000</v>
      </c>
      <c r="N1717" s="15">
        <v>27883</v>
      </c>
      <c r="O1717" s="3">
        <v>300</v>
      </c>
      <c r="P1717" s="3" t="s">
        <v>38</v>
      </c>
    </row>
    <row r="1718" spans="1:16" x14ac:dyDescent="0.3">
      <c r="A1718" s="2">
        <v>2010</v>
      </c>
      <c r="B1718" s="3" t="s">
        <v>60</v>
      </c>
      <c r="C1718" s="3" t="s">
        <v>61</v>
      </c>
      <c r="D1718" s="3">
        <v>5622.06</v>
      </c>
      <c r="E1718" s="3" t="s">
        <v>23</v>
      </c>
      <c r="F1718" s="3" t="s">
        <v>28</v>
      </c>
      <c r="G1718" s="3" t="s">
        <v>42</v>
      </c>
      <c r="H1718" s="3" t="s">
        <v>30</v>
      </c>
      <c r="I1718" s="3" t="s">
        <v>3210</v>
      </c>
      <c r="J1718" s="3" t="s">
        <v>651</v>
      </c>
      <c r="K1718" s="4">
        <v>9.0999999999999998E-2</v>
      </c>
      <c r="L1718" s="15">
        <v>110000</v>
      </c>
      <c r="M1718" s="15">
        <v>2148000</v>
      </c>
      <c r="N1718" s="15">
        <v>102917</v>
      </c>
      <c r="O1718" s="3">
        <v>357</v>
      </c>
      <c r="P1718" s="3" t="s">
        <v>16</v>
      </c>
    </row>
    <row r="1719" spans="1:16" x14ac:dyDescent="0.3">
      <c r="A1719" s="2">
        <v>2010</v>
      </c>
      <c r="B1719" s="3" t="s">
        <v>9</v>
      </c>
      <c r="C1719" s="3" t="s">
        <v>18</v>
      </c>
      <c r="D1719" s="3">
        <v>527.41999999999996</v>
      </c>
      <c r="E1719" s="3" t="s">
        <v>23</v>
      </c>
      <c r="F1719" s="3" t="s">
        <v>28</v>
      </c>
      <c r="G1719" s="3" t="s">
        <v>36</v>
      </c>
      <c r="H1719" s="3" t="s">
        <v>40</v>
      </c>
      <c r="I1719" s="3" t="s">
        <v>3210</v>
      </c>
      <c r="J1719" s="3" t="s">
        <v>1662</v>
      </c>
      <c r="K1719" s="4">
        <v>0.13100000000000001</v>
      </c>
      <c r="L1719" s="15">
        <v>327000</v>
      </c>
      <c r="M1719" s="15">
        <v>4850000</v>
      </c>
      <c r="N1719" s="15">
        <v>378838</v>
      </c>
      <c r="O1719" s="3">
        <v>276</v>
      </c>
      <c r="P1719" s="3" t="s">
        <v>22</v>
      </c>
    </row>
    <row r="1720" spans="1:16" x14ac:dyDescent="0.3">
      <c r="A1720" s="2">
        <v>2010</v>
      </c>
      <c r="B1720" s="3" t="s">
        <v>97</v>
      </c>
      <c r="C1720" s="3" t="s">
        <v>18</v>
      </c>
      <c r="D1720" s="3">
        <v>3746.26</v>
      </c>
      <c r="E1720" s="3" t="s">
        <v>11</v>
      </c>
      <c r="F1720" s="3" t="s">
        <v>28</v>
      </c>
      <c r="G1720" s="3" t="s">
        <v>29</v>
      </c>
      <c r="H1720" s="3" t="s">
        <v>25</v>
      </c>
      <c r="I1720" s="3" t="s">
        <v>3212</v>
      </c>
      <c r="J1720" s="3" t="s">
        <v>1663</v>
      </c>
      <c r="K1720" s="4">
        <v>0.124</v>
      </c>
      <c r="L1720" s="15">
        <v>19000</v>
      </c>
      <c r="M1720" s="15">
        <v>449000</v>
      </c>
      <c r="N1720" s="15">
        <v>24578</v>
      </c>
      <c r="O1720" s="3">
        <v>307</v>
      </c>
      <c r="P1720" s="3" t="s">
        <v>27</v>
      </c>
    </row>
    <row r="1721" spans="1:16" x14ac:dyDescent="0.3">
      <c r="A1721" s="2">
        <v>2010</v>
      </c>
      <c r="B1721" s="3" t="s">
        <v>9</v>
      </c>
      <c r="C1721" s="3" t="s">
        <v>61</v>
      </c>
      <c r="D1721" s="3">
        <v>1673.19</v>
      </c>
      <c r="E1721" s="3" t="s">
        <v>19</v>
      </c>
      <c r="F1721" s="3" t="s">
        <v>28</v>
      </c>
      <c r="G1721" s="3" t="s">
        <v>54</v>
      </c>
      <c r="H1721" s="3" t="s">
        <v>33</v>
      </c>
      <c r="I1721" s="3" t="s">
        <v>3211</v>
      </c>
      <c r="J1721" s="3" t="s">
        <v>921</v>
      </c>
      <c r="K1721" s="4">
        <v>9.2999999999999999E-2</v>
      </c>
      <c r="L1721" s="15">
        <v>132000</v>
      </c>
      <c r="M1721" s="15">
        <v>1862000</v>
      </c>
      <c r="N1721" s="15">
        <v>48949</v>
      </c>
      <c r="O1721" s="3">
        <v>307</v>
      </c>
      <c r="P1721" s="3" t="s">
        <v>32</v>
      </c>
    </row>
    <row r="1722" spans="1:16" x14ac:dyDescent="0.3">
      <c r="A1722" s="2">
        <v>2010</v>
      </c>
      <c r="B1722" s="3" t="s">
        <v>60</v>
      </c>
      <c r="C1722" s="3" t="s">
        <v>10</v>
      </c>
      <c r="D1722" s="3">
        <v>9101.2800000000007</v>
      </c>
      <c r="E1722" s="3" t="s">
        <v>23</v>
      </c>
      <c r="F1722" s="3" t="s">
        <v>28</v>
      </c>
      <c r="G1722" s="3" t="s">
        <v>20</v>
      </c>
      <c r="H1722" s="3" t="s">
        <v>48</v>
      </c>
      <c r="I1722" s="3" t="s">
        <v>3212</v>
      </c>
      <c r="J1722" s="3" t="s">
        <v>528</v>
      </c>
      <c r="K1722" s="4">
        <v>0.17499999999999999</v>
      </c>
      <c r="L1722" s="15">
        <v>234000</v>
      </c>
      <c r="M1722" s="15">
        <v>1365000</v>
      </c>
      <c r="N1722" s="15">
        <v>63357</v>
      </c>
      <c r="O1722" s="3">
        <v>306</v>
      </c>
      <c r="P1722" s="3" t="s">
        <v>35</v>
      </c>
    </row>
    <row r="1723" spans="1:16" x14ac:dyDescent="0.3">
      <c r="A1723" s="2">
        <v>2010</v>
      </c>
      <c r="B1723" s="3" t="s">
        <v>17</v>
      </c>
      <c r="C1723" s="3" t="s">
        <v>10</v>
      </c>
      <c r="D1723" s="3">
        <v>5459.94</v>
      </c>
      <c r="E1723" s="3" t="s">
        <v>11</v>
      </c>
      <c r="F1723" s="3" t="s">
        <v>12</v>
      </c>
      <c r="G1723" s="3" t="s">
        <v>42</v>
      </c>
      <c r="H1723" s="3" t="s">
        <v>30</v>
      </c>
      <c r="I1723" s="3" t="s">
        <v>3210</v>
      </c>
      <c r="J1723" s="3" t="s">
        <v>1664</v>
      </c>
      <c r="K1723" s="4">
        <v>0.13100000000000001</v>
      </c>
      <c r="L1723" s="15">
        <v>327000</v>
      </c>
      <c r="M1723" s="15">
        <v>4850000</v>
      </c>
      <c r="N1723" s="15">
        <v>378838</v>
      </c>
      <c r="O1723" s="3">
        <v>276</v>
      </c>
      <c r="P1723" s="3" t="s">
        <v>38</v>
      </c>
    </row>
    <row r="1724" spans="1:16" x14ac:dyDescent="0.3">
      <c r="A1724" s="2">
        <v>2010</v>
      </c>
      <c r="B1724" s="3" t="s">
        <v>9</v>
      </c>
      <c r="C1724" s="3" t="s">
        <v>10</v>
      </c>
      <c r="D1724" s="3">
        <v>3815.77</v>
      </c>
      <c r="E1724" s="3" t="s">
        <v>23</v>
      </c>
      <c r="F1724" s="3" t="s">
        <v>28</v>
      </c>
      <c r="G1724" s="3" t="s">
        <v>13</v>
      </c>
      <c r="H1724" s="3" t="s">
        <v>33</v>
      </c>
      <c r="I1724" s="3" t="s">
        <v>3212</v>
      </c>
      <c r="J1724" s="3" t="s">
        <v>1665</v>
      </c>
      <c r="K1724" s="5">
        <v>0.08</v>
      </c>
      <c r="L1724" s="15">
        <v>26000</v>
      </c>
      <c r="M1724" s="15">
        <v>345000</v>
      </c>
      <c r="N1724" s="15">
        <v>27883</v>
      </c>
      <c r="O1724" s="3">
        <v>300</v>
      </c>
      <c r="P1724" s="3" t="s">
        <v>16</v>
      </c>
    </row>
    <row r="1725" spans="1:16" x14ac:dyDescent="0.3">
      <c r="A1725" s="2">
        <v>2010</v>
      </c>
      <c r="B1725" s="3" t="s">
        <v>17</v>
      </c>
      <c r="C1725" s="3" t="s">
        <v>10</v>
      </c>
      <c r="D1725" s="3">
        <v>9482.11</v>
      </c>
      <c r="E1725" s="3" t="s">
        <v>39</v>
      </c>
      <c r="F1725" s="3" t="s">
        <v>28</v>
      </c>
      <c r="G1725" s="3" t="s">
        <v>13</v>
      </c>
      <c r="H1725" s="3" t="s">
        <v>40</v>
      </c>
      <c r="I1725" s="3" t="s">
        <v>3210</v>
      </c>
      <c r="J1725" s="3" t="s">
        <v>1666</v>
      </c>
      <c r="K1725" s="4">
        <v>0.159</v>
      </c>
      <c r="L1725" s="15">
        <v>419000</v>
      </c>
      <c r="M1725" s="15">
        <v>2949000</v>
      </c>
      <c r="N1725" s="15">
        <v>108311</v>
      </c>
      <c r="O1725" s="3">
        <v>318</v>
      </c>
      <c r="P1725" s="3" t="s">
        <v>22</v>
      </c>
    </row>
    <row r="1726" spans="1:16" x14ac:dyDescent="0.3">
      <c r="A1726" s="2">
        <v>2010</v>
      </c>
      <c r="B1726" s="3" t="s">
        <v>60</v>
      </c>
      <c r="C1726" s="3" t="s">
        <v>61</v>
      </c>
      <c r="D1726" s="3">
        <v>8442.85</v>
      </c>
      <c r="E1726" s="3" t="s">
        <v>23</v>
      </c>
      <c r="F1726" s="3" t="s">
        <v>12</v>
      </c>
      <c r="G1726" s="3" t="s">
        <v>42</v>
      </c>
      <c r="H1726" s="3" t="s">
        <v>14</v>
      </c>
      <c r="I1726" s="3" t="s">
        <v>3211</v>
      </c>
      <c r="J1726" s="3" t="s">
        <v>1667</v>
      </c>
      <c r="K1726" s="4">
        <v>0.17799999999999999</v>
      </c>
      <c r="L1726" s="15">
        <v>269000</v>
      </c>
      <c r="M1726" s="15">
        <v>2295000</v>
      </c>
      <c r="N1726" s="15">
        <v>184403</v>
      </c>
      <c r="O1726" s="3">
        <v>362</v>
      </c>
      <c r="P1726" s="3" t="s">
        <v>27</v>
      </c>
    </row>
    <row r="1727" spans="1:16" x14ac:dyDescent="0.3">
      <c r="A1727" s="2">
        <v>2010</v>
      </c>
      <c r="B1727" s="3" t="s">
        <v>9</v>
      </c>
      <c r="C1727" s="3" t="s">
        <v>18</v>
      </c>
      <c r="D1727" s="3">
        <v>5215.3100000000004</v>
      </c>
      <c r="E1727" s="3" t="s">
        <v>11</v>
      </c>
      <c r="F1727" s="3" t="s">
        <v>28</v>
      </c>
      <c r="G1727" s="3" t="s">
        <v>29</v>
      </c>
      <c r="H1727" s="3" t="s">
        <v>25</v>
      </c>
      <c r="I1727" s="3" t="s">
        <v>3211</v>
      </c>
      <c r="J1727" s="3" t="s">
        <v>1668</v>
      </c>
      <c r="K1727" s="4">
        <v>9.0999999999999998E-2</v>
      </c>
      <c r="L1727" s="15">
        <v>110000</v>
      </c>
      <c r="M1727" s="15">
        <v>2148000</v>
      </c>
      <c r="N1727" s="15">
        <v>102917</v>
      </c>
      <c r="O1727" s="3">
        <v>357</v>
      </c>
      <c r="P1727" s="3" t="s">
        <v>32</v>
      </c>
    </row>
    <row r="1728" spans="1:16" x14ac:dyDescent="0.3">
      <c r="A1728" s="2">
        <v>2010</v>
      </c>
      <c r="B1728" s="3" t="s">
        <v>97</v>
      </c>
      <c r="C1728" s="3" t="s">
        <v>18</v>
      </c>
      <c r="D1728" s="3">
        <v>9671.77</v>
      </c>
      <c r="E1728" s="3" t="s">
        <v>23</v>
      </c>
      <c r="F1728" s="3" t="s">
        <v>12</v>
      </c>
      <c r="G1728" s="3" t="s">
        <v>20</v>
      </c>
      <c r="H1728" s="3" t="s">
        <v>14</v>
      </c>
      <c r="I1728" s="3" t="s">
        <v>3211</v>
      </c>
      <c r="J1728" s="3" t="s">
        <v>1669</v>
      </c>
      <c r="K1728" s="4">
        <v>0.19900000000000001</v>
      </c>
      <c r="L1728" s="15">
        <v>36000</v>
      </c>
      <c r="M1728" s="15">
        <v>390000</v>
      </c>
      <c r="N1728" s="15">
        <v>17995</v>
      </c>
      <c r="O1728" s="3">
        <v>750</v>
      </c>
      <c r="P1728" s="3" t="s">
        <v>35</v>
      </c>
    </row>
    <row r="1729" spans="1:16" x14ac:dyDescent="0.3">
      <c r="A1729" s="2">
        <v>2010</v>
      </c>
      <c r="B1729" s="3" t="s">
        <v>9</v>
      </c>
      <c r="C1729" s="3" t="s">
        <v>61</v>
      </c>
      <c r="D1729" s="3">
        <v>8020.03</v>
      </c>
      <c r="E1729" s="3" t="s">
        <v>11</v>
      </c>
      <c r="F1729" s="3" t="s">
        <v>12</v>
      </c>
      <c r="G1729" s="3" t="s">
        <v>44</v>
      </c>
      <c r="H1729" s="3" t="s">
        <v>14</v>
      </c>
      <c r="I1729" s="3" t="s">
        <v>3210</v>
      </c>
      <c r="J1729" s="3" t="s">
        <v>1670</v>
      </c>
      <c r="K1729" s="4">
        <v>0.115</v>
      </c>
      <c r="L1729" s="15">
        <v>62000</v>
      </c>
      <c r="M1729" s="15">
        <v>1100000</v>
      </c>
      <c r="N1729" s="15">
        <v>80213</v>
      </c>
      <c r="O1729" s="3">
        <v>296</v>
      </c>
      <c r="P1729" s="3" t="s">
        <v>38</v>
      </c>
    </row>
    <row r="1730" spans="1:16" x14ac:dyDescent="0.3">
      <c r="A1730" s="2">
        <v>2010</v>
      </c>
      <c r="B1730" s="3" t="s">
        <v>60</v>
      </c>
      <c r="C1730" s="3" t="s">
        <v>10</v>
      </c>
      <c r="D1730" s="3">
        <v>5917.1</v>
      </c>
      <c r="E1730" s="3" t="s">
        <v>23</v>
      </c>
      <c r="F1730" s="3" t="s">
        <v>12</v>
      </c>
      <c r="G1730" s="3" t="s">
        <v>42</v>
      </c>
      <c r="H1730" s="3" t="s">
        <v>48</v>
      </c>
      <c r="I1730" s="3" t="s">
        <v>3213</v>
      </c>
      <c r="J1730" s="3" t="s">
        <v>1240</v>
      </c>
      <c r="K1730" s="4">
        <v>9.2999999999999999E-2</v>
      </c>
      <c r="L1730" s="15">
        <v>132000</v>
      </c>
      <c r="M1730" s="15">
        <v>1862000</v>
      </c>
      <c r="N1730" s="15">
        <v>48949</v>
      </c>
      <c r="O1730" s="3">
        <v>307</v>
      </c>
      <c r="P1730" s="3" t="s">
        <v>16</v>
      </c>
    </row>
    <row r="1731" spans="1:16" x14ac:dyDescent="0.3">
      <c r="A1731" s="2">
        <v>2010</v>
      </c>
      <c r="B1731" s="3" t="s">
        <v>17</v>
      </c>
      <c r="C1731" s="3" t="s">
        <v>10</v>
      </c>
      <c r="D1731" s="3">
        <v>9289</v>
      </c>
      <c r="E1731" s="3" t="s">
        <v>23</v>
      </c>
      <c r="F1731" s="3" t="s">
        <v>28</v>
      </c>
      <c r="G1731" s="3" t="s">
        <v>24</v>
      </c>
      <c r="H1731" s="3" t="s">
        <v>30</v>
      </c>
      <c r="I1731" s="3" t="s">
        <v>3213</v>
      </c>
      <c r="J1731" s="3" t="s">
        <v>827</v>
      </c>
      <c r="K1731" s="4">
        <v>9.0999999999999998E-2</v>
      </c>
      <c r="L1731" s="15">
        <v>110000</v>
      </c>
      <c r="M1731" s="15">
        <v>2148000</v>
      </c>
      <c r="N1731" s="15">
        <v>102917</v>
      </c>
      <c r="O1731" s="3">
        <v>357</v>
      </c>
      <c r="P1731" s="3" t="s">
        <v>22</v>
      </c>
    </row>
    <row r="1732" spans="1:16" x14ac:dyDescent="0.3">
      <c r="A1732" s="2">
        <v>2010</v>
      </c>
      <c r="B1732" s="3" t="s">
        <v>9</v>
      </c>
      <c r="C1732" s="3" t="s">
        <v>10</v>
      </c>
      <c r="D1732" s="3">
        <v>4291.0200000000004</v>
      </c>
      <c r="E1732" s="3" t="s">
        <v>39</v>
      </c>
      <c r="F1732" s="3" t="s">
        <v>12</v>
      </c>
      <c r="G1732" s="3" t="s">
        <v>20</v>
      </c>
      <c r="H1732" s="3" t="s">
        <v>33</v>
      </c>
      <c r="I1732" s="3" t="s">
        <v>3210</v>
      </c>
      <c r="J1732" s="3" t="s">
        <v>1671</v>
      </c>
      <c r="K1732" s="4">
        <v>0.159</v>
      </c>
      <c r="L1732" s="15">
        <v>419000</v>
      </c>
      <c r="M1732" s="15">
        <v>2949000</v>
      </c>
      <c r="N1732" s="15">
        <v>108311</v>
      </c>
      <c r="O1732" s="3">
        <v>318</v>
      </c>
      <c r="P1732" s="3" t="s">
        <v>27</v>
      </c>
    </row>
    <row r="1733" spans="1:16" x14ac:dyDescent="0.3">
      <c r="A1733" s="2">
        <v>2010</v>
      </c>
      <c r="B1733" s="3" t="s">
        <v>17</v>
      </c>
      <c r="C1733" s="3" t="s">
        <v>10</v>
      </c>
      <c r="D1733" s="3">
        <v>5104.54</v>
      </c>
      <c r="E1733" s="3" t="s">
        <v>23</v>
      </c>
      <c r="F1733" s="3" t="s">
        <v>28</v>
      </c>
      <c r="G1733" s="3" t="s">
        <v>42</v>
      </c>
      <c r="H1733" s="3" t="s">
        <v>25</v>
      </c>
      <c r="I1733" s="3" t="s">
        <v>3211</v>
      </c>
      <c r="J1733" s="3" t="s">
        <v>1672</v>
      </c>
      <c r="K1733" s="4">
        <v>0.153</v>
      </c>
      <c r="L1733" s="15">
        <v>404000</v>
      </c>
      <c r="M1733" s="15">
        <v>2316000</v>
      </c>
      <c r="N1733" s="15">
        <v>74640</v>
      </c>
      <c r="O1733" s="3">
        <v>258</v>
      </c>
      <c r="P1733" s="3" t="s">
        <v>32</v>
      </c>
    </row>
    <row r="1734" spans="1:16" x14ac:dyDescent="0.3">
      <c r="A1734" s="2">
        <v>2010</v>
      </c>
      <c r="B1734" s="3" t="s">
        <v>60</v>
      </c>
      <c r="C1734" s="3" t="s">
        <v>61</v>
      </c>
      <c r="D1734" s="3">
        <v>7979.67</v>
      </c>
      <c r="E1734" s="3" t="s">
        <v>39</v>
      </c>
      <c r="F1734" s="3" t="s">
        <v>12</v>
      </c>
      <c r="G1734" s="3" t="s">
        <v>44</v>
      </c>
      <c r="H1734" s="3" t="s">
        <v>14</v>
      </c>
      <c r="I1734" s="3" t="s">
        <v>3210</v>
      </c>
      <c r="J1734" s="3" t="s">
        <v>1673</v>
      </c>
      <c r="K1734" s="4">
        <v>0.13200000000000001</v>
      </c>
      <c r="L1734" s="15">
        <v>398000</v>
      </c>
      <c r="M1734" s="15">
        <v>5450000</v>
      </c>
      <c r="N1734" s="15">
        <v>249395</v>
      </c>
      <c r="O1734" s="3">
        <v>322</v>
      </c>
      <c r="P1734" s="3" t="s">
        <v>35</v>
      </c>
    </row>
    <row r="1735" spans="1:16" x14ac:dyDescent="0.3">
      <c r="A1735" s="2">
        <v>2010</v>
      </c>
      <c r="B1735" s="3" t="s">
        <v>9</v>
      </c>
      <c r="C1735" s="3" t="s">
        <v>18</v>
      </c>
      <c r="D1735" s="3">
        <v>4190.41</v>
      </c>
      <c r="E1735" s="3" t="s">
        <v>39</v>
      </c>
      <c r="F1735" s="3" t="s">
        <v>12</v>
      </c>
      <c r="G1735" s="3" t="s">
        <v>44</v>
      </c>
      <c r="H1735" s="3" t="s">
        <v>14</v>
      </c>
      <c r="I1735" s="3" t="s">
        <v>3212</v>
      </c>
      <c r="J1735" s="3" t="s">
        <v>1674</v>
      </c>
      <c r="K1735" s="4">
        <v>0.17799999999999999</v>
      </c>
      <c r="L1735" s="15">
        <v>269000</v>
      </c>
      <c r="M1735" s="15">
        <v>2295000</v>
      </c>
      <c r="N1735" s="15">
        <v>184403</v>
      </c>
      <c r="O1735" s="3">
        <v>362</v>
      </c>
      <c r="P1735" s="3" t="s">
        <v>38</v>
      </c>
    </row>
    <row r="1736" spans="1:16" x14ac:dyDescent="0.3">
      <c r="A1736" s="2">
        <v>2010</v>
      </c>
      <c r="B1736" s="3" t="s">
        <v>97</v>
      </c>
      <c r="C1736" s="3" t="s">
        <v>18</v>
      </c>
      <c r="D1736" s="3">
        <v>9785.7099999999991</v>
      </c>
      <c r="E1736" s="3" t="s">
        <v>11</v>
      </c>
      <c r="F1736" s="3" t="s">
        <v>28</v>
      </c>
      <c r="G1736" s="3" t="s">
        <v>42</v>
      </c>
      <c r="H1736" s="3" t="s">
        <v>40</v>
      </c>
      <c r="I1736" s="3" t="s">
        <v>3212</v>
      </c>
      <c r="J1736" s="3" t="s">
        <v>1675</v>
      </c>
      <c r="K1736" s="4">
        <v>0.13800000000000001</v>
      </c>
      <c r="L1736" s="15">
        <v>850000</v>
      </c>
      <c r="M1736" s="15">
        <v>7359000</v>
      </c>
      <c r="N1736" s="15">
        <v>335243</v>
      </c>
      <c r="O1736" s="3">
        <v>237</v>
      </c>
      <c r="P1736" s="3" t="s">
        <v>16</v>
      </c>
    </row>
    <row r="1737" spans="1:16" x14ac:dyDescent="0.3">
      <c r="A1737" s="2">
        <v>2010</v>
      </c>
      <c r="B1737" s="3" t="s">
        <v>9</v>
      </c>
      <c r="C1737" s="3" t="s">
        <v>61</v>
      </c>
      <c r="D1737" s="3">
        <v>2190.15</v>
      </c>
      <c r="E1737" s="3" t="s">
        <v>11</v>
      </c>
      <c r="F1737" s="3" t="s">
        <v>12</v>
      </c>
      <c r="G1737" s="3" t="s">
        <v>13</v>
      </c>
      <c r="H1737" s="3" t="s">
        <v>30</v>
      </c>
      <c r="I1737" s="3" t="s">
        <v>3210</v>
      </c>
      <c r="J1737" s="3" t="s">
        <v>1676</v>
      </c>
      <c r="K1737" s="4">
        <v>0.122</v>
      </c>
      <c r="L1737" s="15">
        <v>68000</v>
      </c>
      <c r="M1737" s="15">
        <v>597000</v>
      </c>
      <c r="N1737" s="15">
        <v>35583</v>
      </c>
      <c r="O1737" s="3">
        <v>250</v>
      </c>
      <c r="P1737" s="3" t="s">
        <v>22</v>
      </c>
    </row>
    <row r="1738" spans="1:16" x14ac:dyDescent="0.3">
      <c r="A1738" s="2">
        <v>2010</v>
      </c>
      <c r="B1738" s="3" t="s">
        <v>60</v>
      </c>
      <c r="C1738" s="3" t="s">
        <v>10</v>
      </c>
      <c r="D1738" s="3">
        <v>7496.07</v>
      </c>
      <c r="E1738" s="3" t="s">
        <v>39</v>
      </c>
      <c r="F1738" s="3" t="s">
        <v>28</v>
      </c>
      <c r="G1738" s="3" t="s">
        <v>54</v>
      </c>
      <c r="H1738" s="3" t="s">
        <v>40</v>
      </c>
      <c r="I1738" s="3" t="s">
        <v>3211</v>
      </c>
      <c r="J1738" s="3" t="s">
        <v>1677</v>
      </c>
      <c r="K1738" s="4">
        <v>0.115</v>
      </c>
      <c r="L1738" s="15">
        <v>62000</v>
      </c>
      <c r="M1738" s="15">
        <v>1100000</v>
      </c>
      <c r="N1738" s="15">
        <v>80213</v>
      </c>
      <c r="O1738" s="3">
        <v>296</v>
      </c>
      <c r="P1738" s="3" t="s">
        <v>27</v>
      </c>
    </row>
    <row r="1739" spans="1:16" x14ac:dyDescent="0.3">
      <c r="A1739" s="2">
        <v>2010</v>
      </c>
      <c r="B1739" s="3" t="s">
        <v>17</v>
      </c>
      <c r="C1739" s="3" t="s">
        <v>10</v>
      </c>
      <c r="D1739" s="3">
        <v>9925.89</v>
      </c>
      <c r="E1739" s="3" t="s">
        <v>39</v>
      </c>
      <c r="F1739" s="3" t="s">
        <v>12</v>
      </c>
      <c r="G1739" s="3" t="s">
        <v>44</v>
      </c>
      <c r="H1739" s="3" t="s">
        <v>14</v>
      </c>
      <c r="I1739" s="3" t="s">
        <v>3213</v>
      </c>
      <c r="J1739" s="3" t="s">
        <v>1678</v>
      </c>
      <c r="K1739" s="4">
        <v>0.17799999999999999</v>
      </c>
      <c r="L1739" s="15">
        <v>269000</v>
      </c>
      <c r="M1739" s="15">
        <v>2295000</v>
      </c>
      <c r="N1739" s="15">
        <v>184403</v>
      </c>
      <c r="O1739" s="3">
        <v>362</v>
      </c>
      <c r="P1739" s="3" t="s">
        <v>32</v>
      </c>
    </row>
    <row r="1740" spans="1:16" x14ac:dyDescent="0.3">
      <c r="A1740" s="2">
        <v>2010</v>
      </c>
      <c r="B1740" s="3" t="s">
        <v>9</v>
      </c>
      <c r="C1740" s="3" t="s">
        <v>10</v>
      </c>
      <c r="D1740" s="3">
        <v>5682.54</v>
      </c>
      <c r="E1740" s="3" t="s">
        <v>11</v>
      </c>
      <c r="F1740" s="3" t="s">
        <v>28</v>
      </c>
      <c r="G1740" s="3" t="s">
        <v>13</v>
      </c>
      <c r="H1740" s="3" t="s">
        <v>48</v>
      </c>
      <c r="I1740" s="3" t="s">
        <v>3212</v>
      </c>
      <c r="J1740" s="3" t="s">
        <v>1679</v>
      </c>
      <c r="K1740" s="4">
        <v>0.153</v>
      </c>
      <c r="L1740" s="15">
        <v>404000</v>
      </c>
      <c r="M1740" s="15">
        <v>2316000</v>
      </c>
      <c r="N1740" s="15">
        <v>74640</v>
      </c>
      <c r="O1740" s="3">
        <v>258</v>
      </c>
      <c r="P1740" s="3" t="s">
        <v>35</v>
      </c>
    </row>
    <row r="1741" spans="1:16" x14ac:dyDescent="0.3">
      <c r="A1741" s="2">
        <v>2010</v>
      </c>
      <c r="B1741" s="3" t="s">
        <v>9</v>
      </c>
      <c r="C1741" s="3" t="s">
        <v>18</v>
      </c>
      <c r="D1741" s="3">
        <v>2471.66</v>
      </c>
      <c r="E1741" s="3" t="s">
        <v>23</v>
      </c>
      <c r="F1741" s="3" t="s">
        <v>12</v>
      </c>
      <c r="G1741" s="3" t="s">
        <v>29</v>
      </c>
      <c r="H1741" s="3" t="s">
        <v>48</v>
      </c>
      <c r="I1741" s="3" t="s">
        <v>3211</v>
      </c>
      <c r="J1741" s="3" t="s">
        <v>1544</v>
      </c>
      <c r="K1741" s="4">
        <v>0.14199999999999999</v>
      </c>
      <c r="L1741" s="15">
        <v>537000</v>
      </c>
      <c r="M1741" s="15">
        <v>3986000</v>
      </c>
      <c r="N1741" s="15">
        <v>158245</v>
      </c>
      <c r="O1741" s="3">
        <v>238</v>
      </c>
      <c r="P1741" s="3" t="s">
        <v>38</v>
      </c>
    </row>
    <row r="1742" spans="1:16" x14ac:dyDescent="0.3">
      <c r="A1742" s="2">
        <v>2010</v>
      </c>
      <c r="B1742" s="3" t="s">
        <v>97</v>
      </c>
      <c r="C1742" s="3" t="s">
        <v>61</v>
      </c>
      <c r="D1742" s="3">
        <v>4094.48</v>
      </c>
      <c r="E1742" s="3" t="s">
        <v>23</v>
      </c>
      <c r="F1742" s="3" t="s">
        <v>28</v>
      </c>
      <c r="G1742" s="3" t="s">
        <v>29</v>
      </c>
      <c r="H1742" s="3" t="s">
        <v>48</v>
      </c>
      <c r="I1742" s="3" t="s">
        <v>3213</v>
      </c>
      <c r="J1742" s="3" t="s">
        <v>1680</v>
      </c>
      <c r="K1742" s="4">
        <v>0.123</v>
      </c>
      <c r="L1742" s="15">
        <v>664000</v>
      </c>
      <c r="M1742" s="15">
        <v>6831000</v>
      </c>
      <c r="N1742" s="15">
        <v>212046</v>
      </c>
      <c r="O1742" s="3">
        <v>250</v>
      </c>
      <c r="P1742" s="3" t="s">
        <v>16</v>
      </c>
    </row>
    <row r="1743" spans="1:16" x14ac:dyDescent="0.3">
      <c r="A1743" s="2">
        <v>2010</v>
      </c>
      <c r="B1743" s="3" t="s">
        <v>9</v>
      </c>
      <c r="C1743" s="3" t="s">
        <v>10</v>
      </c>
      <c r="D1743" s="3">
        <v>3900.52</v>
      </c>
      <c r="E1743" s="3" t="s">
        <v>11</v>
      </c>
      <c r="F1743" s="3" t="s">
        <v>28</v>
      </c>
      <c r="G1743" s="3" t="s">
        <v>42</v>
      </c>
      <c r="H1743" s="3" t="s">
        <v>14</v>
      </c>
      <c r="I1743" s="3" t="s">
        <v>3213</v>
      </c>
      <c r="J1743" s="3" t="s">
        <v>1681</v>
      </c>
      <c r="K1743" s="4">
        <v>0.17799999999999999</v>
      </c>
      <c r="L1743" s="15">
        <v>269000</v>
      </c>
      <c r="M1743" s="15">
        <v>2295000</v>
      </c>
      <c r="N1743" s="15">
        <v>184403</v>
      </c>
      <c r="O1743" s="3">
        <v>362</v>
      </c>
      <c r="P1743" s="3" t="s">
        <v>22</v>
      </c>
    </row>
    <row r="1744" spans="1:16" x14ac:dyDescent="0.3">
      <c r="A1744" s="2">
        <v>2010</v>
      </c>
      <c r="B1744" s="3" t="s">
        <v>60</v>
      </c>
      <c r="C1744" s="3" t="s">
        <v>10</v>
      </c>
      <c r="D1744" s="3">
        <v>2323.59</v>
      </c>
      <c r="E1744" s="3" t="s">
        <v>39</v>
      </c>
      <c r="F1744" s="3" t="s">
        <v>12</v>
      </c>
      <c r="G1744" s="3" t="s">
        <v>36</v>
      </c>
      <c r="H1744" s="3" t="s">
        <v>14</v>
      </c>
      <c r="I1744" s="3" t="s">
        <v>3213</v>
      </c>
      <c r="J1744" s="3" t="s">
        <v>1682</v>
      </c>
      <c r="K1744" s="4">
        <v>0.14899999999999999</v>
      </c>
      <c r="L1744" s="15">
        <v>20000</v>
      </c>
      <c r="M1744" s="15">
        <v>335000</v>
      </c>
      <c r="N1744" s="15">
        <v>22076</v>
      </c>
      <c r="O1744" s="3">
        <v>459</v>
      </c>
      <c r="P1744" s="3" t="s">
        <v>27</v>
      </c>
    </row>
    <row r="1745" spans="1:16" x14ac:dyDescent="0.3">
      <c r="A1745" s="2">
        <v>2010</v>
      </c>
      <c r="B1745" s="3" t="s">
        <v>17</v>
      </c>
      <c r="C1745" s="3" t="s">
        <v>10</v>
      </c>
      <c r="D1745" s="3">
        <v>6359.42</v>
      </c>
      <c r="E1745" s="3" t="s">
        <v>23</v>
      </c>
      <c r="F1745" s="3" t="s">
        <v>12</v>
      </c>
      <c r="G1745" s="3" t="s">
        <v>54</v>
      </c>
      <c r="H1745" s="3" t="s">
        <v>14</v>
      </c>
      <c r="I1745" s="3" t="s">
        <v>3212</v>
      </c>
      <c r="J1745" s="3" t="s">
        <v>1683</v>
      </c>
      <c r="K1745" s="4">
        <v>9.7000000000000003E-2</v>
      </c>
      <c r="L1745" s="15">
        <v>35000</v>
      </c>
      <c r="M1745" s="15">
        <v>564000</v>
      </c>
      <c r="N1745" s="15">
        <v>25379</v>
      </c>
      <c r="O1745" s="3">
        <v>330</v>
      </c>
      <c r="P1745" s="3" t="s">
        <v>32</v>
      </c>
    </row>
    <row r="1746" spans="1:16" x14ac:dyDescent="0.3">
      <c r="A1746" s="2">
        <v>2010</v>
      </c>
      <c r="B1746" s="3" t="s">
        <v>60</v>
      </c>
      <c r="C1746" s="3" t="s">
        <v>10</v>
      </c>
      <c r="D1746" s="3">
        <v>5707.41</v>
      </c>
      <c r="E1746" s="3" t="s">
        <v>23</v>
      </c>
      <c r="F1746" s="3" t="s">
        <v>12</v>
      </c>
      <c r="G1746" s="3" t="s">
        <v>24</v>
      </c>
      <c r="H1746" s="3" t="s">
        <v>25</v>
      </c>
      <c r="I1746" s="3" t="s">
        <v>3210</v>
      </c>
      <c r="J1746" s="3" t="s">
        <v>1684</v>
      </c>
      <c r="K1746" s="4">
        <v>0.11899999999999999</v>
      </c>
      <c r="L1746" s="15">
        <v>939000</v>
      </c>
      <c r="M1746" s="15">
        <v>10895000</v>
      </c>
      <c r="N1746" s="15">
        <v>224014</v>
      </c>
      <c r="O1746" s="3">
        <v>178</v>
      </c>
      <c r="P1746" s="3" t="s">
        <v>35</v>
      </c>
    </row>
    <row r="1747" spans="1:16" x14ac:dyDescent="0.3">
      <c r="A1747" s="2">
        <v>2010</v>
      </c>
      <c r="B1747" s="3" t="s">
        <v>9</v>
      </c>
      <c r="C1747" s="3" t="s">
        <v>18</v>
      </c>
      <c r="D1747" s="3">
        <v>8386.43</v>
      </c>
      <c r="E1747" s="3" t="s">
        <v>19</v>
      </c>
      <c r="F1747" s="3" t="s">
        <v>28</v>
      </c>
      <c r="G1747" s="3" t="s">
        <v>29</v>
      </c>
      <c r="H1747" s="3" t="s">
        <v>40</v>
      </c>
      <c r="I1747" s="3" t="s">
        <v>3212</v>
      </c>
      <c r="J1747" s="3" t="s">
        <v>1685</v>
      </c>
      <c r="K1747" s="4">
        <v>9.7000000000000003E-2</v>
      </c>
      <c r="L1747" s="15">
        <v>35000</v>
      </c>
      <c r="M1747" s="15">
        <v>564000</v>
      </c>
      <c r="N1747" s="15">
        <v>25379</v>
      </c>
      <c r="O1747" s="3">
        <v>330</v>
      </c>
      <c r="P1747" s="3" t="s">
        <v>38</v>
      </c>
    </row>
    <row r="1748" spans="1:16" x14ac:dyDescent="0.3">
      <c r="A1748" s="2">
        <v>2010</v>
      </c>
      <c r="B1748" s="3" t="s">
        <v>97</v>
      </c>
      <c r="C1748" s="3" t="s">
        <v>61</v>
      </c>
      <c r="D1748" s="3">
        <v>2199.2399999999998</v>
      </c>
      <c r="E1748" s="3" t="s">
        <v>11</v>
      </c>
      <c r="F1748" s="3" t="s">
        <v>28</v>
      </c>
      <c r="G1748" s="3" t="s">
        <v>20</v>
      </c>
      <c r="H1748" s="3" t="s">
        <v>30</v>
      </c>
      <c r="I1748" s="3" t="s">
        <v>3211</v>
      </c>
      <c r="J1748" s="3" t="s">
        <v>1686</v>
      </c>
      <c r="K1748" s="4">
        <v>0.14199999999999999</v>
      </c>
      <c r="L1748" s="15">
        <v>537000</v>
      </c>
      <c r="M1748" s="15">
        <v>3986000</v>
      </c>
      <c r="N1748" s="15">
        <v>158245</v>
      </c>
      <c r="O1748" s="3">
        <v>238</v>
      </c>
      <c r="P1748" s="3" t="s">
        <v>16</v>
      </c>
    </row>
    <row r="1749" spans="1:16" x14ac:dyDescent="0.3">
      <c r="A1749" s="2">
        <v>2010</v>
      </c>
      <c r="B1749" s="3" t="s">
        <v>9</v>
      </c>
      <c r="C1749" s="3" t="s">
        <v>10</v>
      </c>
      <c r="D1749" s="3">
        <v>290</v>
      </c>
      <c r="E1749" s="3" t="s">
        <v>19</v>
      </c>
      <c r="F1749" s="3" t="s">
        <v>12</v>
      </c>
      <c r="G1749" s="3" t="s">
        <v>29</v>
      </c>
      <c r="H1749" s="3" t="s">
        <v>30</v>
      </c>
      <c r="I1749" s="3" t="s">
        <v>3211</v>
      </c>
      <c r="J1749" s="3" t="s">
        <v>1687</v>
      </c>
      <c r="K1749" s="4">
        <v>0.13200000000000001</v>
      </c>
      <c r="L1749" s="15">
        <v>398000</v>
      </c>
      <c r="M1749" s="15">
        <v>5450000</v>
      </c>
      <c r="N1749" s="15">
        <v>249395</v>
      </c>
      <c r="O1749" s="3">
        <v>322</v>
      </c>
      <c r="P1749" s="3" t="s">
        <v>22</v>
      </c>
    </row>
    <row r="1750" spans="1:16" x14ac:dyDescent="0.3">
      <c r="A1750" s="2">
        <v>2010</v>
      </c>
      <c r="B1750" s="3" t="s">
        <v>60</v>
      </c>
      <c r="C1750" s="3" t="s">
        <v>10</v>
      </c>
      <c r="D1750" s="3">
        <v>9801.7099999999991</v>
      </c>
      <c r="E1750" s="3" t="s">
        <v>39</v>
      </c>
      <c r="F1750" s="3" t="s">
        <v>28</v>
      </c>
      <c r="G1750" s="3" t="s">
        <v>44</v>
      </c>
      <c r="H1750" s="3" t="s">
        <v>14</v>
      </c>
      <c r="I1750" s="3" t="s">
        <v>3210</v>
      </c>
      <c r="J1750" s="3" t="s">
        <v>1688</v>
      </c>
      <c r="K1750" s="4">
        <v>0.19700000000000001</v>
      </c>
      <c r="L1750" s="15">
        <v>581000</v>
      </c>
      <c r="M1750" s="15">
        <v>5240000</v>
      </c>
      <c r="N1750" s="15">
        <v>478016</v>
      </c>
      <c r="O1750" s="3">
        <v>291</v>
      </c>
      <c r="P1750" s="3" t="s">
        <v>27</v>
      </c>
    </row>
    <row r="1751" spans="1:16" x14ac:dyDescent="0.3">
      <c r="A1751" s="2">
        <v>2010</v>
      </c>
      <c r="B1751" s="3" t="s">
        <v>17</v>
      </c>
      <c r="C1751" s="3" t="s">
        <v>10</v>
      </c>
      <c r="D1751" s="3">
        <v>2323.69</v>
      </c>
      <c r="E1751" s="3" t="s">
        <v>39</v>
      </c>
      <c r="F1751" s="3" t="s">
        <v>28</v>
      </c>
      <c r="G1751" s="3" t="s">
        <v>29</v>
      </c>
      <c r="H1751" s="3" t="s">
        <v>48</v>
      </c>
      <c r="I1751" s="3" t="s">
        <v>3210</v>
      </c>
      <c r="J1751" s="3" t="s">
        <v>1689</v>
      </c>
      <c r="K1751" s="4">
        <v>0.10100000000000001</v>
      </c>
      <c r="L1751" s="15">
        <v>22000</v>
      </c>
      <c r="M1751" s="15">
        <v>702000</v>
      </c>
      <c r="N1751" s="15">
        <v>75240</v>
      </c>
      <c r="O1751" s="3">
        <v>342</v>
      </c>
      <c r="P1751" s="3" t="s">
        <v>32</v>
      </c>
    </row>
    <row r="1752" spans="1:16" x14ac:dyDescent="0.3">
      <c r="A1752" s="2">
        <v>2010</v>
      </c>
      <c r="B1752" s="3" t="s">
        <v>60</v>
      </c>
      <c r="C1752" s="3" t="s">
        <v>10</v>
      </c>
      <c r="D1752" s="3">
        <v>3411.66</v>
      </c>
      <c r="E1752" s="3" t="s">
        <v>19</v>
      </c>
      <c r="F1752" s="3" t="s">
        <v>28</v>
      </c>
      <c r="G1752" s="3" t="s">
        <v>24</v>
      </c>
      <c r="H1752" s="3" t="s">
        <v>14</v>
      </c>
      <c r="I1752" s="3" t="s">
        <v>3213</v>
      </c>
      <c r="J1752" s="3" t="s">
        <v>1690</v>
      </c>
      <c r="K1752" s="4">
        <v>0.153</v>
      </c>
      <c r="L1752" s="15">
        <v>143000</v>
      </c>
      <c r="M1752" s="15">
        <v>1897000</v>
      </c>
      <c r="N1752" s="15">
        <v>164415</v>
      </c>
      <c r="O1752" s="3">
        <v>187</v>
      </c>
      <c r="P1752" s="3" t="s">
        <v>35</v>
      </c>
    </row>
    <row r="1753" spans="1:16" x14ac:dyDescent="0.3">
      <c r="A1753" s="2">
        <v>2010</v>
      </c>
      <c r="B1753" s="3" t="s">
        <v>9</v>
      </c>
      <c r="C1753" s="3" t="s">
        <v>18</v>
      </c>
      <c r="D1753" s="3">
        <v>1820.24</v>
      </c>
      <c r="E1753" s="3" t="s">
        <v>19</v>
      </c>
      <c r="F1753" s="3" t="s">
        <v>12</v>
      </c>
      <c r="G1753" s="3" t="s">
        <v>44</v>
      </c>
      <c r="H1753" s="3" t="s">
        <v>14</v>
      </c>
      <c r="I1753" s="3" t="s">
        <v>3210</v>
      </c>
      <c r="J1753" s="3" t="s">
        <v>1691</v>
      </c>
      <c r="K1753" s="4">
        <v>0.10100000000000001</v>
      </c>
      <c r="L1753" s="15">
        <v>22000</v>
      </c>
      <c r="M1753" s="15">
        <v>702000</v>
      </c>
      <c r="N1753" s="15">
        <v>75240</v>
      </c>
      <c r="O1753" s="3">
        <v>342</v>
      </c>
      <c r="P1753" s="3" t="s">
        <v>38</v>
      </c>
    </row>
    <row r="1754" spans="1:16" x14ac:dyDescent="0.3">
      <c r="A1754" s="2">
        <v>2010</v>
      </c>
      <c r="B1754" s="3" t="s">
        <v>97</v>
      </c>
      <c r="C1754" s="3" t="s">
        <v>61</v>
      </c>
      <c r="D1754" s="3">
        <v>9555.64</v>
      </c>
      <c r="E1754" s="3" t="s">
        <v>23</v>
      </c>
      <c r="F1754" s="3" t="s">
        <v>28</v>
      </c>
      <c r="G1754" s="3" t="s">
        <v>36</v>
      </c>
      <c r="H1754" s="3" t="s">
        <v>25</v>
      </c>
      <c r="I1754" s="3" t="s">
        <v>3211</v>
      </c>
      <c r="J1754" s="3" t="s">
        <v>1692</v>
      </c>
      <c r="K1754" s="4">
        <v>9.7000000000000003E-2</v>
      </c>
      <c r="L1754" s="15">
        <v>35000</v>
      </c>
      <c r="M1754" s="15">
        <v>564000</v>
      </c>
      <c r="N1754" s="15">
        <v>25379</v>
      </c>
      <c r="O1754" s="3">
        <v>330</v>
      </c>
      <c r="P1754" s="3" t="s">
        <v>16</v>
      </c>
    </row>
    <row r="1755" spans="1:16" x14ac:dyDescent="0.3">
      <c r="A1755" s="2">
        <v>2010</v>
      </c>
      <c r="B1755" s="3" t="s">
        <v>9</v>
      </c>
      <c r="C1755" s="3" t="s">
        <v>10</v>
      </c>
      <c r="D1755" s="3">
        <v>5825.15</v>
      </c>
      <c r="E1755" s="3" t="s">
        <v>19</v>
      </c>
      <c r="F1755" s="3" t="s">
        <v>12</v>
      </c>
      <c r="G1755" s="3" t="s">
        <v>36</v>
      </c>
      <c r="H1755" s="3" t="s">
        <v>14</v>
      </c>
      <c r="I1755" s="3" t="s">
        <v>3211</v>
      </c>
      <c r="J1755" s="3" t="s">
        <v>1693</v>
      </c>
      <c r="K1755" s="4">
        <v>0.14399999999999999</v>
      </c>
      <c r="L1755" s="15">
        <v>266000</v>
      </c>
      <c r="M1755" s="15">
        <v>3369000</v>
      </c>
      <c r="N1755" s="15">
        <v>231705</v>
      </c>
      <c r="O1755" s="3">
        <v>299</v>
      </c>
      <c r="P1755" s="3" t="s">
        <v>22</v>
      </c>
    </row>
    <row r="1756" spans="1:16" x14ac:dyDescent="0.3">
      <c r="A1756" s="2">
        <v>2010</v>
      </c>
      <c r="B1756" s="3" t="s">
        <v>60</v>
      </c>
      <c r="C1756" s="3" t="s">
        <v>10</v>
      </c>
      <c r="D1756" s="3">
        <v>4860.8100000000004</v>
      </c>
      <c r="E1756" s="3" t="s">
        <v>11</v>
      </c>
      <c r="F1756" s="3" t="s">
        <v>12</v>
      </c>
      <c r="G1756" s="3" t="s">
        <v>54</v>
      </c>
      <c r="H1756" s="3" t="s">
        <v>25</v>
      </c>
      <c r="I1756" s="3" t="s">
        <v>3210</v>
      </c>
      <c r="J1756" s="3" t="s">
        <v>1694</v>
      </c>
      <c r="K1756" s="4">
        <v>0.124</v>
      </c>
      <c r="L1756" s="15">
        <v>618000</v>
      </c>
      <c r="M1756" s="15">
        <v>5876000</v>
      </c>
      <c r="N1756" s="15">
        <v>313123</v>
      </c>
      <c r="O1756" s="3">
        <v>233</v>
      </c>
      <c r="P1756" s="3" t="s">
        <v>27</v>
      </c>
    </row>
    <row r="1757" spans="1:16" x14ac:dyDescent="0.3">
      <c r="A1757" s="2">
        <v>2010</v>
      </c>
      <c r="B1757" s="3" t="s">
        <v>17</v>
      </c>
      <c r="C1757" s="3" t="s">
        <v>10</v>
      </c>
      <c r="D1757" s="3">
        <v>3780.07</v>
      </c>
      <c r="E1757" s="3" t="s">
        <v>39</v>
      </c>
      <c r="F1757" s="3" t="s">
        <v>28</v>
      </c>
      <c r="G1757" s="3" t="s">
        <v>36</v>
      </c>
      <c r="H1757" s="3" t="s">
        <v>40</v>
      </c>
      <c r="I1757" s="3" t="s">
        <v>3213</v>
      </c>
      <c r="J1757" s="3" t="s">
        <v>1695</v>
      </c>
      <c r="K1757" s="4">
        <v>0.19600000000000001</v>
      </c>
      <c r="L1757" s="15">
        <v>178000</v>
      </c>
      <c r="M1757" s="15">
        <v>884000</v>
      </c>
      <c r="N1757" s="15">
        <v>47497</v>
      </c>
      <c r="O1757" s="3">
        <v>212</v>
      </c>
      <c r="P1757" s="3" t="s">
        <v>32</v>
      </c>
    </row>
    <row r="1758" spans="1:16" x14ac:dyDescent="0.3">
      <c r="A1758" s="2">
        <v>2010</v>
      </c>
      <c r="B1758" s="3" t="s">
        <v>60</v>
      </c>
      <c r="C1758" s="3" t="s">
        <v>10</v>
      </c>
      <c r="D1758" s="3">
        <v>9476.2000000000007</v>
      </c>
      <c r="E1758" s="3" t="s">
        <v>11</v>
      </c>
      <c r="F1758" s="3" t="s">
        <v>28</v>
      </c>
      <c r="G1758" s="3" t="s">
        <v>24</v>
      </c>
      <c r="H1758" s="3" t="s">
        <v>25</v>
      </c>
      <c r="I1758" s="3" t="s">
        <v>3211</v>
      </c>
      <c r="J1758" s="3" t="s">
        <v>1696</v>
      </c>
      <c r="K1758" s="4">
        <v>0.185</v>
      </c>
      <c r="L1758" s="15">
        <v>3826000</v>
      </c>
      <c r="M1758" s="15">
        <v>19552000</v>
      </c>
      <c r="N1758" s="15">
        <v>1415428</v>
      </c>
      <c r="O1758" s="3">
        <v>309</v>
      </c>
      <c r="P1758" s="3" t="s">
        <v>35</v>
      </c>
    </row>
    <row r="1759" spans="1:16" x14ac:dyDescent="0.3">
      <c r="A1759" s="2">
        <v>2010</v>
      </c>
      <c r="B1759" s="3" t="s">
        <v>9</v>
      </c>
      <c r="C1759" s="3" t="s">
        <v>18</v>
      </c>
      <c r="D1759" s="3">
        <v>2559</v>
      </c>
      <c r="E1759" s="3" t="s">
        <v>19</v>
      </c>
      <c r="F1759" s="3" t="s">
        <v>12</v>
      </c>
      <c r="G1759" s="3" t="s">
        <v>54</v>
      </c>
      <c r="H1759" s="3" t="s">
        <v>40</v>
      </c>
      <c r="I1759" s="3" t="s">
        <v>3212</v>
      </c>
      <c r="J1759" s="3" t="s">
        <v>1697</v>
      </c>
      <c r="K1759" s="4">
        <v>0.19600000000000001</v>
      </c>
      <c r="L1759" s="15">
        <v>178000</v>
      </c>
      <c r="M1759" s="15">
        <v>884000</v>
      </c>
      <c r="N1759" s="15">
        <v>47497</v>
      </c>
      <c r="O1759" s="3">
        <v>212</v>
      </c>
      <c r="P1759" s="3" t="s">
        <v>38</v>
      </c>
    </row>
    <row r="1760" spans="1:16" x14ac:dyDescent="0.3">
      <c r="A1760" s="2">
        <v>2010</v>
      </c>
      <c r="B1760" s="3" t="s">
        <v>97</v>
      </c>
      <c r="C1760" s="3" t="s">
        <v>61</v>
      </c>
      <c r="D1760" s="3">
        <v>6277.59</v>
      </c>
      <c r="E1760" s="3" t="s">
        <v>19</v>
      </c>
      <c r="F1760" s="3" t="s">
        <v>12</v>
      </c>
      <c r="G1760" s="3" t="s">
        <v>54</v>
      </c>
      <c r="H1760" s="3" t="s">
        <v>25</v>
      </c>
      <c r="I1760" s="3" t="s">
        <v>3213</v>
      </c>
      <c r="J1760" s="3" t="s">
        <v>1698</v>
      </c>
      <c r="K1760" s="4">
        <v>0.10100000000000001</v>
      </c>
      <c r="L1760" s="15">
        <v>22000</v>
      </c>
      <c r="M1760" s="15">
        <v>702000</v>
      </c>
      <c r="N1760" s="15">
        <v>75240</v>
      </c>
      <c r="O1760" s="3">
        <v>342</v>
      </c>
      <c r="P1760" s="3" t="s">
        <v>16</v>
      </c>
    </row>
    <row r="1761" spans="1:16" x14ac:dyDescent="0.3">
      <c r="A1761" s="2">
        <v>2010</v>
      </c>
      <c r="B1761" s="3" t="s">
        <v>9</v>
      </c>
      <c r="C1761" s="3" t="s">
        <v>10</v>
      </c>
      <c r="D1761" s="3">
        <v>6668.88</v>
      </c>
      <c r="E1761" s="3" t="s">
        <v>19</v>
      </c>
      <c r="F1761" s="3" t="s">
        <v>28</v>
      </c>
      <c r="G1761" s="3" t="s">
        <v>29</v>
      </c>
      <c r="H1761" s="3" t="s">
        <v>30</v>
      </c>
      <c r="I1761" s="3" t="s">
        <v>3211</v>
      </c>
      <c r="J1761" s="3" t="s">
        <v>1699</v>
      </c>
      <c r="K1761" s="4">
        <v>0.16900000000000001</v>
      </c>
      <c r="L1761" s="15">
        <v>410000</v>
      </c>
      <c r="M1761" s="15">
        <v>3288000</v>
      </c>
      <c r="N1761" s="15">
        <v>179445</v>
      </c>
      <c r="O1761" s="3">
        <v>230</v>
      </c>
      <c r="P1761" s="3" t="s">
        <v>22</v>
      </c>
    </row>
    <row r="1762" spans="1:16" x14ac:dyDescent="0.3">
      <c r="A1762" s="2">
        <v>2010</v>
      </c>
      <c r="B1762" s="3" t="s">
        <v>60</v>
      </c>
      <c r="C1762" s="3" t="s">
        <v>10</v>
      </c>
      <c r="D1762" s="3">
        <v>3871.81</v>
      </c>
      <c r="E1762" s="3" t="s">
        <v>19</v>
      </c>
      <c r="F1762" s="3" t="s">
        <v>12</v>
      </c>
      <c r="G1762" s="3" t="s">
        <v>29</v>
      </c>
      <c r="H1762" s="3" t="s">
        <v>40</v>
      </c>
      <c r="I1762" s="3" t="s">
        <v>3212</v>
      </c>
      <c r="J1762" s="3" t="s">
        <v>1700</v>
      </c>
      <c r="K1762" s="4">
        <v>9.8000000000000004E-2</v>
      </c>
      <c r="L1762" s="15">
        <v>15000</v>
      </c>
      <c r="M1762" s="15">
        <v>450000</v>
      </c>
      <c r="N1762" s="15">
        <v>20536</v>
      </c>
      <c r="O1762" s="3">
        <v>262</v>
      </c>
      <c r="P1762" s="3" t="s">
        <v>27</v>
      </c>
    </row>
    <row r="1763" spans="1:16" x14ac:dyDescent="0.3">
      <c r="A1763" s="2">
        <v>2010</v>
      </c>
      <c r="B1763" s="3" t="s">
        <v>17</v>
      </c>
      <c r="C1763" s="3" t="s">
        <v>10</v>
      </c>
      <c r="D1763" s="3">
        <v>6870.28</v>
      </c>
      <c r="E1763" s="3" t="s">
        <v>11</v>
      </c>
      <c r="F1763" s="3" t="s">
        <v>28</v>
      </c>
      <c r="G1763" s="3" t="s">
        <v>44</v>
      </c>
      <c r="H1763" s="3" t="s">
        <v>33</v>
      </c>
      <c r="I1763" s="3" t="s">
        <v>3210</v>
      </c>
      <c r="J1763" s="3" t="s">
        <v>1701</v>
      </c>
      <c r="K1763" s="4">
        <v>0.23699999999999999</v>
      </c>
      <c r="L1763" s="15">
        <v>1781000</v>
      </c>
      <c r="M1763" s="15">
        <v>13709000</v>
      </c>
      <c r="N1763" s="15">
        <v>1092650</v>
      </c>
      <c r="O1763" s="3">
        <v>271</v>
      </c>
      <c r="P1763" s="3" t="s">
        <v>32</v>
      </c>
    </row>
    <row r="1764" spans="1:16" x14ac:dyDescent="0.3">
      <c r="A1764" s="2">
        <v>2010</v>
      </c>
      <c r="B1764" s="3" t="s">
        <v>60</v>
      </c>
      <c r="C1764" s="3" t="s">
        <v>10</v>
      </c>
      <c r="D1764" s="3">
        <v>5924.69</v>
      </c>
      <c r="E1764" s="3" t="s">
        <v>23</v>
      </c>
      <c r="F1764" s="3" t="s">
        <v>28</v>
      </c>
      <c r="G1764" s="3" t="s">
        <v>13</v>
      </c>
      <c r="H1764" s="3" t="s">
        <v>30</v>
      </c>
      <c r="I1764" s="3" t="s">
        <v>3211</v>
      </c>
      <c r="J1764" s="3" t="s">
        <v>1702</v>
      </c>
      <c r="K1764" s="4">
        <v>0.13900000000000001</v>
      </c>
      <c r="L1764" s="15">
        <v>137000</v>
      </c>
      <c r="M1764" s="15">
        <v>1659000</v>
      </c>
      <c r="N1764" s="15">
        <v>89566</v>
      </c>
      <c r="O1764" s="3">
        <v>247</v>
      </c>
      <c r="P1764" s="3" t="s">
        <v>35</v>
      </c>
    </row>
    <row r="1765" spans="1:16" x14ac:dyDescent="0.3">
      <c r="A1765" s="2">
        <v>2010</v>
      </c>
      <c r="B1765" s="3" t="s">
        <v>9</v>
      </c>
      <c r="C1765" s="3" t="s">
        <v>18</v>
      </c>
      <c r="D1765" s="3">
        <v>100.3</v>
      </c>
      <c r="E1765" s="3" t="s">
        <v>23</v>
      </c>
      <c r="F1765" s="3" t="s">
        <v>28</v>
      </c>
      <c r="G1765" s="3" t="s">
        <v>20</v>
      </c>
      <c r="H1765" s="3" t="s">
        <v>40</v>
      </c>
      <c r="I1765" s="3" t="s">
        <v>3212</v>
      </c>
      <c r="J1765" s="3" t="s">
        <v>1703</v>
      </c>
      <c r="K1765" s="4">
        <v>0.23699999999999999</v>
      </c>
      <c r="L1765" s="15">
        <v>1781000</v>
      </c>
      <c r="M1765" s="15">
        <v>13709000</v>
      </c>
      <c r="N1765" s="15">
        <v>1092650</v>
      </c>
      <c r="O1765" s="3">
        <v>271</v>
      </c>
      <c r="P1765" s="3" t="s">
        <v>38</v>
      </c>
    </row>
    <row r="1766" spans="1:16" x14ac:dyDescent="0.3">
      <c r="A1766" s="2">
        <v>2010</v>
      </c>
      <c r="B1766" s="3" t="s">
        <v>9</v>
      </c>
      <c r="C1766" s="3" t="s">
        <v>10</v>
      </c>
      <c r="D1766" s="3">
        <v>2968.54</v>
      </c>
      <c r="E1766" s="3" t="s">
        <v>23</v>
      </c>
      <c r="F1766" s="3" t="s">
        <v>12</v>
      </c>
      <c r="G1766" s="3" t="s">
        <v>36</v>
      </c>
      <c r="H1766" s="3" t="s">
        <v>25</v>
      </c>
      <c r="I1766" s="3" t="s">
        <v>3212</v>
      </c>
      <c r="J1766" s="3" t="s">
        <v>1704</v>
      </c>
      <c r="K1766" s="4">
        <v>9.0999999999999998E-2</v>
      </c>
      <c r="L1766" s="15">
        <v>110000</v>
      </c>
      <c r="M1766" s="15">
        <v>2148000</v>
      </c>
      <c r="N1766" s="15">
        <v>102917</v>
      </c>
      <c r="O1766" s="3">
        <v>357</v>
      </c>
      <c r="P1766" s="3" t="s">
        <v>16</v>
      </c>
    </row>
    <row r="1767" spans="1:16" x14ac:dyDescent="0.3">
      <c r="A1767" s="2">
        <v>2010</v>
      </c>
      <c r="B1767" s="3" t="s">
        <v>17</v>
      </c>
      <c r="C1767" s="3" t="s">
        <v>61</v>
      </c>
      <c r="D1767" s="3">
        <v>6387.43</v>
      </c>
      <c r="E1767" s="3" t="s">
        <v>11</v>
      </c>
      <c r="F1767" s="3" t="s">
        <v>28</v>
      </c>
      <c r="G1767" s="3" t="s">
        <v>36</v>
      </c>
      <c r="H1767" s="3" t="s">
        <v>40</v>
      </c>
      <c r="I1767" s="3" t="s">
        <v>3211</v>
      </c>
      <c r="J1767" s="3" t="s">
        <v>1705</v>
      </c>
      <c r="K1767" s="4">
        <v>9.8000000000000004E-2</v>
      </c>
      <c r="L1767" s="15">
        <v>15000</v>
      </c>
      <c r="M1767" s="15">
        <v>450000</v>
      </c>
      <c r="N1767" s="15">
        <v>20536</v>
      </c>
      <c r="O1767" s="3">
        <v>262</v>
      </c>
      <c r="P1767" s="3" t="s">
        <v>22</v>
      </c>
    </row>
    <row r="1768" spans="1:16" x14ac:dyDescent="0.3">
      <c r="A1768" s="2">
        <v>2010</v>
      </c>
      <c r="B1768" s="3" t="s">
        <v>17</v>
      </c>
      <c r="C1768" s="3" t="s">
        <v>18</v>
      </c>
      <c r="D1768" s="3">
        <v>1713.05</v>
      </c>
      <c r="E1768" s="3" t="s">
        <v>39</v>
      </c>
      <c r="F1768" s="3" t="s">
        <v>12</v>
      </c>
      <c r="G1768" s="3" t="s">
        <v>24</v>
      </c>
      <c r="H1768" s="3" t="s">
        <v>14</v>
      </c>
      <c r="I1768" s="3" t="s">
        <v>3210</v>
      </c>
      <c r="J1768" s="3" t="s">
        <v>1706</v>
      </c>
      <c r="K1768" s="4">
        <v>0.124</v>
      </c>
      <c r="L1768" s="15">
        <v>19000</v>
      </c>
      <c r="M1768" s="15">
        <v>449000</v>
      </c>
      <c r="N1768" s="15">
        <v>24578</v>
      </c>
      <c r="O1768" s="3">
        <v>307</v>
      </c>
      <c r="P1768" s="3" t="s">
        <v>27</v>
      </c>
    </row>
    <row r="1769" spans="1:16" x14ac:dyDescent="0.3">
      <c r="A1769" s="2">
        <v>2010</v>
      </c>
      <c r="B1769" s="3" t="s">
        <v>17</v>
      </c>
      <c r="C1769" s="3" t="s">
        <v>61</v>
      </c>
      <c r="D1769" s="3">
        <v>3353.78</v>
      </c>
      <c r="E1769" s="3" t="s">
        <v>39</v>
      </c>
      <c r="F1769" s="3" t="s">
        <v>12</v>
      </c>
      <c r="G1769" s="3" t="s">
        <v>36</v>
      </c>
      <c r="H1769" s="3" t="s">
        <v>25</v>
      </c>
      <c r="I1769" s="3" t="s">
        <v>3213</v>
      </c>
      <c r="J1769" s="3" t="s">
        <v>1707</v>
      </c>
      <c r="K1769" s="4">
        <v>0.19900000000000001</v>
      </c>
      <c r="L1769" s="15">
        <v>36000</v>
      </c>
      <c r="M1769" s="15">
        <v>390000</v>
      </c>
      <c r="N1769" s="15">
        <v>17995</v>
      </c>
      <c r="O1769" s="3">
        <v>750</v>
      </c>
      <c r="P1769" s="3" t="s">
        <v>32</v>
      </c>
    </row>
    <row r="1770" spans="1:16" x14ac:dyDescent="0.3">
      <c r="A1770" s="2">
        <v>2010</v>
      </c>
      <c r="B1770" s="3" t="s">
        <v>60</v>
      </c>
      <c r="C1770" s="3" t="s">
        <v>10</v>
      </c>
      <c r="D1770" s="3">
        <v>4599.96</v>
      </c>
      <c r="E1770" s="3" t="s">
        <v>11</v>
      </c>
      <c r="F1770" s="3" t="s">
        <v>28</v>
      </c>
      <c r="G1770" s="3" t="s">
        <v>24</v>
      </c>
      <c r="H1770" s="3" t="s">
        <v>33</v>
      </c>
      <c r="I1770" s="3" t="s">
        <v>3211</v>
      </c>
      <c r="J1770" s="3" t="s">
        <v>1708</v>
      </c>
      <c r="K1770" s="4">
        <v>0.14799999999999999</v>
      </c>
      <c r="L1770" s="15">
        <v>339000</v>
      </c>
      <c r="M1770" s="15">
        <v>3825000</v>
      </c>
      <c r="N1770" s="15">
        <v>168884</v>
      </c>
      <c r="O1770" s="3">
        <v>259</v>
      </c>
      <c r="P1770" s="3" t="s">
        <v>35</v>
      </c>
    </row>
    <row r="1771" spans="1:16" x14ac:dyDescent="0.3">
      <c r="A1771" s="2">
        <v>2010</v>
      </c>
      <c r="B1771" s="3" t="s">
        <v>97</v>
      </c>
      <c r="C1771" s="3" t="s">
        <v>10</v>
      </c>
      <c r="D1771" s="3">
        <v>7499.96</v>
      </c>
      <c r="E1771" s="3" t="s">
        <v>11</v>
      </c>
      <c r="F1771" s="3" t="s">
        <v>28</v>
      </c>
      <c r="G1771" s="3" t="s">
        <v>54</v>
      </c>
      <c r="H1771" s="3" t="s">
        <v>14</v>
      </c>
      <c r="I1771" s="3" t="s">
        <v>3211</v>
      </c>
      <c r="J1771" s="3" t="s">
        <v>1709</v>
      </c>
      <c r="K1771" s="4">
        <v>0.17499999999999999</v>
      </c>
      <c r="L1771" s="15">
        <v>234000</v>
      </c>
      <c r="M1771" s="15">
        <v>1365000</v>
      </c>
      <c r="N1771" s="15">
        <v>63357</v>
      </c>
      <c r="O1771" s="3">
        <v>306</v>
      </c>
      <c r="P1771" s="3" t="s">
        <v>38</v>
      </c>
    </row>
    <row r="1772" spans="1:16" x14ac:dyDescent="0.3">
      <c r="A1772" s="2">
        <v>2010</v>
      </c>
      <c r="B1772" s="3" t="s">
        <v>60</v>
      </c>
      <c r="C1772" s="3" t="s">
        <v>18</v>
      </c>
      <c r="D1772" s="3">
        <v>4863.29</v>
      </c>
      <c r="E1772" s="3" t="s">
        <v>19</v>
      </c>
      <c r="F1772" s="3" t="s">
        <v>28</v>
      </c>
      <c r="G1772" s="3" t="s">
        <v>20</v>
      </c>
      <c r="H1772" s="3" t="s">
        <v>40</v>
      </c>
      <c r="I1772" s="3" t="s">
        <v>3211</v>
      </c>
      <c r="J1772" s="3" t="s">
        <v>1710</v>
      </c>
      <c r="K1772" s="4">
        <v>9.0999999999999998E-2</v>
      </c>
      <c r="L1772" s="15">
        <v>250000</v>
      </c>
      <c r="M1772" s="15">
        <v>3319000</v>
      </c>
      <c r="N1772" s="15">
        <v>74060</v>
      </c>
      <c r="O1772" s="3">
        <v>203</v>
      </c>
      <c r="P1772" s="3" t="s">
        <v>16</v>
      </c>
    </row>
    <row r="1773" spans="1:16" x14ac:dyDescent="0.3">
      <c r="A1773" s="2">
        <v>2010</v>
      </c>
      <c r="B1773" s="3" t="s">
        <v>97</v>
      </c>
      <c r="C1773" s="3" t="s">
        <v>18</v>
      </c>
      <c r="D1773" s="3">
        <v>1330.54</v>
      </c>
      <c r="E1773" s="3" t="s">
        <v>19</v>
      </c>
      <c r="F1773" s="3" t="s">
        <v>12</v>
      </c>
      <c r="G1773" s="3" t="s">
        <v>24</v>
      </c>
      <c r="H1773" s="3" t="s">
        <v>14</v>
      </c>
      <c r="I1773" s="3" t="s">
        <v>3212</v>
      </c>
      <c r="J1773" s="3" t="s">
        <v>1194</v>
      </c>
      <c r="K1773" s="4">
        <v>0.14399999999999999</v>
      </c>
      <c r="L1773" s="15">
        <v>266000</v>
      </c>
      <c r="M1773" s="15">
        <v>3369000</v>
      </c>
      <c r="N1773" s="15">
        <v>231705</v>
      </c>
      <c r="O1773" s="3">
        <v>299</v>
      </c>
      <c r="P1773" s="3" t="s">
        <v>22</v>
      </c>
    </row>
    <row r="1774" spans="1:16" x14ac:dyDescent="0.3">
      <c r="A1774" s="2">
        <v>2010</v>
      </c>
      <c r="B1774" s="3" t="s">
        <v>97</v>
      </c>
      <c r="C1774" s="3" t="s">
        <v>61</v>
      </c>
      <c r="D1774" s="3">
        <v>3985.21</v>
      </c>
      <c r="E1774" s="3" t="s">
        <v>19</v>
      </c>
      <c r="F1774" s="3" t="s">
        <v>12</v>
      </c>
      <c r="G1774" s="3" t="s">
        <v>44</v>
      </c>
      <c r="H1774" s="3" t="s">
        <v>48</v>
      </c>
      <c r="I1774" s="3" t="s">
        <v>3211</v>
      </c>
      <c r="J1774" s="3" t="s">
        <v>1711</v>
      </c>
      <c r="K1774" s="4">
        <v>7.5999999999999998E-2</v>
      </c>
      <c r="L1774" s="15">
        <v>25000</v>
      </c>
      <c r="M1774" s="15">
        <v>388000</v>
      </c>
      <c r="N1774" s="15">
        <v>17666</v>
      </c>
      <c r="O1774" s="3">
        <v>183</v>
      </c>
      <c r="P1774" s="3" t="s">
        <v>27</v>
      </c>
    </row>
    <row r="1775" spans="1:16" x14ac:dyDescent="0.3">
      <c r="A1775" s="2">
        <v>2010</v>
      </c>
      <c r="B1775" s="3" t="s">
        <v>60</v>
      </c>
      <c r="C1775" s="3" t="s">
        <v>18</v>
      </c>
      <c r="D1775" s="3">
        <v>3186.05</v>
      </c>
      <c r="E1775" s="3" t="s">
        <v>39</v>
      </c>
      <c r="F1775" s="3" t="s">
        <v>28</v>
      </c>
      <c r="G1775" s="3" t="s">
        <v>29</v>
      </c>
      <c r="H1775" s="3" t="s">
        <v>30</v>
      </c>
      <c r="I1775" s="3" t="s">
        <v>3213</v>
      </c>
      <c r="J1775" s="3" t="s">
        <v>1712</v>
      </c>
      <c r="K1775" s="4">
        <v>0.16800000000000001</v>
      </c>
      <c r="L1775" s="15">
        <v>552000</v>
      </c>
      <c r="M1775" s="15">
        <v>4934000</v>
      </c>
      <c r="N1775" s="15">
        <v>545354</v>
      </c>
      <c r="O1775" s="3">
        <v>401</v>
      </c>
      <c r="P1775" s="3" t="s">
        <v>32</v>
      </c>
    </row>
    <row r="1776" spans="1:16" x14ac:dyDescent="0.3">
      <c r="A1776" s="2">
        <v>2010</v>
      </c>
      <c r="B1776" s="3" t="s">
        <v>60</v>
      </c>
      <c r="C1776" s="3" t="s">
        <v>18</v>
      </c>
      <c r="D1776" s="3">
        <v>609.12</v>
      </c>
      <c r="E1776" s="3" t="s">
        <v>23</v>
      </c>
      <c r="F1776" s="3" t="s">
        <v>28</v>
      </c>
      <c r="G1776" s="3" t="s">
        <v>29</v>
      </c>
      <c r="H1776" s="3" t="s">
        <v>33</v>
      </c>
      <c r="I1776" s="3" t="s">
        <v>3211</v>
      </c>
      <c r="J1776" s="3" t="s">
        <v>34</v>
      </c>
      <c r="K1776" s="4">
        <v>0.124</v>
      </c>
      <c r="L1776" s="15">
        <v>19000</v>
      </c>
      <c r="M1776" s="15">
        <v>449000</v>
      </c>
      <c r="N1776" s="15">
        <v>24578</v>
      </c>
      <c r="O1776" s="3">
        <v>307</v>
      </c>
      <c r="P1776" s="3" t="s">
        <v>35</v>
      </c>
    </row>
    <row r="1777" spans="1:16" x14ac:dyDescent="0.3">
      <c r="A1777" s="2">
        <v>2010</v>
      </c>
      <c r="B1777" s="3" t="s">
        <v>9</v>
      </c>
      <c r="C1777" s="3" t="s">
        <v>10</v>
      </c>
      <c r="D1777" s="3">
        <v>8176.75</v>
      </c>
      <c r="E1777" s="3" t="s">
        <v>23</v>
      </c>
      <c r="F1777" s="3" t="s">
        <v>12</v>
      </c>
      <c r="G1777" s="3" t="s">
        <v>13</v>
      </c>
      <c r="H1777" s="3" t="s">
        <v>40</v>
      </c>
      <c r="I1777" s="3" t="s">
        <v>3210</v>
      </c>
      <c r="J1777" s="3" t="s">
        <v>915</v>
      </c>
      <c r="K1777" s="4">
        <v>0.17799999999999999</v>
      </c>
      <c r="L1777" s="15">
        <v>269000</v>
      </c>
      <c r="M1777" s="15">
        <v>2295000</v>
      </c>
      <c r="N1777" s="15">
        <v>184403</v>
      </c>
      <c r="O1777" s="3">
        <v>362</v>
      </c>
      <c r="P1777" s="3" t="s">
        <v>38</v>
      </c>
    </row>
    <row r="1778" spans="1:16" x14ac:dyDescent="0.3">
      <c r="A1778" s="2">
        <v>2010</v>
      </c>
      <c r="B1778" s="3" t="s">
        <v>17</v>
      </c>
      <c r="C1778" s="3" t="s">
        <v>61</v>
      </c>
      <c r="D1778" s="3">
        <v>3524.76</v>
      </c>
      <c r="E1778" s="3" t="s">
        <v>23</v>
      </c>
      <c r="F1778" s="3" t="s">
        <v>12</v>
      </c>
      <c r="G1778" s="3" t="s">
        <v>44</v>
      </c>
      <c r="H1778" s="3" t="s">
        <v>48</v>
      </c>
      <c r="I1778" s="3" t="s">
        <v>3210</v>
      </c>
      <c r="J1778" s="3" t="s">
        <v>158</v>
      </c>
      <c r="K1778" s="4">
        <v>0.13100000000000001</v>
      </c>
      <c r="L1778" s="15">
        <v>327000</v>
      </c>
      <c r="M1778" s="15">
        <v>4850000</v>
      </c>
      <c r="N1778" s="15">
        <v>378838</v>
      </c>
      <c r="O1778" s="3">
        <v>276</v>
      </c>
      <c r="P1778" s="3" t="s">
        <v>16</v>
      </c>
    </row>
    <row r="1779" spans="1:16" x14ac:dyDescent="0.3">
      <c r="A1779" s="2">
        <v>2010</v>
      </c>
      <c r="B1779" s="3" t="s">
        <v>17</v>
      </c>
      <c r="C1779" s="3" t="s">
        <v>18</v>
      </c>
      <c r="D1779" s="3">
        <v>7280.05</v>
      </c>
      <c r="E1779" s="3" t="s">
        <v>23</v>
      </c>
      <c r="F1779" s="3" t="s">
        <v>28</v>
      </c>
      <c r="G1779" s="3" t="s">
        <v>36</v>
      </c>
      <c r="H1779" s="3" t="s">
        <v>30</v>
      </c>
      <c r="I1779" s="3" t="s">
        <v>3213</v>
      </c>
      <c r="J1779" s="3" t="s">
        <v>1713</v>
      </c>
      <c r="K1779" s="4">
        <v>0.19900000000000001</v>
      </c>
      <c r="L1779" s="15">
        <v>36000</v>
      </c>
      <c r="M1779" s="15">
        <v>390000</v>
      </c>
      <c r="N1779" s="15">
        <v>17995</v>
      </c>
      <c r="O1779" s="3">
        <v>750</v>
      </c>
      <c r="P1779" s="3" t="s">
        <v>22</v>
      </c>
    </row>
    <row r="1780" spans="1:16" x14ac:dyDescent="0.3">
      <c r="A1780" s="2">
        <v>2010</v>
      </c>
      <c r="B1780" s="3" t="s">
        <v>17</v>
      </c>
      <c r="C1780" s="3" t="s">
        <v>61</v>
      </c>
      <c r="D1780" s="3">
        <v>1308.8900000000001</v>
      </c>
      <c r="E1780" s="3" t="s">
        <v>11</v>
      </c>
      <c r="F1780" s="3" t="s">
        <v>12</v>
      </c>
      <c r="G1780" s="3" t="s">
        <v>44</v>
      </c>
      <c r="H1780" s="3" t="s">
        <v>14</v>
      </c>
      <c r="I1780" s="3" t="s">
        <v>3212</v>
      </c>
      <c r="J1780" s="3" t="s">
        <v>1714</v>
      </c>
      <c r="K1780" s="4">
        <v>0.13800000000000001</v>
      </c>
      <c r="L1780" s="15">
        <v>850000</v>
      </c>
      <c r="M1780" s="15">
        <v>7359000</v>
      </c>
      <c r="N1780" s="15">
        <v>335243</v>
      </c>
      <c r="O1780" s="3">
        <v>237</v>
      </c>
      <c r="P1780" s="3" t="s">
        <v>27</v>
      </c>
    </row>
    <row r="1781" spans="1:16" x14ac:dyDescent="0.3">
      <c r="A1781" s="2">
        <v>2010</v>
      </c>
      <c r="B1781" s="3" t="s">
        <v>60</v>
      </c>
      <c r="C1781" s="3" t="s">
        <v>10</v>
      </c>
      <c r="D1781" s="3">
        <v>5490.44</v>
      </c>
      <c r="E1781" s="3" t="s">
        <v>11</v>
      </c>
      <c r="F1781" s="3" t="s">
        <v>12</v>
      </c>
      <c r="G1781" s="3" t="s">
        <v>29</v>
      </c>
      <c r="H1781" s="3" t="s">
        <v>25</v>
      </c>
      <c r="I1781" s="3" t="s">
        <v>3212</v>
      </c>
      <c r="J1781" s="3" t="s">
        <v>1683</v>
      </c>
      <c r="K1781" s="4">
        <v>0.17299999999999999</v>
      </c>
      <c r="L1781" s="15">
        <v>58000</v>
      </c>
      <c r="M1781" s="15">
        <v>510000</v>
      </c>
      <c r="N1781" s="15">
        <v>51758</v>
      </c>
      <c r="O1781" s="3">
        <v>306</v>
      </c>
      <c r="P1781" s="3" t="s">
        <v>32</v>
      </c>
    </row>
    <row r="1782" spans="1:16" x14ac:dyDescent="0.3">
      <c r="A1782" s="2">
        <v>2010</v>
      </c>
      <c r="B1782" s="3" t="s">
        <v>97</v>
      </c>
      <c r="C1782" s="3" t="s">
        <v>10</v>
      </c>
      <c r="D1782" s="3">
        <v>5404.69</v>
      </c>
      <c r="E1782" s="3" t="s">
        <v>23</v>
      </c>
      <c r="F1782" s="3" t="s">
        <v>12</v>
      </c>
      <c r="G1782" s="3" t="s">
        <v>24</v>
      </c>
      <c r="H1782" s="3" t="s">
        <v>40</v>
      </c>
      <c r="I1782" s="3" t="s">
        <v>3211</v>
      </c>
      <c r="J1782" s="3" t="s">
        <v>1077</v>
      </c>
      <c r="K1782" s="4">
        <v>9.2999999999999999E-2</v>
      </c>
      <c r="L1782" s="15">
        <v>132000</v>
      </c>
      <c r="M1782" s="15">
        <v>1862000</v>
      </c>
      <c r="N1782" s="15">
        <v>48949</v>
      </c>
      <c r="O1782" s="3">
        <v>307</v>
      </c>
      <c r="P1782" s="3" t="s">
        <v>35</v>
      </c>
    </row>
    <row r="1783" spans="1:16" x14ac:dyDescent="0.3">
      <c r="A1783" s="2">
        <v>2010</v>
      </c>
      <c r="B1783" s="3" t="s">
        <v>60</v>
      </c>
      <c r="C1783" s="3" t="s">
        <v>18</v>
      </c>
      <c r="D1783" s="3">
        <v>5540.34</v>
      </c>
      <c r="E1783" s="3" t="s">
        <v>11</v>
      </c>
      <c r="F1783" s="3" t="s">
        <v>12</v>
      </c>
      <c r="G1783" s="3" t="s">
        <v>44</v>
      </c>
      <c r="H1783" s="3" t="s">
        <v>14</v>
      </c>
      <c r="I1783" s="3" t="s">
        <v>3213</v>
      </c>
      <c r="J1783" s="3" t="s">
        <v>1715</v>
      </c>
      <c r="K1783" s="4">
        <v>0.123</v>
      </c>
      <c r="L1783" s="15">
        <v>664000</v>
      </c>
      <c r="M1783" s="15">
        <v>6831000</v>
      </c>
      <c r="N1783" s="15">
        <v>212046</v>
      </c>
      <c r="O1783" s="3">
        <v>250</v>
      </c>
      <c r="P1783" s="3" t="s">
        <v>38</v>
      </c>
    </row>
    <row r="1784" spans="1:16" x14ac:dyDescent="0.3">
      <c r="A1784" s="2">
        <v>2010</v>
      </c>
      <c r="B1784" s="3" t="s">
        <v>97</v>
      </c>
      <c r="C1784" s="3" t="s">
        <v>18</v>
      </c>
      <c r="D1784" s="3">
        <v>9838.42</v>
      </c>
      <c r="E1784" s="3" t="s">
        <v>19</v>
      </c>
      <c r="F1784" s="3" t="s">
        <v>12</v>
      </c>
      <c r="G1784" s="3" t="s">
        <v>54</v>
      </c>
      <c r="H1784" s="3" t="s">
        <v>30</v>
      </c>
      <c r="I1784" s="3" t="s">
        <v>3210</v>
      </c>
      <c r="J1784" s="3" t="s">
        <v>1716</v>
      </c>
      <c r="K1784" s="4">
        <v>0.16900000000000001</v>
      </c>
      <c r="L1784" s="15">
        <v>410000</v>
      </c>
      <c r="M1784" s="15">
        <v>3288000</v>
      </c>
      <c r="N1784" s="15">
        <v>179445</v>
      </c>
      <c r="O1784" s="3">
        <v>230</v>
      </c>
      <c r="P1784" s="3" t="s">
        <v>16</v>
      </c>
    </row>
    <row r="1785" spans="1:16" x14ac:dyDescent="0.3">
      <c r="A1785" s="2">
        <v>2010</v>
      </c>
      <c r="B1785" s="3" t="s">
        <v>97</v>
      </c>
      <c r="C1785" s="3" t="s">
        <v>61</v>
      </c>
      <c r="D1785" s="3">
        <v>4552.87</v>
      </c>
      <c r="E1785" s="3" t="s">
        <v>23</v>
      </c>
      <c r="F1785" s="3" t="s">
        <v>12</v>
      </c>
      <c r="G1785" s="3" t="s">
        <v>54</v>
      </c>
      <c r="H1785" s="3" t="s">
        <v>40</v>
      </c>
      <c r="I1785" s="3" t="s">
        <v>3213</v>
      </c>
      <c r="J1785" s="3" t="s">
        <v>1717</v>
      </c>
      <c r="K1785" s="4">
        <v>0.113</v>
      </c>
      <c r="L1785" s="15">
        <v>278000</v>
      </c>
      <c r="M1785" s="15">
        <v>3700000</v>
      </c>
      <c r="N1785" s="15">
        <v>135208</v>
      </c>
      <c r="O1785" s="3">
        <v>243</v>
      </c>
      <c r="P1785" s="3" t="s">
        <v>22</v>
      </c>
    </row>
    <row r="1786" spans="1:16" x14ac:dyDescent="0.3">
      <c r="A1786" s="2">
        <v>2010</v>
      </c>
      <c r="B1786" s="3" t="s">
        <v>60</v>
      </c>
      <c r="C1786" s="3" t="s">
        <v>18</v>
      </c>
      <c r="D1786" s="3">
        <v>8459.14</v>
      </c>
      <c r="E1786" s="3" t="s">
        <v>11</v>
      </c>
      <c r="F1786" s="3" t="s">
        <v>12</v>
      </c>
      <c r="G1786" s="3" t="s">
        <v>42</v>
      </c>
      <c r="H1786" s="3" t="s">
        <v>40</v>
      </c>
      <c r="I1786" s="3" t="s">
        <v>3210</v>
      </c>
      <c r="J1786" s="3" t="s">
        <v>1718</v>
      </c>
      <c r="K1786" s="5">
        <v>0.08</v>
      </c>
      <c r="L1786" s="15">
        <v>26000</v>
      </c>
      <c r="M1786" s="15">
        <v>345000</v>
      </c>
      <c r="N1786" s="15">
        <v>27883</v>
      </c>
      <c r="O1786" s="3">
        <v>300</v>
      </c>
      <c r="P1786" s="3" t="s">
        <v>27</v>
      </c>
    </row>
    <row r="1787" spans="1:16" x14ac:dyDescent="0.3">
      <c r="A1787" s="2">
        <v>2010</v>
      </c>
      <c r="B1787" s="3" t="s">
        <v>60</v>
      </c>
      <c r="C1787" s="3" t="s">
        <v>18</v>
      </c>
      <c r="D1787" s="3">
        <v>4353.6000000000004</v>
      </c>
      <c r="E1787" s="3" t="s">
        <v>11</v>
      </c>
      <c r="F1787" s="3" t="s">
        <v>12</v>
      </c>
      <c r="G1787" s="3" t="s">
        <v>29</v>
      </c>
      <c r="H1787" s="3" t="s">
        <v>14</v>
      </c>
      <c r="I1787" s="3" t="s">
        <v>3211</v>
      </c>
      <c r="J1787" s="3" t="s">
        <v>1719</v>
      </c>
      <c r="K1787" s="4">
        <v>0.19900000000000001</v>
      </c>
      <c r="L1787" s="15">
        <v>36000</v>
      </c>
      <c r="M1787" s="15">
        <v>390000</v>
      </c>
      <c r="N1787" s="15">
        <v>17995</v>
      </c>
      <c r="O1787" s="3">
        <v>750</v>
      </c>
      <c r="P1787" s="3" t="s">
        <v>32</v>
      </c>
    </row>
    <row r="1788" spans="1:16" x14ac:dyDescent="0.3">
      <c r="A1788" s="2">
        <v>2010</v>
      </c>
      <c r="B1788" s="3" t="s">
        <v>9</v>
      </c>
      <c r="C1788" s="3" t="s">
        <v>10</v>
      </c>
      <c r="D1788" s="3">
        <v>1493.04</v>
      </c>
      <c r="E1788" s="3" t="s">
        <v>23</v>
      </c>
      <c r="F1788" s="3" t="s">
        <v>28</v>
      </c>
      <c r="G1788" s="3" t="s">
        <v>42</v>
      </c>
      <c r="H1788" s="3" t="s">
        <v>33</v>
      </c>
      <c r="I1788" s="3" t="s">
        <v>3210</v>
      </c>
      <c r="J1788" s="3" t="s">
        <v>1720</v>
      </c>
      <c r="K1788" s="4">
        <v>0.13200000000000001</v>
      </c>
      <c r="L1788" s="15">
        <v>398000</v>
      </c>
      <c r="M1788" s="15">
        <v>5450000</v>
      </c>
      <c r="N1788" s="15">
        <v>249395</v>
      </c>
      <c r="O1788" s="3">
        <v>322</v>
      </c>
      <c r="P1788" s="3" t="s">
        <v>35</v>
      </c>
    </row>
    <row r="1789" spans="1:16" x14ac:dyDescent="0.3">
      <c r="A1789" s="2">
        <v>2010</v>
      </c>
      <c r="B1789" s="3" t="s">
        <v>17</v>
      </c>
      <c r="C1789" s="3" t="s">
        <v>61</v>
      </c>
      <c r="D1789" s="3">
        <v>6818.83</v>
      </c>
      <c r="E1789" s="3" t="s">
        <v>23</v>
      </c>
      <c r="F1789" s="3" t="s">
        <v>12</v>
      </c>
      <c r="G1789" s="3" t="s">
        <v>24</v>
      </c>
      <c r="H1789" s="3" t="s">
        <v>25</v>
      </c>
      <c r="I1789" s="3" t="s">
        <v>3210</v>
      </c>
      <c r="J1789" s="3" t="s">
        <v>1721</v>
      </c>
      <c r="K1789" s="4">
        <v>9.0999999999999998E-2</v>
      </c>
      <c r="L1789" s="15">
        <v>110000</v>
      </c>
      <c r="M1789" s="15">
        <v>2148000</v>
      </c>
      <c r="N1789" s="15">
        <v>102917</v>
      </c>
      <c r="O1789" s="3">
        <v>357</v>
      </c>
      <c r="P1789" s="3" t="s">
        <v>38</v>
      </c>
    </row>
    <row r="1790" spans="1:16" x14ac:dyDescent="0.3">
      <c r="A1790" s="2">
        <v>2010</v>
      </c>
      <c r="B1790" s="3" t="s">
        <v>17</v>
      </c>
      <c r="C1790" s="3" t="s">
        <v>18</v>
      </c>
      <c r="D1790" s="3">
        <v>8749.6200000000008</v>
      </c>
      <c r="E1790" s="3" t="s">
        <v>23</v>
      </c>
      <c r="F1790" s="3" t="s">
        <v>28</v>
      </c>
      <c r="G1790" s="3" t="s">
        <v>13</v>
      </c>
      <c r="H1790" s="3" t="s">
        <v>48</v>
      </c>
      <c r="I1790" s="3" t="s">
        <v>3212</v>
      </c>
      <c r="J1790" s="3" t="s">
        <v>1722</v>
      </c>
      <c r="K1790" s="4">
        <v>0.13800000000000001</v>
      </c>
      <c r="L1790" s="15">
        <v>850000</v>
      </c>
      <c r="M1790" s="15">
        <v>7359000</v>
      </c>
      <c r="N1790" s="15">
        <v>335243</v>
      </c>
      <c r="O1790" s="3">
        <v>237</v>
      </c>
      <c r="P1790" s="3" t="s">
        <v>16</v>
      </c>
    </row>
    <row r="1791" spans="1:16" x14ac:dyDescent="0.3">
      <c r="A1791" s="2">
        <v>2010</v>
      </c>
      <c r="B1791" s="3" t="s">
        <v>17</v>
      </c>
      <c r="C1791" s="3" t="s">
        <v>61</v>
      </c>
      <c r="D1791" s="3">
        <v>486.06</v>
      </c>
      <c r="E1791" s="3" t="s">
        <v>23</v>
      </c>
      <c r="F1791" s="3" t="s">
        <v>12</v>
      </c>
      <c r="G1791" s="3" t="s">
        <v>54</v>
      </c>
      <c r="H1791" s="3" t="s">
        <v>30</v>
      </c>
      <c r="I1791" s="3" t="s">
        <v>3211</v>
      </c>
      <c r="J1791" s="3" t="s">
        <v>1723</v>
      </c>
      <c r="K1791" s="4">
        <v>0.13200000000000001</v>
      </c>
      <c r="L1791" s="15">
        <v>203000</v>
      </c>
      <c r="M1791" s="15">
        <v>3389000</v>
      </c>
      <c r="N1791" s="15">
        <v>252044</v>
      </c>
      <c r="O1791" s="3">
        <v>315</v>
      </c>
      <c r="P1791" s="3" t="s">
        <v>22</v>
      </c>
    </row>
    <row r="1792" spans="1:16" x14ac:dyDescent="0.3">
      <c r="A1792" s="2">
        <v>2010</v>
      </c>
      <c r="B1792" s="3" t="s">
        <v>60</v>
      </c>
      <c r="C1792" s="3" t="s">
        <v>10</v>
      </c>
      <c r="D1792" s="3">
        <v>9446.02</v>
      </c>
      <c r="E1792" s="3" t="s">
        <v>19</v>
      </c>
      <c r="F1792" s="3" t="s">
        <v>28</v>
      </c>
      <c r="G1792" s="3" t="s">
        <v>54</v>
      </c>
      <c r="H1792" s="3" t="s">
        <v>25</v>
      </c>
      <c r="I1792" s="3" t="s">
        <v>3213</v>
      </c>
      <c r="J1792" s="3" t="s">
        <v>1724</v>
      </c>
      <c r="K1792" s="4">
        <v>0.10199999999999999</v>
      </c>
      <c r="L1792" s="15">
        <v>479000</v>
      </c>
      <c r="M1792" s="15">
        <v>7502000</v>
      </c>
      <c r="N1792" s="15">
        <v>412347</v>
      </c>
      <c r="O1792" s="3">
        <v>248</v>
      </c>
      <c r="P1792" s="3" t="s">
        <v>27</v>
      </c>
    </row>
    <row r="1793" spans="1:16" x14ac:dyDescent="0.3">
      <c r="A1793" s="2">
        <v>2010</v>
      </c>
      <c r="B1793" s="3" t="s">
        <v>97</v>
      </c>
      <c r="C1793" s="3" t="s">
        <v>10</v>
      </c>
      <c r="D1793" s="3">
        <v>6901.49</v>
      </c>
      <c r="E1793" s="3" t="s">
        <v>11</v>
      </c>
      <c r="F1793" s="3" t="s">
        <v>12</v>
      </c>
      <c r="G1793" s="3" t="s">
        <v>13</v>
      </c>
      <c r="H1793" s="3" t="s">
        <v>40</v>
      </c>
      <c r="I1793" s="3" t="s">
        <v>3211</v>
      </c>
      <c r="J1793" s="3" t="s">
        <v>1725</v>
      </c>
      <c r="K1793" s="4">
        <v>0.115</v>
      </c>
      <c r="L1793" s="15">
        <v>62000</v>
      </c>
      <c r="M1793" s="15">
        <v>1100000</v>
      </c>
      <c r="N1793" s="15">
        <v>80213</v>
      </c>
      <c r="O1793" s="3">
        <v>296</v>
      </c>
      <c r="P1793" s="3" t="s">
        <v>32</v>
      </c>
    </row>
    <row r="1794" spans="1:16" x14ac:dyDescent="0.3">
      <c r="A1794" s="2">
        <v>2010</v>
      </c>
      <c r="B1794" s="3" t="s">
        <v>60</v>
      </c>
      <c r="C1794" s="3" t="s">
        <v>18</v>
      </c>
      <c r="D1794" s="3">
        <v>7751.92</v>
      </c>
      <c r="E1794" s="3" t="s">
        <v>23</v>
      </c>
      <c r="F1794" s="3" t="s">
        <v>12</v>
      </c>
      <c r="G1794" s="3" t="s">
        <v>20</v>
      </c>
      <c r="H1794" s="3" t="s">
        <v>14</v>
      </c>
      <c r="I1794" s="3" t="s">
        <v>3210</v>
      </c>
      <c r="J1794" s="3" t="s">
        <v>1726</v>
      </c>
      <c r="K1794" s="4">
        <v>0.14199999999999999</v>
      </c>
      <c r="L1794" s="15">
        <v>537000</v>
      </c>
      <c r="M1794" s="15">
        <v>3986000</v>
      </c>
      <c r="N1794" s="15">
        <v>158245</v>
      </c>
      <c r="O1794" s="3">
        <v>238</v>
      </c>
      <c r="P1794" s="3" t="s">
        <v>35</v>
      </c>
    </row>
    <row r="1795" spans="1:16" x14ac:dyDescent="0.3">
      <c r="A1795" s="2">
        <v>2010</v>
      </c>
      <c r="B1795" s="3" t="s">
        <v>97</v>
      </c>
      <c r="C1795" s="3" t="s">
        <v>18</v>
      </c>
      <c r="D1795" s="3">
        <v>8485.9</v>
      </c>
      <c r="E1795" s="3" t="s">
        <v>19</v>
      </c>
      <c r="F1795" s="3" t="s">
        <v>12</v>
      </c>
      <c r="G1795" s="3" t="s">
        <v>20</v>
      </c>
      <c r="H1795" s="3" t="s">
        <v>14</v>
      </c>
      <c r="I1795" s="3" t="s">
        <v>3211</v>
      </c>
      <c r="J1795" s="3" t="s">
        <v>1727</v>
      </c>
      <c r="K1795" s="4">
        <v>0.14799999999999999</v>
      </c>
      <c r="L1795" s="15">
        <v>339000</v>
      </c>
      <c r="M1795" s="15">
        <v>3825000</v>
      </c>
      <c r="N1795" s="15">
        <v>168884</v>
      </c>
      <c r="O1795" s="3">
        <v>259</v>
      </c>
      <c r="P1795" s="3" t="s">
        <v>38</v>
      </c>
    </row>
    <row r="1796" spans="1:16" x14ac:dyDescent="0.3">
      <c r="A1796" s="2">
        <v>2010</v>
      </c>
      <c r="B1796" s="3" t="s">
        <v>97</v>
      </c>
      <c r="C1796" s="3" t="s">
        <v>61</v>
      </c>
      <c r="D1796" s="3">
        <v>9914.15</v>
      </c>
      <c r="E1796" s="3" t="s">
        <v>39</v>
      </c>
      <c r="F1796" s="3" t="s">
        <v>28</v>
      </c>
      <c r="G1796" s="3" t="s">
        <v>13</v>
      </c>
      <c r="H1796" s="3" t="s">
        <v>48</v>
      </c>
      <c r="I1796" s="3" t="s">
        <v>3210</v>
      </c>
      <c r="J1796" s="3" t="s">
        <v>1728</v>
      </c>
      <c r="K1796" s="4">
        <v>0.11899999999999999</v>
      </c>
      <c r="L1796" s="15">
        <v>939000</v>
      </c>
      <c r="M1796" s="15">
        <v>10895000</v>
      </c>
      <c r="N1796" s="15">
        <v>224014</v>
      </c>
      <c r="O1796" s="3">
        <v>178</v>
      </c>
      <c r="P1796" s="3" t="s">
        <v>16</v>
      </c>
    </row>
    <row r="1797" spans="1:16" x14ac:dyDescent="0.3">
      <c r="A1797" s="2">
        <v>2010</v>
      </c>
      <c r="B1797" s="3" t="s">
        <v>60</v>
      </c>
      <c r="C1797" s="3" t="s">
        <v>18</v>
      </c>
      <c r="D1797" s="3">
        <v>177.63</v>
      </c>
      <c r="E1797" s="3" t="s">
        <v>23</v>
      </c>
      <c r="F1797" s="3" t="s">
        <v>12</v>
      </c>
      <c r="G1797" s="3" t="s">
        <v>13</v>
      </c>
      <c r="H1797" s="3" t="s">
        <v>40</v>
      </c>
      <c r="I1797" s="3" t="s">
        <v>3212</v>
      </c>
      <c r="J1797" s="3" t="s">
        <v>1103</v>
      </c>
      <c r="K1797" s="4">
        <v>0.159</v>
      </c>
      <c r="L1797" s="15">
        <v>419000</v>
      </c>
      <c r="M1797" s="15">
        <v>2949000</v>
      </c>
      <c r="N1797" s="15">
        <v>108311</v>
      </c>
      <c r="O1797" s="3">
        <v>318</v>
      </c>
      <c r="P1797" s="3" t="s">
        <v>22</v>
      </c>
    </row>
    <row r="1798" spans="1:16" x14ac:dyDescent="0.3">
      <c r="A1798" s="2">
        <v>2010</v>
      </c>
      <c r="B1798" s="3" t="s">
        <v>60</v>
      </c>
      <c r="C1798" s="3" t="s">
        <v>18</v>
      </c>
      <c r="D1798" s="3">
        <v>213.04</v>
      </c>
      <c r="E1798" s="3" t="s">
        <v>23</v>
      </c>
      <c r="F1798" s="3" t="s">
        <v>28</v>
      </c>
      <c r="G1798" s="3" t="s">
        <v>29</v>
      </c>
      <c r="H1798" s="3" t="s">
        <v>14</v>
      </c>
      <c r="I1798" s="3" t="s">
        <v>3210</v>
      </c>
      <c r="J1798" s="3" t="s">
        <v>1729</v>
      </c>
      <c r="K1798" s="4">
        <v>0.13800000000000001</v>
      </c>
      <c r="L1798" s="15">
        <v>850000</v>
      </c>
      <c r="M1798" s="15">
        <v>7359000</v>
      </c>
      <c r="N1798" s="15">
        <v>335243</v>
      </c>
      <c r="O1798" s="3">
        <v>237</v>
      </c>
      <c r="P1798" s="3" t="s">
        <v>27</v>
      </c>
    </row>
    <row r="1799" spans="1:16" x14ac:dyDescent="0.3">
      <c r="A1799" s="2">
        <v>2010</v>
      </c>
      <c r="B1799" s="3" t="s">
        <v>9</v>
      </c>
      <c r="C1799" s="3" t="s">
        <v>10</v>
      </c>
      <c r="D1799" s="3">
        <v>6413.11</v>
      </c>
      <c r="E1799" s="3" t="s">
        <v>11</v>
      </c>
      <c r="F1799" s="3" t="s">
        <v>28</v>
      </c>
      <c r="G1799" s="3" t="s">
        <v>20</v>
      </c>
      <c r="H1799" s="3" t="s">
        <v>48</v>
      </c>
      <c r="I1799" s="3" t="s">
        <v>3212</v>
      </c>
      <c r="J1799" s="3" t="s">
        <v>305</v>
      </c>
      <c r="K1799" s="4">
        <v>0.14399999999999999</v>
      </c>
      <c r="L1799" s="15">
        <v>266000</v>
      </c>
      <c r="M1799" s="15">
        <v>3369000</v>
      </c>
      <c r="N1799" s="15">
        <v>231705</v>
      </c>
      <c r="O1799" s="3">
        <v>299</v>
      </c>
      <c r="P1799" s="3" t="s">
        <v>32</v>
      </c>
    </row>
    <row r="1800" spans="1:16" x14ac:dyDescent="0.3">
      <c r="A1800" s="2">
        <v>2010</v>
      </c>
      <c r="B1800" s="3" t="s">
        <v>17</v>
      </c>
      <c r="C1800" s="3" t="s">
        <v>61</v>
      </c>
      <c r="D1800" s="3">
        <v>2782.33</v>
      </c>
      <c r="E1800" s="3" t="s">
        <v>11</v>
      </c>
      <c r="F1800" s="3" t="s">
        <v>28</v>
      </c>
      <c r="G1800" s="3" t="s">
        <v>13</v>
      </c>
      <c r="H1800" s="3" t="s">
        <v>30</v>
      </c>
      <c r="I1800" s="3" t="s">
        <v>3211</v>
      </c>
      <c r="J1800" s="3" t="s">
        <v>1730</v>
      </c>
      <c r="K1800" s="4">
        <v>0.17799999999999999</v>
      </c>
      <c r="L1800" s="15">
        <v>269000</v>
      </c>
      <c r="M1800" s="15">
        <v>2295000</v>
      </c>
      <c r="N1800" s="15">
        <v>184403</v>
      </c>
      <c r="O1800" s="3">
        <v>362</v>
      </c>
      <c r="P1800" s="3" t="s">
        <v>35</v>
      </c>
    </row>
    <row r="1801" spans="1:16" x14ac:dyDescent="0.3">
      <c r="A1801" s="2">
        <v>2010</v>
      </c>
      <c r="B1801" s="3" t="s">
        <v>17</v>
      </c>
      <c r="C1801" s="3" t="s">
        <v>18</v>
      </c>
      <c r="D1801" s="3">
        <v>5119.8900000000003</v>
      </c>
      <c r="E1801" s="3" t="s">
        <v>11</v>
      </c>
      <c r="F1801" s="3" t="s">
        <v>12</v>
      </c>
      <c r="G1801" s="3" t="s">
        <v>44</v>
      </c>
      <c r="H1801" s="3" t="s">
        <v>25</v>
      </c>
      <c r="I1801" s="3" t="s">
        <v>3212</v>
      </c>
      <c r="J1801" s="3" t="s">
        <v>1731</v>
      </c>
      <c r="K1801" s="4">
        <v>0.13200000000000001</v>
      </c>
      <c r="L1801" s="15">
        <v>203000</v>
      </c>
      <c r="M1801" s="15">
        <v>3389000</v>
      </c>
      <c r="N1801" s="15">
        <v>252044</v>
      </c>
      <c r="O1801" s="3">
        <v>315</v>
      </c>
      <c r="P1801" s="3" t="s">
        <v>38</v>
      </c>
    </row>
    <row r="1802" spans="1:16" x14ac:dyDescent="0.3">
      <c r="A1802" s="2">
        <v>2010</v>
      </c>
      <c r="B1802" s="3" t="s">
        <v>17</v>
      </c>
      <c r="C1802" s="3" t="s">
        <v>61</v>
      </c>
      <c r="D1802" s="3">
        <v>6577.99</v>
      </c>
      <c r="E1802" s="3" t="s">
        <v>39</v>
      </c>
      <c r="F1802" s="3" t="s">
        <v>28</v>
      </c>
      <c r="G1802" s="3" t="s">
        <v>29</v>
      </c>
      <c r="H1802" s="3" t="s">
        <v>30</v>
      </c>
      <c r="I1802" s="3" t="s">
        <v>3211</v>
      </c>
      <c r="J1802" s="3" t="s">
        <v>1732</v>
      </c>
      <c r="K1802" s="4">
        <v>0.17100000000000001</v>
      </c>
      <c r="L1802" s="15">
        <v>403000</v>
      </c>
      <c r="M1802" s="15">
        <v>2070000</v>
      </c>
      <c r="N1802" s="15">
        <v>131167</v>
      </c>
      <c r="O1802" s="3">
        <v>253</v>
      </c>
      <c r="P1802" s="3" t="s">
        <v>16</v>
      </c>
    </row>
    <row r="1803" spans="1:16" x14ac:dyDescent="0.3">
      <c r="A1803" s="2">
        <v>2010</v>
      </c>
      <c r="B1803" s="3" t="s">
        <v>60</v>
      </c>
      <c r="C1803" s="3" t="s">
        <v>10</v>
      </c>
      <c r="D1803" s="3">
        <v>2842.42</v>
      </c>
      <c r="E1803" s="3" t="s">
        <v>11</v>
      </c>
      <c r="F1803" s="3" t="s">
        <v>28</v>
      </c>
      <c r="G1803" s="3" t="s">
        <v>54</v>
      </c>
      <c r="H1803" s="3" t="s">
        <v>30</v>
      </c>
      <c r="I1803" s="3" t="s">
        <v>3212</v>
      </c>
      <c r="J1803" s="3" t="s">
        <v>1733</v>
      </c>
      <c r="K1803" s="4">
        <v>0.14899999999999999</v>
      </c>
      <c r="L1803" s="15">
        <v>20000</v>
      </c>
      <c r="M1803" s="15">
        <v>335000</v>
      </c>
      <c r="N1803" s="15">
        <v>22076</v>
      </c>
      <c r="O1803" s="3">
        <v>459</v>
      </c>
      <c r="P1803" s="3" t="s">
        <v>22</v>
      </c>
    </row>
    <row r="1804" spans="1:16" x14ac:dyDescent="0.3">
      <c r="A1804" s="2">
        <v>2010</v>
      </c>
      <c r="B1804" s="3" t="s">
        <v>97</v>
      </c>
      <c r="C1804" s="3" t="s">
        <v>10</v>
      </c>
      <c r="D1804" s="3">
        <v>8719.6200000000008</v>
      </c>
      <c r="E1804" s="3" t="s">
        <v>11</v>
      </c>
      <c r="F1804" s="3" t="s">
        <v>12</v>
      </c>
      <c r="G1804" s="3" t="s">
        <v>44</v>
      </c>
      <c r="H1804" s="3" t="s">
        <v>48</v>
      </c>
      <c r="I1804" s="3" t="s">
        <v>3211</v>
      </c>
      <c r="J1804" s="3" t="s">
        <v>1734</v>
      </c>
      <c r="K1804" s="4">
        <v>0.122</v>
      </c>
      <c r="L1804" s="15">
        <v>68000</v>
      </c>
      <c r="M1804" s="15">
        <v>597000</v>
      </c>
      <c r="N1804" s="15">
        <v>35583</v>
      </c>
      <c r="O1804" s="3">
        <v>250</v>
      </c>
      <c r="P1804" s="3" t="s">
        <v>27</v>
      </c>
    </row>
    <row r="1805" spans="1:16" x14ac:dyDescent="0.3">
      <c r="A1805" s="2">
        <v>2010</v>
      </c>
      <c r="B1805" s="3" t="s">
        <v>60</v>
      </c>
      <c r="C1805" s="3" t="s">
        <v>18</v>
      </c>
      <c r="D1805" s="3">
        <v>2728.41</v>
      </c>
      <c r="E1805" s="3" t="s">
        <v>23</v>
      </c>
      <c r="F1805" s="3" t="s">
        <v>28</v>
      </c>
      <c r="G1805" s="3" t="s">
        <v>24</v>
      </c>
      <c r="H1805" s="3" t="s">
        <v>14</v>
      </c>
      <c r="I1805" s="3" t="s">
        <v>3211</v>
      </c>
      <c r="J1805" s="3" t="s">
        <v>1735</v>
      </c>
      <c r="K1805" s="4">
        <v>9.7000000000000003E-2</v>
      </c>
      <c r="L1805" s="15">
        <v>35000</v>
      </c>
      <c r="M1805" s="15">
        <v>564000</v>
      </c>
      <c r="N1805" s="15">
        <v>25379</v>
      </c>
      <c r="O1805" s="3">
        <v>330</v>
      </c>
      <c r="P1805" s="3" t="s">
        <v>32</v>
      </c>
    </row>
    <row r="1806" spans="1:16" x14ac:dyDescent="0.3">
      <c r="A1806" s="2">
        <v>2010</v>
      </c>
      <c r="B1806" s="3" t="s">
        <v>97</v>
      </c>
      <c r="C1806" s="3" t="s">
        <v>18</v>
      </c>
      <c r="D1806" s="3">
        <v>4483.7</v>
      </c>
      <c r="E1806" s="3" t="s">
        <v>19</v>
      </c>
      <c r="F1806" s="3" t="s">
        <v>12</v>
      </c>
      <c r="G1806" s="3" t="s">
        <v>24</v>
      </c>
      <c r="H1806" s="3" t="s">
        <v>25</v>
      </c>
      <c r="I1806" s="3" t="s">
        <v>3210</v>
      </c>
      <c r="J1806" s="3" t="s">
        <v>1736</v>
      </c>
      <c r="K1806" s="4">
        <v>0.17299999999999999</v>
      </c>
      <c r="L1806" s="15">
        <v>58000</v>
      </c>
      <c r="M1806" s="15">
        <v>510000</v>
      </c>
      <c r="N1806" s="15">
        <v>51758</v>
      </c>
      <c r="O1806" s="3">
        <v>306</v>
      </c>
      <c r="P1806" s="3" t="s">
        <v>35</v>
      </c>
    </row>
    <row r="1807" spans="1:16" x14ac:dyDescent="0.3">
      <c r="A1807" s="2">
        <v>2010</v>
      </c>
      <c r="B1807" s="3" t="s">
        <v>97</v>
      </c>
      <c r="C1807" s="3" t="s">
        <v>61</v>
      </c>
      <c r="D1807" s="3">
        <v>6652.94</v>
      </c>
      <c r="E1807" s="3" t="s">
        <v>39</v>
      </c>
      <c r="F1807" s="3" t="s">
        <v>28</v>
      </c>
      <c r="G1807" s="3" t="s">
        <v>24</v>
      </c>
      <c r="H1807" s="3" t="s">
        <v>25</v>
      </c>
      <c r="I1807" s="3" t="s">
        <v>3211</v>
      </c>
      <c r="J1807" s="3" t="s">
        <v>1737</v>
      </c>
      <c r="K1807" s="4">
        <v>0.153</v>
      </c>
      <c r="L1807" s="15">
        <v>143000</v>
      </c>
      <c r="M1807" s="15">
        <v>1897000</v>
      </c>
      <c r="N1807" s="15">
        <v>164415</v>
      </c>
      <c r="O1807" s="3">
        <v>187</v>
      </c>
      <c r="P1807" s="3" t="s">
        <v>38</v>
      </c>
    </row>
    <row r="1808" spans="1:16" x14ac:dyDescent="0.3">
      <c r="A1808" s="2">
        <v>2010</v>
      </c>
      <c r="B1808" s="3" t="s">
        <v>60</v>
      </c>
      <c r="C1808" s="3" t="s">
        <v>18</v>
      </c>
      <c r="D1808" s="3">
        <v>7375.77</v>
      </c>
      <c r="E1808" s="3" t="s">
        <v>19</v>
      </c>
      <c r="F1808" s="3" t="s">
        <v>28</v>
      </c>
      <c r="G1808" s="3" t="s">
        <v>36</v>
      </c>
      <c r="H1808" s="3" t="s">
        <v>48</v>
      </c>
      <c r="I1808" s="3" t="s">
        <v>3213</v>
      </c>
      <c r="J1808" s="3" t="s">
        <v>1738</v>
      </c>
      <c r="K1808" s="4">
        <v>0.153</v>
      </c>
      <c r="L1808" s="15">
        <v>404000</v>
      </c>
      <c r="M1808" s="15">
        <v>2316000</v>
      </c>
      <c r="N1808" s="15">
        <v>74640</v>
      </c>
      <c r="O1808" s="3">
        <v>258</v>
      </c>
      <c r="P1808" s="3" t="s">
        <v>16</v>
      </c>
    </row>
    <row r="1809" spans="1:16" x14ac:dyDescent="0.3">
      <c r="A1809" s="2">
        <v>2010</v>
      </c>
      <c r="B1809" s="3" t="s">
        <v>60</v>
      </c>
      <c r="C1809" s="3" t="s">
        <v>18</v>
      </c>
      <c r="D1809" s="3">
        <v>5543.7</v>
      </c>
      <c r="E1809" s="3" t="s">
        <v>19</v>
      </c>
      <c r="F1809" s="3" t="s">
        <v>12</v>
      </c>
      <c r="G1809" s="3" t="s">
        <v>13</v>
      </c>
      <c r="H1809" s="3" t="s">
        <v>25</v>
      </c>
      <c r="I1809" s="3" t="s">
        <v>3212</v>
      </c>
      <c r="J1809" s="3" t="s">
        <v>1739</v>
      </c>
      <c r="K1809" s="4">
        <v>0.13200000000000001</v>
      </c>
      <c r="L1809" s="15">
        <v>203000</v>
      </c>
      <c r="M1809" s="15">
        <v>3389000</v>
      </c>
      <c r="N1809" s="15">
        <v>252044</v>
      </c>
      <c r="O1809" s="3">
        <v>315</v>
      </c>
      <c r="P1809" s="3" t="s">
        <v>22</v>
      </c>
    </row>
    <row r="1810" spans="1:16" x14ac:dyDescent="0.3">
      <c r="A1810" s="2">
        <v>2010</v>
      </c>
      <c r="B1810" s="3" t="s">
        <v>9</v>
      </c>
      <c r="C1810" s="3" t="s">
        <v>10</v>
      </c>
      <c r="D1810" s="3">
        <v>5682.8</v>
      </c>
      <c r="E1810" s="3" t="s">
        <v>19</v>
      </c>
      <c r="F1810" s="3" t="s">
        <v>12</v>
      </c>
      <c r="G1810" s="3" t="s">
        <v>42</v>
      </c>
      <c r="H1810" s="3" t="s">
        <v>48</v>
      </c>
      <c r="I1810" s="3" t="s">
        <v>3213</v>
      </c>
      <c r="J1810" s="3" t="s">
        <v>1740</v>
      </c>
      <c r="K1810" s="4">
        <v>0.16900000000000001</v>
      </c>
      <c r="L1810" s="15">
        <v>410000</v>
      </c>
      <c r="M1810" s="15">
        <v>3288000</v>
      </c>
      <c r="N1810" s="15">
        <v>179445</v>
      </c>
      <c r="O1810" s="3">
        <v>230</v>
      </c>
      <c r="P1810" s="3" t="s">
        <v>27</v>
      </c>
    </row>
    <row r="1811" spans="1:16" x14ac:dyDescent="0.3">
      <c r="A1811" s="2">
        <v>2010</v>
      </c>
      <c r="B1811" s="3" t="s">
        <v>17</v>
      </c>
      <c r="C1811" s="3" t="s">
        <v>61</v>
      </c>
      <c r="D1811" s="3">
        <v>8017.86</v>
      </c>
      <c r="E1811" s="3" t="s">
        <v>11</v>
      </c>
      <c r="F1811" s="3" t="s">
        <v>12</v>
      </c>
      <c r="G1811" s="3" t="s">
        <v>44</v>
      </c>
      <c r="H1811" s="3" t="s">
        <v>40</v>
      </c>
      <c r="I1811" s="3" t="s">
        <v>3212</v>
      </c>
      <c r="J1811" s="3" t="s">
        <v>1741</v>
      </c>
      <c r="K1811" s="4">
        <v>0.13200000000000001</v>
      </c>
      <c r="L1811" s="15">
        <v>398000</v>
      </c>
      <c r="M1811" s="15">
        <v>5450000</v>
      </c>
      <c r="N1811" s="15">
        <v>249395</v>
      </c>
      <c r="O1811" s="3">
        <v>322</v>
      </c>
      <c r="P1811" s="3" t="s">
        <v>32</v>
      </c>
    </row>
    <row r="1812" spans="1:16" x14ac:dyDescent="0.3">
      <c r="A1812" s="2">
        <v>2010</v>
      </c>
      <c r="B1812" s="3" t="s">
        <v>17</v>
      </c>
      <c r="C1812" s="3" t="s">
        <v>18</v>
      </c>
      <c r="D1812" s="3">
        <v>9583.66</v>
      </c>
      <c r="E1812" s="3" t="s">
        <v>11</v>
      </c>
      <c r="F1812" s="3" t="s">
        <v>28</v>
      </c>
      <c r="G1812" s="3" t="s">
        <v>54</v>
      </c>
      <c r="H1812" s="3" t="s">
        <v>14</v>
      </c>
      <c r="I1812" s="3" t="s">
        <v>3211</v>
      </c>
      <c r="J1812" s="3" t="s">
        <v>1742</v>
      </c>
      <c r="K1812" s="4">
        <v>0.17100000000000001</v>
      </c>
      <c r="L1812" s="15">
        <v>403000</v>
      </c>
      <c r="M1812" s="15">
        <v>2070000</v>
      </c>
      <c r="N1812" s="15">
        <v>131167</v>
      </c>
      <c r="O1812" s="3">
        <v>253</v>
      </c>
      <c r="P1812" s="3" t="s">
        <v>35</v>
      </c>
    </row>
    <row r="1813" spans="1:16" x14ac:dyDescent="0.3">
      <c r="A1813" s="2">
        <v>2010</v>
      </c>
      <c r="B1813" s="3" t="s">
        <v>17</v>
      </c>
      <c r="C1813" s="3" t="s">
        <v>61</v>
      </c>
      <c r="D1813" s="3">
        <v>337.65</v>
      </c>
      <c r="E1813" s="3" t="s">
        <v>19</v>
      </c>
      <c r="F1813" s="3" t="s">
        <v>12</v>
      </c>
      <c r="G1813" s="3" t="s">
        <v>54</v>
      </c>
      <c r="H1813" s="3" t="s">
        <v>40</v>
      </c>
      <c r="I1813" s="3" t="s">
        <v>3212</v>
      </c>
      <c r="J1813" s="3" t="s">
        <v>1743</v>
      </c>
      <c r="K1813" s="4">
        <v>9.4E-2</v>
      </c>
      <c r="L1813" s="15">
        <v>211000</v>
      </c>
      <c r="M1813" s="15">
        <v>3521000</v>
      </c>
      <c r="N1813" s="15">
        <v>224208</v>
      </c>
      <c r="O1813" s="3">
        <v>332</v>
      </c>
      <c r="P1813" s="3" t="s">
        <v>38</v>
      </c>
    </row>
    <row r="1814" spans="1:16" x14ac:dyDescent="0.3">
      <c r="A1814" s="2">
        <v>2010</v>
      </c>
      <c r="B1814" s="3" t="s">
        <v>60</v>
      </c>
      <c r="C1814" s="3" t="s">
        <v>10</v>
      </c>
      <c r="D1814" s="3">
        <v>5579.37</v>
      </c>
      <c r="E1814" s="3" t="s">
        <v>39</v>
      </c>
      <c r="F1814" s="3" t="s">
        <v>12</v>
      </c>
      <c r="G1814" s="3" t="s">
        <v>13</v>
      </c>
      <c r="H1814" s="3" t="s">
        <v>14</v>
      </c>
      <c r="I1814" s="3" t="s">
        <v>3210</v>
      </c>
      <c r="J1814" s="3" t="s">
        <v>1744</v>
      </c>
      <c r="K1814" s="4">
        <v>0.19700000000000001</v>
      </c>
      <c r="L1814" s="15">
        <v>581000</v>
      </c>
      <c r="M1814" s="15">
        <v>5240000</v>
      </c>
      <c r="N1814" s="15">
        <v>478016</v>
      </c>
      <c r="O1814" s="3">
        <v>291</v>
      </c>
      <c r="P1814" s="3" t="s">
        <v>16</v>
      </c>
    </row>
    <row r="1815" spans="1:16" x14ac:dyDescent="0.3">
      <c r="A1815" s="3">
        <v>2011</v>
      </c>
      <c r="B1815" s="3" t="s">
        <v>9</v>
      </c>
      <c r="C1815" s="3" t="s">
        <v>18</v>
      </c>
      <c r="D1815" s="3">
        <v>6940.28</v>
      </c>
      <c r="E1815" s="3" t="s">
        <v>23</v>
      </c>
      <c r="F1815" s="3" t="s">
        <v>12</v>
      </c>
      <c r="G1815" s="3" t="s">
        <v>13</v>
      </c>
      <c r="H1815" s="3" t="s">
        <v>25</v>
      </c>
      <c r="I1815" s="3" t="s">
        <v>3212</v>
      </c>
      <c r="J1815" s="3" t="s">
        <v>1745</v>
      </c>
      <c r="K1815" s="4">
        <v>0.113</v>
      </c>
      <c r="L1815" s="15">
        <v>278000</v>
      </c>
      <c r="M1815" s="15">
        <v>3700000</v>
      </c>
      <c r="N1815" s="15">
        <v>135208</v>
      </c>
      <c r="O1815" s="3">
        <v>243</v>
      </c>
      <c r="P1815" s="3" t="s">
        <v>22</v>
      </c>
    </row>
    <row r="1816" spans="1:16" x14ac:dyDescent="0.3">
      <c r="A1816" s="3">
        <v>2011</v>
      </c>
      <c r="B1816" s="3" t="s">
        <v>17</v>
      </c>
      <c r="C1816" s="3" t="s">
        <v>10</v>
      </c>
      <c r="D1816" s="3">
        <v>6531.37</v>
      </c>
      <c r="E1816" s="3" t="s">
        <v>11</v>
      </c>
      <c r="F1816" s="3" t="s">
        <v>12</v>
      </c>
      <c r="G1816" s="3" t="s">
        <v>24</v>
      </c>
      <c r="H1816" s="3" t="s">
        <v>48</v>
      </c>
      <c r="I1816" s="3" t="s">
        <v>3211</v>
      </c>
      <c r="J1816" s="3" t="s">
        <v>1746</v>
      </c>
      <c r="K1816" s="4">
        <v>0.19700000000000001</v>
      </c>
      <c r="L1816" s="15">
        <v>581000</v>
      </c>
      <c r="M1816" s="15">
        <v>5240000</v>
      </c>
      <c r="N1816" s="15">
        <v>478016</v>
      </c>
      <c r="O1816" s="3">
        <v>291</v>
      </c>
      <c r="P1816" s="3" t="s">
        <v>27</v>
      </c>
    </row>
    <row r="1817" spans="1:16" x14ac:dyDescent="0.3">
      <c r="A1817" s="3">
        <v>2011</v>
      </c>
      <c r="B1817" s="3" t="s">
        <v>97</v>
      </c>
      <c r="C1817" s="3" t="s">
        <v>61</v>
      </c>
      <c r="D1817" s="3">
        <v>7972.34</v>
      </c>
      <c r="E1817" s="3" t="s">
        <v>39</v>
      </c>
      <c r="F1817" s="3" t="s">
        <v>28</v>
      </c>
      <c r="G1817" s="3" t="s">
        <v>20</v>
      </c>
      <c r="H1817" s="3" t="s">
        <v>40</v>
      </c>
      <c r="I1817" s="3" t="s">
        <v>3210</v>
      </c>
      <c r="J1817" s="3" t="s">
        <v>1747</v>
      </c>
      <c r="K1817" s="4">
        <v>0.14599999999999999</v>
      </c>
      <c r="L1817" s="15">
        <v>156000</v>
      </c>
      <c r="M1817" s="15">
        <v>976000</v>
      </c>
      <c r="N1817" s="15">
        <v>33235</v>
      </c>
      <c r="O1817" s="3">
        <v>388</v>
      </c>
      <c r="P1817" s="3" t="s">
        <v>32</v>
      </c>
    </row>
    <row r="1818" spans="1:16" x14ac:dyDescent="0.3">
      <c r="A1818" s="3">
        <v>2011</v>
      </c>
      <c r="B1818" s="3" t="s">
        <v>60</v>
      </c>
      <c r="C1818" s="3" t="s">
        <v>10</v>
      </c>
      <c r="D1818" s="3">
        <v>926.66</v>
      </c>
      <c r="E1818" s="3" t="s">
        <v>11</v>
      </c>
      <c r="F1818" s="3" t="s">
        <v>12</v>
      </c>
      <c r="G1818" s="3" t="s">
        <v>29</v>
      </c>
      <c r="H1818" s="3" t="s">
        <v>40</v>
      </c>
      <c r="I1818" s="3" t="s">
        <v>3213</v>
      </c>
      <c r="J1818" s="3" t="s">
        <v>1748</v>
      </c>
      <c r="K1818" s="4">
        <v>0.16800000000000001</v>
      </c>
      <c r="L1818" s="15">
        <v>552000</v>
      </c>
      <c r="M1818" s="15">
        <v>4934000</v>
      </c>
      <c r="N1818" s="15">
        <v>545354</v>
      </c>
      <c r="O1818" s="3">
        <v>401</v>
      </c>
      <c r="P1818" s="3" t="s">
        <v>35</v>
      </c>
    </row>
    <row r="1819" spans="1:16" x14ac:dyDescent="0.3">
      <c r="A1819" s="3">
        <v>2011</v>
      </c>
      <c r="B1819" s="3" t="s">
        <v>97</v>
      </c>
      <c r="C1819" s="3" t="s">
        <v>10</v>
      </c>
      <c r="D1819" s="3">
        <v>6987.91</v>
      </c>
      <c r="E1819" s="3" t="s">
        <v>19</v>
      </c>
      <c r="F1819" s="3" t="s">
        <v>28</v>
      </c>
      <c r="G1819" s="3" t="s">
        <v>54</v>
      </c>
      <c r="H1819" s="3" t="s">
        <v>25</v>
      </c>
      <c r="I1819" s="3" t="s">
        <v>3211</v>
      </c>
      <c r="J1819" s="3" t="s">
        <v>1749</v>
      </c>
      <c r="K1819" s="4">
        <v>0.13800000000000001</v>
      </c>
      <c r="L1819" s="15">
        <v>850000</v>
      </c>
      <c r="M1819" s="15">
        <v>7359000</v>
      </c>
      <c r="N1819" s="15">
        <v>335243</v>
      </c>
      <c r="O1819" s="3">
        <v>237</v>
      </c>
      <c r="P1819" s="3" t="s">
        <v>38</v>
      </c>
    </row>
    <row r="1820" spans="1:16" x14ac:dyDescent="0.3">
      <c r="A1820" s="3">
        <v>2011</v>
      </c>
      <c r="B1820" s="3" t="s">
        <v>97</v>
      </c>
      <c r="C1820" s="3" t="s">
        <v>10</v>
      </c>
      <c r="D1820" s="3">
        <v>9545.11</v>
      </c>
      <c r="E1820" s="3" t="s">
        <v>23</v>
      </c>
      <c r="F1820" s="3" t="s">
        <v>28</v>
      </c>
      <c r="G1820" s="3" t="s">
        <v>20</v>
      </c>
      <c r="H1820" s="3" t="s">
        <v>25</v>
      </c>
      <c r="I1820" s="3" t="s">
        <v>3213</v>
      </c>
      <c r="J1820" s="3" t="s">
        <v>1750</v>
      </c>
      <c r="K1820" s="4">
        <v>0.113</v>
      </c>
      <c r="L1820" s="15">
        <v>278000</v>
      </c>
      <c r="M1820" s="15">
        <v>3700000</v>
      </c>
      <c r="N1820" s="15">
        <v>135208</v>
      </c>
      <c r="O1820" s="3">
        <v>243</v>
      </c>
      <c r="P1820" s="3" t="s">
        <v>16</v>
      </c>
    </row>
    <row r="1821" spans="1:16" x14ac:dyDescent="0.3">
      <c r="A1821" s="3">
        <v>2011</v>
      </c>
      <c r="B1821" s="3" t="s">
        <v>97</v>
      </c>
      <c r="C1821" s="3" t="s">
        <v>61</v>
      </c>
      <c r="D1821" s="3">
        <v>1285.6500000000001</v>
      </c>
      <c r="E1821" s="3" t="s">
        <v>39</v>
      </c>
      <c r="F1821" s="3" t="s">
        <v>28</v>
      </c>
      <c r="G1821" s="3" t="s">
        <v>29</v>
      </c>
      <c r="H1821" s="3" t="s">
        <v>14</v>
      </c>
      <c r="I1821" s="3" t="s">
        <v>3211</v>
      </c>
      <c r="J1821" s="3" t="s">
        <v>1751</v>
      </c>
      <c r="K1821" s="4">
        <v>0.113</v>
      </c>
      <c r="L1821" s="15">
        <v>278000</v>
      </c>
      <c r="M1821" s="15">
        <v>3700000</v>
      </c>
      <c r="N1821" s="15">
        <v>135208</v>
      </c>
      <c r="O1821" s="3">
        <v>243</v>
      </c>
      <c r="P1821" s="3" t="s">
        <v>22</v>
      </c>
    </row>
    <row r="1822" spans="1:16" x14ac:dyDescent="0.3">
      <c r="A1822" s="3">
        <v>2011</v>
      </c>
      <c r="B1822" s="3" t="s">
        <v>17</v>
      </c>
      <c r="C1822" s="3" t="s">
        <v>18</v>
      </c>
      <c r="D1822" s="3">
        <v>5586.36</v>
      </c>
      <c r="E1822" s="3" t="s">
        <v>39</v>
      </c>
      <c r="F1822" s="3" t="s">
        <v>12</v>
      </c>
      <c r="G1822" s="3" t="s">
        <v>13</v>
      </c>
      <c r="H1822" s="3" t="s">
        <v>30</v>
      </c>
      <c r="I1822" s="3" t="s">
        <v>3211</v>
      </c>
      <c r="J1822" s="3" t="s">
        <v>1752</v>
      </c>
      <c r="K1822" s="4">
        <v>0.159</v>
      </c>
      <c r="L1822" s="15">
        <v>419000</v>
      </c>
      <c r="M1822" s="15">
        <v>2949000</v>
      </c>
      <c r="N1822" s="15">
        <v>108311</v>
      </c>
      <c r="O1822" s="3">
        <v>318</v>
      </c>
      <c r="P1822" s="3" t="s">
        <v>27</v>
      </c>
    </row>
    <row r="1823" spans="1:16" x14ac:dyDescent="0.3">
      <c r="A1823" s="3">
        <v>2011</v>
      </c>
      <c r="B1823" s="3" t="s">
        <v>9</v>
      </c>
      <c r="C1823" s="3" t="s">
        <v>18</v>
      </c>
      <c r="D1823" s="3">
        <v>7820.47</v>
      </c>
      <c r="E1823" s="3" t="s">
        <v>19</v>
      </c>
      <c r="F1823" s="3" t="s">
        <v>28</v>
      </c>
      <c r="G1823" s="3" t="s">
        <v>20</v>
      </c>
      <c r="H1823" s="3" t="s">
        <v>14</v>
      </c>
      <c r="I1823" s="3" t="s">
        <v>3212</v>
      </c>
      <c r="J1823" s="3" t="s">
        <v>1416</v>
      </c>
      <c r="K1823" s="4">
        <v>0.11899999999999999</v>
      </c>
      <c r="L1823" s="15">
        <v>939000</v>
      </c>
      <c r="M1823" s="15">
        <v>10895000</v>
      </c>
      <c r="N1823" s="15">
        <v>224014</v>
      </c>
      <c r="O1823" s="3">
        <v>178</v>
      </c>
      <c r="P1823" s="3" t="s">
        <v>32</v>
      </c>
    </row>
    <row r="1824" spans="1:16" x14ac:dyDescent="0.3">
      <c r="A1824" s="3">
        <v>2011</v>
      </c>
      <c r="B1824" s="3" t="s">
        <v>17</v>
      </c>
      <c r="C1824" s="3" t="s">
        <v>10</v>
      </c>
      <c r="D1824" s="3">
        <v>6579.66</v>
      </c>
      <c r="E1824" s="3" t="s">
        <v>39</v>
      </c>
      <c r="F1824" s="3" t="s">
        <v>28</v>
      </c>
      <c r="G1824" s="3" t="s">
        <v>42</v>
      </c>
      <c r="H1824" s="3" t="s">
        <v>40</v>
      </c>
      <c r="I1824" s="3" t="s">
        <v>3213</v>
      </c>
      <c r="J1824" s="3" t="s">
        <v>1753</v>
      </c>
      <c r="K1824" s="4">
        <v>0.124</v>
      </c>
      <c r="L1824" s="15">
        <v>618000</v>
      </c>
      <c r="M1824" s="15">
        <v>5876000</v>
      </c>
      <c r="N1824" s="15">
        <v>313123</v>
      </c>
      <c r="O1824" s="3">
        <v>233</v>
      </c>
      <c r="P1824" s="3" t="s">
        <v>35</v>
      </c>
    </row>
    <row r="1825" spans="1:16" x14ac:dyDescent="0.3">
      <c r="A1825" s="3">
        <v>2011</v>
      </c>
      <c r="B1825" s="3" t="s">
        <v>97</v>
      </c>
      <c r="C1825" s="3" t="s">
        <v>61</v>
      </c>
      <c r="D1825" s="3">
        <v>3460.56</v>
      </c>
      <c r="E1825" s="3" t="s">
        <v>19</v>
      </c>
      <c r="F1825" s="3" t="s">
        <v>28</v>
      </c>
      <c r="G1825" s="3" t="s">
        <v>29</v>
      </c>
      <c r="H1825" s="3" t="s">
        <v>48</v>
      </c>
      <c r="I1825" s="3" t="s">
        <v>3213</v>
      </c>
      <c r="J1825" s="3" t="s">
        <v>1754</v>
      </c>
      <c r="K1825" s="4">
        <v>7.5999999999999998E-2</v>
      </c>
      <c r="L1825" s="15">
        <v>25000</v>
      </c>
      <c r="M1825" s="15">
        <v>388000</v>
      </c>
      <c r="N1825" s="15">
        <v>17666</v>
      </c>
      <c r="O1825" s="3">
        <v>183</v>
      </c>
      <c r="P1825" s="3" t="s">
        <v>38</v>
      </c>
    </row>
    <row r="1826" spans="1:16" x14ac:dyDescent="0.3">
      <c r="A1826" s="3">
        <v>2011</v>
      </c>
      <c r="B1826" s="3" t="s">
        <v>60</v>
      </c>
      <c r="C1826" s="3" t="s">
        <v>10</v>
      </c>
      <c r="D1826" s="3">
        <v>6864.16</v>
      </c>
      <c r="E1826" s="3" t="s">
        <v>19</v>
      </c>
      <c r="F1826" s="3" t="s">
        <v>12</v>
      </c>
      <c r="G1826" s="3" t="s">
        <v>36</v>
      </c>
      <c r="H1826" s="3" t="s">
        <v>40</v>
      </c>
      <c r="I1826" s="3" t="s">
        <v>3213</v>
      </c>
      <c r="J1826" s="3" t="s">
        <v>1755</v>
      </c>
      <c r="K1826" s="5">
        <v>0.08</v>
      </c>
      <c r="L1826" s="15">
        <v>26000</v>
      </c>
      <c r="M1826" s="15">
        <v>345000</v>
      </c>
      <c r="N1826" s="15">
        <v>27883</v>
      </c>
      <c r="O1826" s="3">
        <v>300</v>
      </c>
      <c r="P1826" s="3" t="s">
        <v>16</v>
      </c>
    </row>
    <row r="1827" spans="1:16" x14ac:dyDescent="0.3">
      <c r="A1827" s="3">
        <v>2011</v>
      </c>
      <c r="B1827" s="3" t="s">
        <v>97</v>
      </c>
      <c r="C1827" s="3" t="s">
        <v>10</v>
      </c>
      <c r="D1827" s="3">
        <v>1290.07</v>
      </c>
      <c r="E1827" s="3" t="s">
        <v>19</v>
      </c>
      <c r="F1827" s="3" t="s">
        <v>28</v>
      </c>
      <c r="G1827" s="3" t="s">
        <v>24</v>
      </c>
      <c r="H1827" s="3" t="s">
        <v>33</v>
      </c>
      <c r="I1827" s="3" t="s">
        <v>3212</v>
      </c>
      <c r="J1827" s="3" t="s">
        <v>1756</v>
      </c>
      <c r="K1827" s="4">
        <v>0.13200000000000001</v>
      </c>
      <c r="L1827" s="15">
        <v>203000</v>
      </c>
      <c r="M1827" s="15">
        <v>3389000</v>
      </c>
      <c r="N1827" s="15">
        <v>252044</v>
      </c>
      <c r="O1827" s="3">
        <v>315</v>
      </c>
      <c r="P1827" s="3" t="s">
        <v>22</v>
      </c>
    </row>
    <row r="1828" spans="1:16" x14ac:dyDescent="0.3">
      <c r="A1828" s="3">
        <v>2011</v>
      </c>
      <c r="B1828" s="3" t="s">
        <v>97</v>
      </c>
      <c r="C1828" s="3" t="s">
        <v>10</v>
      </c>
      <c r="D1828" s="3">
        <v>7119.56</v>
      </c>
      <c r="E1828" s="3" t="s">
        <v>39</v>
      </c>
      <c r="F1828" s="3" t="s">
        <v>12</v>
      </c>
      <c r="G1828" s="3" t="s">
        <v>42</v>
      </c>
      <c r="H1828" s="3" t="s">
        <v>48</v>
      </c>
      <c r="I1828" s="3" t="s">
        <v>3212</v>
      </c>
      <c r="J1828" s="3" t="s">
        <v>1757</v>
      </c>
      <c r="K1828" s="4">
        <v>0.11899999999999999</v>
      </c>
      <c r="L1828" s="15">
        <v>939000</v>
      </c>
      <c r="M1828" s="15">
        <v>10895000</v>
      </c>
      <c r="N1828" s="15">
        <v>224014</v>
      </c>
      <c r="O1828" s="3">
        <v>178</v>
      </c>
      <c r="P1828" s="3" t="s">
        <v>27</v>
      </c>
    </row>
    <row r="1829" spans="1:16" x14ac:dyDescent="0.3">
      <c r="A1829" s="3">
        <v>2011</v>
      </c>
      <c r="B1829" s="3" t="s">
        <v>97</v>
      </c>
      <c r="C1829" s="3" t="s">
        <v>61</v>
      </c>
      <c r="D1829" s="3">
        <v>982.33</v>
      </c>
      <c r="E1829" s="3" t="s">
        <v>23</v>
      </c>
      <c r="F1829" s="3" t="s">
        <v>28</v>
      </c>
      <c r="G1829" s="3" t="s">
        <v>42</v>
      </c>
      <c r="H1829" s="3" t="s">
        <v>33</v>
      </c>
      <c r="I1829" s="3" t="s">
        <v>3213</v>
      </c>
      <c r="J1829" s="3" t="s">
        <v>577</v>
      </c>
      <c r="K1829" s="4">
        <v>0.11899999999999999</v>
      </c>
      <c r="L1829" s="15">
        <v>939000</v>
      </c>
      <c r="M1829" s="15">
        <v>10895000</v>
      </c>
      <c r="N1829" s="15">
        <v>224014</v>
      </c>
      <c r="O1829" s="3">
        <v>178</v>
      </c>
      <c r="P1829" s="3" t="s">
        <v>32</v>
      </c>
    </row>
    <row r="1830" spans="1:16" x14ac:dyDescent="0.3">
      <c r="A1830" s="3">
        <v>2011</v>
      </c>
      <c r="B1830" s="3" t="s">
        <v>17</v>
      </c>
      <c r="C1830" s="3" t="s">
        <v>18</v>
      </c>
      <c r="D1830" s="3">
        <v>3408.96</v>
      </c>
      <c r="E1830" s="3" t="s">
        <v>19</v>
      </c>
      <c r="F1830" s="3" t="s">
        <v>12</v>
      </c>
      <c r="G1830" s="3" t="s">
        <v>54</v>
      </c>
      <c r="H1830" s="3" t="s">
        <v>33</v>
      </c>
      <c r="I1830" s="3" t="s">
        <v>3211</v>
      </c>
      <c r="J1830" s="3" t="s">
        <v>729</v>
      </c>
      <c r="K1830" s="4">
        <v>0.153</v>
      </c>
      <c r="L1830" s="15">
        <v>404000</v>
      </c>
      <c r="M1830" s="15">
        <v>2316000</v>
      </c>
      <c r="N1830" s="15">
        <v>74640</v>
      </c>
      <c r="O1830" s="3">
        <v>258</v>
      </c>
      <c r="P1830" s="3" t="s">
        <v>35</v>
      </c>
    </row>
    <row r="1831" spans="1:16" x14ac:dyDescent="0.3">
      <c r="A1831" s="3">
        <v>2011</v>
      </c>
      <c r="B1831" s="3" t="s">
        <v>9</v>
      </c>
      <c r="C1831" s="3" t="s">
        <v>18</v>
      </c>
      <c r="D1831" s="3">
        <v>2864.83</v>
      </c>
      <c r="E1831" s="3" t="s">
        <v>39</v>
      </c>
      <c r="F1831" s="3" t="s">
        <v>28</v>
      </c>
      <c r="G1831" s="3" t="s">
        <v>24</v>
      </c>
      <c r="H1831" s="3" t="s">
        <v>30</v>
      </c>
      <c r="I1831" s="3" t="s">
        <v>3210</v>
      </c>
      <c r="J1831" s="3" t="s">
        <v>1758</v>
      </c>
      <c r="K1831" s="4">
        <v>0.153</v>
      </c>
      <c r="L1831" s="15">
        <v>143000</v>
      </c>
      <c r="M1831" s="15">
        <v>1897000</v>
      </c>
      <c r="N1831" s="15">
        <v>164415</v>
      </c>
      <c r="O1831" s="3">
        <v>187</v>
      </c>
      <c r="P1831" s="3" t="s">
        <v>38</v>
      </c>
    </row>
    <row r="1832" spans="1:16" x14ac:dyDescent="0.3">
      <c r="A1832" s="3">
        <v>2011</v>
      </c>
      <c r="B1832" s="3" t="s">
        <v>17</v>
      </c>
      <c r="C1832" s="3" t="s">
        <v>10</v>
      </c>
      <c r="D1832" s="3">
        <v>8740.26</v>
      </c>
      <c r="E1832" s="3" t="s">
        <v>11</v>
      </c>
      <c r="F1832" s="3" t="s">
        <v>28</v>
      </c>
      <c r="G1832" s="3" t="s">
        <v>42</v>
      </c>
      <c r="H1832" s="3" t="s">
        <v>14</v>
      </c>
      <c r="I1832" s="3" t="s">
        <v>3213</v>
      </c>
      <c r="J1832" s="3" t="s">
        <v>1759</v>
      </c>
      <c r="K1832" s="4">
        <v>9.8000000000000004E-2</v>
      </c>
      <c r="L1832" s="15">
        <v>15000</v>
      </c>
      <c r="M1832" s="15">
        <v>450000</v>
      </c>
      <c r="N1832" s="15">
        <v>20536</v>
      </c>
      <c r="O1832" s="3">
        <v>262</v>
      </c>
      <c r="P1832" s="3" t="s">
        <v>16</v>
      </c>
    </row>
    <row r="1833" spans="1:16" x14ac:dyDescent="0.3">
      <c r="A1833" s="3">
        <v>2011</v>
      </c>
      <c r="B1833" s="3" t="s">
        <v>97</v>
      </c>
      <c r="C1833" s="3" t="s">
        <v>61</v>
      </c>
      <c r="D1833" s="3">
        <v>1227</v>
      </c>
      <c r="E1833" s="3" t="s">
        <v>39</v>
      </c>
      <c r="F1833" s="3" t="s">
        <v>12</v>
      </c>
      <c r="G1833" s="3" t="s">
        <v>36</v>
      </c>
      <c r="H1833" s="3" t="s">
        <v>25</v>
      </c>
      <c r="I1833" s="3" t="s">
        <v>3211</v>
      </c>
      <c r="J1833" s="3" t="s">
        <v>1760</v>
      </c>
      <c r="K1833" s="4">
        <v>0.113</v>
      </c>
      <c r="L1833" s="15">
        <v>278000</v>
      </c>
      <c r="M1833" s="15">
        <v>3700000</v>
      </c>
      <c r="N1833" s="15">
        <v>135208</v>
      </c>
      <c r="O1833" s="3">
        <v>243</v>
      </c>
      <c r="P1833" s="3" t="s">
        <v>22</v>
      </c>
    </row>
    <row r="1834" spans="1:16" x14ac:dyDescent="0.3">
      <c r="A1834" s="3">
        <v>2011</v>
      </c>
      <c r="B1834" s="3" t="s">
        <v>60</v>
      </c>
      <c r="C1834" s="3" t="s">
        <v>10</v>
      </c>
      <c r="D1834" s="3">
        <v>3490.23</v>
      </c>
      <c r="E1834" s="3" t="s">
        <v>23</v>
      </c>
      <c r="F1834" s="3" t="s">
        <v>12</v>
      </c>
      <c r="G1834" s="3" t="s">
        <v>44</v>
      </c>
      <c r="H1834" s="3" t="s">
        <v>33</v>
      </c>
      <c r="I1834" s="3" t="s">
        <v>3211</v>
      </c>
      <c r="J1834" s="3" t="s">
        <v>1761</v>
      </c>
      <c r="K1834" s="4">
        <v>0.159</v>
      </c>
      <c r="L1834" s="15">
        <v>419000</v>
      </c>
      <c r="M1834" s="15">
        <v>2949000</v>
      </c>
      <c r="N1834" s="15">
        <v>108311</v>
      </c>
      <c r="O1834" s="3">
        <v>318</v>
      </c>
      <c r="P1834" s="3" t="s">
        <v>27</v>
      </c>
    </row>
    <row r="1835" spans="1:16" x14ac:dyDescent="0.3">
      <c r="A1835" s="3">
        <v>2011</v>
      </c>
      <c r="B1835" s="3" t="s">
        <v>97</v>
      </c>
      <c r="C1835" s="3" t="s">
        <v>10</v>
      </c>
      <c r="D1835" s="3">
        <v>8783.2000000000007</v>
      </c>
      <c r="E1835" s="3" t="s">
        <v>39</v>
      </c>
      <c r="F1835" s="3" t="s">
        <v>12</v>
      </c>
      <c r="G1835" s="3" t="s">
        <v>42</v>
      </c>
      <c r="H1835" s="3" t="s">
        <v>30</v>
      </c>
      <c r="I1835" s="3" t="s">
        <v>3211</v>
      </c>
      <c r="J1835" s="3" t="s">
        <v>1762</v>
      </c>
      <c r="K1835" s="4">
        <v>0.17100000000000001</v>
      </c>
      <c r="L1835" s="15">
        <v>403000</v>
      </c>
      <c r="M1835" s="15">
        <v>2070000</v>
      </c>
      <c r="N1835" s="15">
        <v>131167</v>
      </c>
      <c r="O1835" s="3">
        <v>253</v>
      </c>
      <c r="P1835" s="3" t="s">
        <v>32</v>
      </c>
    </row>
    <row r="1836" spans="1:16" x14ac:dyDescent="0.3">
      <c r="A1836" s="3">
        <v>2011</v>
      </c>
      <c r="B1836" s="3" t="s">
        <v>97</v>
      </c>
      <c r="C1836" s="3" t="s">
        <v>10</v>
      </c>
      <c r="D1836" s="3">
        <v>6619.55</v>
      </c>
      <c r="E1836" s="3" t="s">
        <v>23</v>
      </c>
      <c r="F1836" s="3" t="s">
        <v>28</v>
      </c>
      <c r="G1836" s="3" t="s">
        <v>44</v>
      </c>
      <c r="H1836" s="3" t="s">
        <v>40</v>
      </c>
      <c r="I1836" s="3" t="s">
        <v>3212</v>
      </c>
      <c r="J1836" s="3" t="s">
        <v>539</v>
      </c>
      <c r="K1836" s="4">
        <v>0.153</v>
      </c>
      <c r="L1836" s="15">
        <v>143000</v>
      </c>
      <c r="M1836" s="15">
        <v>1897000</v>
      </c>
      <c r="N1836" s="15">
        <v>164415</v>
      </c>
      <c r="O1836" s="3">
        <v>187</v>
      </c>
      <c r="P1836" s="3" t="s">
        <v>35</v>
      </c>
    </row>
    <row r="1837" spans="1:16" x14ac:dyDescent="0.3">
      <c r="A1837" s="3">
        <v>2011</v>
      </c>
      <c r="B1837" s="3" t="s">
        <v>97</v>
      </c>
      <c r="C1837" s="3" t="s">
        <v>61</v>
      </c>
      <c r="D1837" s="3">
        <v>577.04</v>
      </c>
      <c r="E1837" s="3" t="s">
        <v>11</v>
      </c>
      <c r="F1837" s="3" t="s">
        <v>28</v>
      </c>
      <c r="G1837" s="3" t="s">
        <v>20</v>
      </c>
      <c r="H1837" s="3" t="s">
        <v>40</v>
      </c>
      <c r="I1837" s="3" t="s">
        <v>3210</v>
      </c>
      <c r="J1837" s="3" t="s">
        <v>1763</v>
      </c>
      <c r="K1837" s="4">
        <v>0.153</v>
      </c>
      <c r="L1837" s="15">
        <v>143000</v>
      </c>
      <c r="M1837" s="15">
        <v>1897000</v>
      </c>
      <c r="N1837" s="15">
        <v>164415</v>
      </c>
      <c r="O1837" s="3">
        <v>187</v>
      </c>
      <c r="P1837" s="3" t="s">
        <v>38</v>
      </c>
    </row>
    <row r="1838" spans="1:16" x14ac:dyDescent="0.3">
      <c r="A1838" s="3">
        <v>2011</v>
      </c>
      <c r="B1838" s="3" t="s">
        <v>17</v>
      </c>
      <c r="C1838" s="3" t="s">
        <v>18</v>
      </c>
      <c r="D1838" s="3">
        <v>6055.38</v>
      </c>
      <c r="E1838" s="3" t="s">
        <v>19</v>
      </c>
      <c r="F1838" s="3" t="s">
        <v>12</v>
      </c>
      <c r="G1838" s="3" t="s">
        <v>36</v>
      </c>
      <c r="H1838" s="3" t="s">
        <v>40</v>
      </c>
      <c r="I1838" s="3" t="s">
        <v>3211</v>
      </c>
      <c r="J1838" s="3" t="s">
        <v>1764</v>
      </c>
      <c r="K1838" s="4">
        <v>0.111</v>
      </c>
      <c r="L1838" s="15">
        <v>63000</v>
      </c>
      <c r="M1838" s="15">
        <v>853000</v>
      </c>
      <c r="N1838" s="15">
        <v>49114</v>
      </c>
      <c r="O1838" s="3">
        <v>261</v>
      </c>
      <c r="P1838" s="3" t="s">
        <v>16</v>
      </c>
    </row>
    <row r="1839" spans="1:16" x14ac:dyDescent="0.3">
      <c r="A1839" s="3">
        <v>2011</v>
      </c>
      <c r="B1839" s="3" t="s">
        <v>9</v>
      </c>
      <c r="C1839" s="3" t="s">
        <v>18</v>
      </c>
      <c r="D1839" s="3">
        <v>6675.77</v>
      </c>
      <c r="E1839" s="3" t="s">
        <v>23</v>
      </c>
      <c r="F1839" s="3" t="s">
        <v>12</v>
      </c>
      <c r="G1839" s="3" t="s">
        <v>54</v>
      </c>
      <c r="H1839" s="3" t="s">
        <v>40</v>
      </c>
      <c r="I1839" s="3" t="s">
        <v>3213</v>
      </c>
      <c r="J1839" s="3" t="s">
        <v>1765</v>
      </c>
      <c r="K1839" s="4">
        <v>0.185</v>
      </c>
      <c r="L1839" s="15">
        <v>3826000</v>
      </c>
      <c r="M1839" s="15">
        <v>19552000</v>
      </c>
      <c r="N1839" s="15">
        <v>1415428</v>
      </c>
      <c r="O1839" s="3">
        <v>309</v>
      </c>
      <c r="P1839" s="3" t="s">
        <v>22</v>
      </c>
    </row>
    <row r="1840" spans="1:16" x14ac:dyDescent="0.3">
      <c r="A1840" s="3">
        <v>2011</v>
      </c>
      <c r="B1840" s="3" t="s">
        <v>17</v>
      </c>
      <c r="C1840" s="3" t="s">
        <v>10</v>
      </c>
      <c r="D1840" s="3">
        <v>7215.52</v>
      </c>
      <c r="E1840" s="3" t="s">
        <v>23</v>
      </c>
      <c r="F1840" s="3" t="s">
        <v>28</v>
      </c>
      <c r="G1840" s="3" t="s">
        <v>13</v>
      </c>
      <c r="H1840" s="3" t="s">
        <v>48</v>
      </c>
      <c r="I1840" s="3" t="s">
        <v>3211</v>
      </c>
      <c r="J1840" s="3" t="s">
        <v>1766</v>
      </c>
      <c r="K1840" s="4">
        <v>0.13100000000000001</v>
      </c>
      <c r="L1840" s="15">
        <v>327000</v>
      </c>
      <c r="M1840" s="15">
        <v>4850000</v>
      </c>
      <c r="N1840" s="15">
        <v>378838</v>
      </c>
      <c r="O1840" s="3">
        <v>276</v>
      </c>
      <c r="P1840" s="3" t="s">
        <v>27</v>
      </c>
    </row>
    <row r="1841" spans="1:16" x14ac:dyDescent="0.3">
      <c r="A1841" s="3">
        <v>2011</v>
      </c>
      <c r="B1841" s="3" t="s">
        <v>97</v>
      </c>
      <c r="C1841" s="3" t="s">
        <v>61</v>
      </c>
      <c r="D1841" s="3">
        <v>3758.78</v>
      </c>
      <c r="E1841" s="3" t="s">
        <v>23</v>
      </c>
      <c r="F1841" s="3" t="s">
        <v>28</v>
      </c>
      <c r="G1841" s="3" t="s">
        <v>54</v>
      </c>
      <c r="H1841" s="3" t="s">
        <v>25</v>
      </c>
      <c r="I1841" s="3" t="s">
        <v>3211</v>
      </c>
      <c r="J1841" s="3" t="s">
        <v>1767</v>
      </c>
      <c r="K1841" s="4">
        <v>0.11899999999999999</v>
      </c>
      <c r="L1841" s="15">
        <v>939000</v>
      </c>
      <c r="M1841" s="15">
        <v>10895000</v>
      </c>
      <c r="N1841" s="15">
        <v>224014</v>
      </c>
      <c r="O1841" s="3">
        <v>178</v>
      </c>
      <c r="P1841" s="3" t="s">
        <v>32</v>
      </c>
    </row>
    <row r="1842" spans="1:16" x14ac:dyDescent="0.3">
      <c r="A1842" s="3">
        <v>2011</v>
      </c>
      <c r="B1842" s="3" t="s">
        <v>60</v>
      </c>
      <c r="C1842" s="3" t="s">
        <v>10</v>
      </c>
      <c r="D1842" s="3">
        <v>628.15</v>
      </c>
      <c r="E1842" s="3" t="s">
        <v>19</v>
      </c>
      <c r="F1842" s="3" t="s">
        <v>28</v>
      </c>
      <c r="G1842" s="3" t="s">
        <v>42</v>
      </c>
      <c r="H1842" s="3" t="s">
        <v>14</v>
      </c>
      <c r="I1842" s="3" t="s">
        <v>3212</v>
      </c>
      <c r="J1842" s="3" t="s">
        <v>1768</v>
      </c>
      <c r="K1842" s="4">
        <v>0.153</v>
      </c>
      <c r="L1842" s="15">
        <v>404000</v>
      </c>
      <c r="M1842" s="15">
        <v>2316000</v>
      </c>
      <c r="N1842" s="15">
        <v>74640</v>
      </c>
      <c r="O1842" s="3">
        <v>258</v>
      </c>
      <c r="P1842" s="3" t="s">
        <v>35</v>
      </c>
    </row>
    <row r="1843" spans="1:16" x14ac:dyDescent="0.3">
      <c r="A1843" s="3">
        <v>2011</v>
      </c>
      <c r="B1843" s="3" t="s">
        <v>97</v>
      </c>
      <c r="C1843" s="3" t="s">
        <v>10</v>
      </c>
      <c r="D1843" s="3">
        <v>5768.81</v>
      </c>
      <c r="E1843" s="3" t="s">
        <v>39</v>
      </c>
      <c r="F1843" s="3" t="s">
        <v>12</v>
      </c>
      <c r="G1843" s="3" t="s">
        <v>29</v>
      </c>
      <c r="H1843" s="3" t="s">
        <v>33</v>
      </c>
      <c r="I1843" s="3" t="s">
        <v>3212</v>
      </c>
      <c r="J1843" s="3" t="s">
        <v>1769</v>
      </c>
      <c r="K1843" s="4">
        <v>9.4E-2</v>
      </c>
      <c r="L1843" s="15">
        <v>211000</v>
      </c>
      <c r="M1843" s="15">
        <v>3521000</v>
      </c>
      <c r="N1843" s="15">
        <v>224208</v>
      </c>
      <c r="O1843" s="3">
        <v>332</v>
      </c>
      <c r="P1843" s="3" t="s">
        <v>38</v>
      </c>
    </row>
    <row r="1844" spans="1:16" x14ac:dyDescent="0.3">
      <c r="A1844" s="3">
        <v>2011</v>
      </c>
      <c r="B1844" s="3" t="s">
        <v>97</v>
      </c>
      <c r="C1844" s="3" t="s">
        <v>10</v>
      </c>
      <c r="D1844" s="3">
        <v>2184.02</v>
      </c>
      <c r="E1844" s="3" t="s">
        <v>23</v>
      </c>
      <c r="F1844" s="3" t="s">
        <v>12</v>
      </c>
      <c r="G1844" s="3" t="s">
        <v>20</v>
      </c>
      <c r="H1844" s="3" t="s">
        <v>33</v>
      </c>
      <c r="I1844" s="3" t="s">
        <v>3213</v>
      </c>
      <c r="J1844" s="3" t="s">
        <v>1320</v>
      </c>
      <c r="K1844" s="4">
        <v>0.185</v>
      </c>
      <c r="L1844" s="15">
        <v>3826000</v>
      </c>
      <c r="M1844" s="15">
        <v>19552000</v>
      </c>
      <c r="N1844" s="15">
        <v>1415428</v>
      </c>
      <c r="O1844" s="3">
        <v>309</v>
      </c>
      <c r="P1844" s="3" t="s">
        <v>16</v>
      </c>
    </row>
    <row r="1845" spans="1:16" x14ac:dyDescent="0.3">
      <c r="A1845" s="3">
        <v>2011</v>
      </c>
      <c r="B1845" s="3" t="s">
        <v>97</v>
      </c>
      <c r="C1845" s="3" t="s">
        <v>61</v>
      </c>
      <c r="D1845" s="3">
        <v>7629.7</v>
      </c>
      <c r="E1845" s="3" t="s">
        <v>39</v>
      </c>
      <c r="F1845" s="3" t="s">
        <v>28</v>
      </c>
      <c r="G1845" s="3" t="s">
        <v>24</v>
      </c>
      <c r="H1845" s="3" t="s">
        <v>25</v>
      </c>
      <c r="I1845" s="3" t="s">
        <v>3210</v>
      </c>
      <c r="J1845" s="3" t="s">
        <v>1770</v>
      </c>
      <c r="K1845" s="4">
        <v>0.185</v>
      </c>
      <c r="L1845" s="15">
        <v>3826000</v>
      </c>
      <c r="M1845" s="15">
        <v>19552000</v>
      </c>
      <c r="N1845" s="15">
        <v>1415428</v>
      </c>
      <c r="O1845" s="3">
        <v>309</v>
      </c>
      <c r="P1845" s="3" t="s">
        <v>22</v>
      </c>
    </row>
    <row r="1846" spans="1:16" x14ac:dyDescent="0.3">
      <c r="A1846" s="3">
        <v>2011</v>
      </c>
      <c r="B1846" s="3" t="s">
        <v>17</v>
      </c>
      <c r="C1846" s="3" t="s">
        <v>18</v>
      </c>
      <c r="D1846" s="3">
        <v>8989.85</v>
      </c>
      <c r="E1846" s="3" t="s">
        <v>11</v>
      </c>
      <c r="F1846" s="3" t="s">
        <v>28</v>
      </c>
      <c r="G1846" s="3" t="s">
        <v>44</v>
      </c>
      <c r="H1846" s="3" t="s">
        <v>30</v>
      </c>
      <c r="I1846" s="3" t="s">
        <v>3211</v>
      </c>
      <c r="J1846" s="3" t="s">
        <v>1771</v>
      </c>
      <c r="K1846" s="4">
        <v>0.124</v>
      </c>
      <c r="L1846" s="15">
        <v>19000</v>
      </c>
      <c r="M1846" s="15">
        <v>449000</v>
      </c>
      <c r="N1846" s="15">
        <v>24578</v>
      </c>
      <c r="O1846" s="3">
        <v>307</v>
      </c>
      <c r="P1846" s="3" t="s">
        <v>27</v>
      </c>
    </row>
    <row r="1847" spans="1:16" x14ac:dyDescent="0.3">
      <c r="A1847" s="3">
        <v>2011</v>
      </c>
      <c r="B1847" s="3" t="s">
        <v>9</v>
      </c>
      <c r="C1847" s="3" t="s">
        <v>18</v>
      </c>
      <c r="D1847" s="3">
        <v>5868.87</v>
      </c>
      <c r="E1847" s="3" t="s">
        <v>39</v>
      </c>
      <c r="F1847" s="3" t="s">
        <v>12</v>
      </c>
      <c r="G1847" s="3" t="s">
        <v>20</v>
      </c>
      <c r="H1847" s="3" t="s">
        <v>14</v>
      </c>
      <c r="I1847" s="3" t="s">
        <v>3213</v>
      </c>
      <c r="J1847" s="3" t="s">
        <v>1772</v>
      </c>
      <c r="K1847" s="4">
        <v>0.13900000000000001</v>
      </c>
      <c r="L1847" s="15">
        <v>137000</v>
      </c>
      <c r="M1847" s="15">
        <v>1659000</v>
      </c>
      <c r="N1847" s="15">
        <v>89566</v>
      </c>
      <c r="O1847" s="3">
        <v>247</v>
      </c>
      <c r="P1847" s="3" t="s">
        <v>32</v>
      </c>
    </row>
    <row r="1848" spans="1:16" x14ac:dyDescent="0.3">
      <c r="A1848" s="3">
        <v>2011</v>
      </c>
      <c r="B1848" s="3" t="s">
        <v>17</v>
      </c>
      <c r="C1848" s="3" t="s">
        <v>10</v>
      </c>
      <c r="D1848" s="3">
        <v>6924.17</v>
      </c>
      <c r="E1848" s="3" t="s">
        <v>19</v>
      </c>
      <c r="F1848" s="3" t="s">
        <v>28</v>
      </c>
      <c r="G1848" s="3" t="s">
        <v>42</v>
      </c>
      <c r="H1848" s="3" t="s">
        <v>25</v>
      </c>
      <c r="I1848" s="3" t="s">
        <v>3213</v>
      </c>
      <c r="J1848" s="3" t="s">
        <v>1773</v>
      </c>
      <c r="K1848" s="4">
        <v>9.0999999999999998E-2</v>
      </c>
      <c r="L1848" s="15">
        <v>110000</v>
      </c>
      <c r="M1848" s="15">
        <v>2148000</v>
      </c>
      <c r="N1848" s="15">
        <v>102917</v>
      </c>
      <c r="O1848" s="3">
        <v>357</v>
      </c>
      <c r="P1848" s="3" t="s">
        <v>35</v>
      </c>
    </row>
    <row r="1849" spans="1:16" x14ac:dyDescent="0.3">
      <c r="A1849" s="3">
        <v>2011</v>
      </c>
      <c r="B1849" s="3" t="s">
        <v>97</v>
      </c>
      <c r="C1849" s="3" t="s">
        <v>61</v>
      </c>
      <c r="D1849" s="3">
        <v>8303.66</v>
      </c>
      <c r="E1849" s="3" t="s">
        <v>11</v>
      </c>
      <c r="F1849" s="3" t="s">
        <v>28</v>
      </c>
      <c r="G1849" s="3" t="s">
        <v>44</v>
      </c>
      <c r="H1849" s="3" t="s">
        <v>48</v>
      </c>
      <c r="I1849" s="3" t="s">
        <v>3213</v>
      </c>
      <c r="J1849" s="3" t="s">
        <v>1774</v>
      </c>
      <c r="K1849" s="4">
        <v>0.153</v>
      </c>
      <c r="L1849" s="15">
        <v>143000</v>
      </c>
      <c r="M1849" s="15">
        <v>1897000</v>
      </c>
      <c r="N1849" s="15">
        <v>164415</v>
      </c>
      <c r="O1849" s="3">
        <v>187</v>
      </c>
      <c r="P1849" s="3" t="s">
        <v>38</v>
      </c>
    </row>
    <row r="1850" spans="1:16" x14ac:dyDescent="0.3">
      <c r="A1850" s="3">
        <v>2011</v>
      </c>
      <c r="B1850" s="3" t="s">
        <v>60</v>
      </c>
      <c r="C1850" s="3" t="s">
        <v>10</v>
      </c>
      <c r="D1850" s="3">
        <v>7335.62</v>
      </c>
      <c r="E1850" s="3" t="s">
        <v>39</v>
      </c>
      <c r="F1850" s="3" t="s">
        <v>28</v>
      </c>
      <c r="G1850" s="3" t="s">
        <v>20</v>
      </c>
      <c r="H1850" s="3" t="s">
        <v>25</v>
      </c>
      <c r="I1850" s="3" t="s">
        <v>3211</v>
      </c>
      <c r="J1850" s="3" t="s">
        <v>1775</v>
      </c>
      <c r="K1850" s="4">
        <v>0.111</v>
      </c>
      <c r="L1850" s="15">
        <v>63000</v>
      </c>
      <c r="M1850" s="15">
        <v>853000</v>
      </c>
      <c r="N1850" s="15">
        <v>49114</v>
      </c>
      <c r="O1850" s="3">
        <v>261</v>
      </c>
      <c r="P1850" s="3" t="s">
        <v>16</v>
      </c>
    </row>
    <row r="1851" spans="1:16" x14ac:dyDescent="0.3">
      <c r="A1851" s="3">
        <v>2011</v>
      </c>
      <c r="B1851" s="3" t="s">
        <v>97</v>
      </c>
      <c r="C1851" s="3" t="s">
        <v>10</v>
      </c>
      <c r="D1851" s="3">
        <v>4770.22</v>
      </c>
      <c r="E1851" s="3" t="s">
        <v>39</v>
      </c>
      <c r="F1851" s="3" t="s">
        <v>12</v>
      </c>
      <c r="G1851" s="3" t="s">
        <v>13</v>
      </c>
      <c r="H1851" s="3" t="s">
        <v>48</v>
      </c>
      <c r="I1851" s="3" t="s">
        <v>3212</v>
      </c>
      <c r="J1851" s="3" t="s">
        <v>1776</v>
      </c>
      <c r="K1851" s="4">
        <v>0.21299999999999999</v>
      </c>
      <c r="L1851" s="15">
        <v>1597000</v>
      </c>
      <c r="M1851" s="15">
        <v>8847000</v>
      </c>
      <c r="N1851" s="15">
        <v>1531714</v>
      </c>
      <c r="O1851" s="3">
        <v>305</v>
      </c>
      <c r="P1851" s="3" t="s">
        <v>22</v>
      </c>
    </row>
    <row r="1852" spans="1:16" x14ac:dyDescent="0.3">
      <c r="A1852" s="3">
        <v>2011</v>
      </c>
      <c r="B1852" s="3" t="s">
        <v>97</v>
      </c>
      <c r="C1852" s="3" t="s">
        <v>10</v>
      </c>
      <c r="D1852" s="3">
        <v>9720.64</v>
      </c>
      <c r="E1852" s="3" t="s">
        <v>23</v>
      </c>
      <c r="F1852" s="3" t="s">
        <v>12</v>
      </c>
      <c r="G1852" s="3" t="s">
        <v>29</v>
      </c>
      <c r="H1852" s="3" t="s">
        <v>40</v>
      </c>
      <c r="I1852" s="3" t="s">
        <v>3213</v>
      </c>
      <c r="J1852" s="3" t="s">
        <v>1777</v>
      </c>
      <c r="K1852" s="4">
        <v>0.123</v>
      </c>
      <c r="L1852" s="15">
        <v>664000</v>
      </c>
      <c r="M1852" s="15">
        <v>6831000</v>
      </c>
      <c r="N1852" s="15">
        <v>212046</v>
      </c>
      <c r="O1852" s="3">
        <v>250</v>
      </c>
      <c r="P1852" s="3" t="s">
        <v>27</v>
      </c>
    </row>
    <row r="1853" spans="1:16" x14ac:dyDescent="0.3">
      <c r="A1853" s="3">
        <v>2011</v>
      </c>
      <c r="B1853" s="3" t="s">
        <v>60</v>
      </c>
      <c r="C1853" s="3" t="s">
        <v>18</v>
      </c>
      <c r="D1853" s="3">
        <v>7490.26</v>
      </c>
      <c r="E1853" s="3" t="s">
        <v>11</v>
      </c>
      <c r="F1853" s="3" t="s">
        <v>28</v>
      </c>
      <c r="G1853" s="3" t="s">
        <v>24</v>
      </c>
      <c r="H1853" s="3" t="s">
        <v>40</v>
      </c>
      <c r="I1853" s="3" t="s">
        <v>3211</v>
      </c>
      <c r="J1853" s="3" t="s">
        <v>1778</v>
      </c>
      <c r="K1853" s="4">
        <v>0.21299999999999999</v>
      </c>
      <c r="L1853" s="15">
        <v>1597000</v>
      </c>
      <c r="M1853" s="15">
        <v>8847000</v>
      </c>
      <c r="N1853" s="15">
        <v>1531714</v>
      </c>
      <c r="O1853" s="3">
        <v>305</v>
      </c>
      <c r="P1853" s="3" t="s">
        <v>32</v>
      </c>
    </row>
    <row r="1854" spans="1:16" x14ac:dyDescent="0.3">
      <c r="A1854" s="3">
        <v>2011</v>
      </c>
      <c r="B1854" s="3" t="s">
        <v>17</v>
      </c>
      <c r="C1854" s="3" t="s">
        <v>61</v>
      </c>
      <c r="D1854" s="3">
        <v>6635.95</v>
      </c>
      <c r="E1854" s="3" t="s">
        <v>23</v>
      </c>
      <c r="F1854" s="3" t="s">
        <v>12</v>
      </c>
      <c r="G1854" s="3" t="s">
        <v>44</v>
      </c>
      <c r="H1854" s="3" t="s">
        <v>33</v>
      </c>
      <c r="I1854" s="3" t="s">
        <v>3213</v>
      </c>
      <c r="J1854" s="3" t="s">
        <v>1779</v>
      </c>
      <c r="K1854" s="4">
        <v>0.19700000000000001</v>
      </c>
      <c r="L1854" s="15">
        <v>581000</v>
      </c>
      <c r="M1854" s="15">
        <v>5240000</v>
      </c>
      <c r="N1854" s="15">
        <v>478016</v>
      </c>
      <c r="O1854" s="3">
        <v>291</v>
      </c>
      <c r="P1854" s="3" t="s">
        <v>35</v>
      </c>
    </row>
    <row r="1855" spans="1:16" x14ac:dyDescent="0.3">
      <c r="A1855" s="3">
        <v>2011</v>
      </c>
      <c r="B1855" s="3" t="s">
        <v>9</v>
      </c>
      <c r="C1855" s="3" t="s">
        <v>18</v>
      </c>
      <c r="D1855" s="3">
        <v>9072.91</v>
      </c>
      <c r="E1855" s="3" t="s">
        <v>19</v>
      </c>
      <c r="F1855" s="3" t="s">
        <v>12</v>
      </c>
      <c r="G1855" s="3" t="s">
        <v>29</v>
      </c>
      <c r="H1855" s="3" t="s">
        <v>33</v>
      </c>
      <c r="I1855" s="3" t="s">
        <v>3212</v>
      </c>
      <c r="J1855" s="3" t="s">
        <v>1780</v>
      </c>
      <c r="K1855" s="4">
        <v>0.17100000000000001</v>
      </c>
      <c r="L1855" s="15">
        <v>403000</v>
      </c>
      <c r="M1855" s="15">
        <v>2070000</v>
      </c>
      <c r="N1855" s="15">
        <v>131167</v>
      </c>
      <c r="O1855" s="3">
        <v>253</v>
      </c>
      <c r="P1855" s="3" t="s">
        <v>38</v>
      </c>
    </row>
    <row r="1856" spans="1:16" x14ac:dyDescent="0.3">
      <c r="A1856" s="3">
        <v>2011</v>
      </c>
      <c r="B1856" s="3" t="s">
        <v>9</v>
      </c>
      <c r="C1856" s="3" t="s">
        <v>10</v>
      </c>
      <c r="D1856" s="3">
        <v>5125.34</v>
      </c>
      <c r="E1856" s="3" t="s">
        <v>11</v>
      </c>
      <c r="F1856" s="3" t="s">
        <v>28</v>
      </c>
      <c r="G1856" s="3" t="s">
        <v>13</v>
      </c>
      <c r="H1856" s="3" t="s">
        <v>48</v>
      </c>
      <c r="I1856" s="3" t="s">
        <v>3212</v>
      </c>
      <c r="J1856" s="3" t="s">
        <v>1781</v>
      </c>
      <c r="K1856" s="4">
        <v>0.13900000000000001</v>
      </c>
      <c r="L1856" s="15">
        <v>137000</v>
      </c>
      <c r="M1856" s="15">
        <v>1659000</v>
      </c>
      <c r="N1856" s="15">
        <v>89566</v>
      </c>
      <c r="O1856" s="3">
        <v>247</v>
      </c>
      <c r="P1856" s="3" t="s">
        <v>16</v>
      </c>
    </row>
    <row r="1857" spans="1:16" x14ac:dyDescent="0.3">
      <c r="A1857" s="3">
        <v>2011</v>
      </c>
      <c r="B1857" s="3" t="s">
        <v>60</v>
      </c>
      <c r="C1857" s="3" t="s">
        <v>18</v>
      </c>
      <c r="D1857" s="3">
        <v>8434.1</v>
      </c>
      <c r="E1857" s="3" t="s">
        <v>23</v>
      </c>
      <c r="F1857" s="3" t="s">
        <v>28</v>
      </c>
      <c r="G1857" s="3" t="s">
        <v>24</v>
      </c>
      <c r="H1857" s="3" t="s">
        <v>30</v>
      </c>
      <c r="I1857" s="3" t="s">
        <v>3211</v>
      </c>
      <c r="J1857" s="3" t="s">
        <v>1782</v>
      </c>
      <c r="K1857" s="4">
        <v>9.4E-2</v>
      </c>
      <c r="L1857" s="15">
        <v>211000</v>
      </c>
      <c r="M1857" s="15">
        <v>3521000</v>
      </c>
      <c r="N1857" s="15">
        <v>224208</v>
      </c>
      <c r="O1857" s="3">
        <v>332</v>
      </c>
      <c r="P1857" s="3" t="s">
        <v>22</v>
      </c>
    </row>
    <row r="1858" spans="1:16" x14ac:dyDescent="0.3">
      <c r="A1858" s="3">
        <v>2011</v>
      </c>
      <c r="B1858" s="3" t="s">
        <v>17</v>
      </c>
      <c r="C1858" s="3" t="s">
        <v>10</v>
      </c>
      <c r="D1858" s="3">
        <v>9507.35</v>
      </c>
      <c r="E1858" s="3" t="s">
        <v>19</v>
      </c>
      <c r="F1858" s="3" t="s">
        <v>12</v>
      </c>
      <c r="G1858" s="3" t="s">
        <v>44</v>
      </c>
      <c r="H1858" s="3" t="s">
        <v>30</v>
      </c>
      <c r="I1858" s="3" t="s">
        <v>3210</v>
      </c>
      <c r="J1858" s="3" t="s">
        <v>1783</v>
      </c>
      <c r="K1858" s="4">
        <v>0.19700000000000001</v>
      </c>
      <c r="L1858" s="15">
        <v>581000</v>
      </c>
      <c r="M1858" s="15">
        <v>5240000</v>
      </c>
      <c r="N1858" s="15">
        <v>478016</v>
      </c>
      <c r="O1858" s="3">
        <v>291</v>
      </c>
      <c r="P1858" s="3" t="s">
        <v>27</v>
      </c>
    </row>
    <row r="1859" spans="1:16" x14ac:dyDescent="0.3">
      <c r="A1859" s="3">
        <v>2011</v>
      </c>
      <c r="B1859" s="3" t="s">
        <v>97</v>
      </c>
      <c r="C1859" s="3" t="s">
        <v>10</v>
      </c>
      <c r="D1859" s="3">
        <v>5964.84</v>
      </c>
      <c r="E1859" s="3" t="s">
        <v>11</v>
      </c>
      <c r="F1859" s="3" t="s">
        <v>12</v>
      </c>
      <c r="G1859" s="3" t="s">
        <v>36</v>
      </c>
      <c r="H1859" s="3" t="s">
        <v>14</v>
      </c>
      <c r="I1859" s="3" t="s">
        <v>3212</v>
      </c>
      <c r="J1859" s="3" t="s">
        <v>1784</v>
      </c>
      <c r="K1859" s="4">
        <v>0.14199999999999999</v>
      </c>
      <c r="L1859" s="15">
        <v>537000</v>
      </c>
      <c r="M1859" s="15">
        <v>3986000</v>
      </c>
      <c r="N1859" s="15">
        <v>158245</v>
      </c>
      <c r="O1859" s="3">
        <v>238</v>
      </c>
      <c r="P1859" s="3" t="s">
        <v>32</v>
      </c>
    </row>
    <row r="1860" spans="1:16" x14ac:dyDescent="0.3">
      <c r="A1860" s="3">
        <v>2011</v>
      </c>
      <c r="B1860" s="3" t="s">
        <v>60</v>
      </c>
      <c r="C1860" s="3" t="s">
        <v>18</v>
      </c>
      <c r="D1860" s="3">
        <v>6836.94</v>
      </c>
      <c r="E1860" s="3" t="s">
        <v>19</v>
      </c>
      <c r="F1860" s="3" t="s">
        <v>28</v>
      </c>
      <c r="G1860" s="3" t="s">
        <v>24</v>
      </c>
      <c r="H1860" s="3" t="s">
        <v>33</v>
      </c>
      <c r="I1860" s="3" t="s">
        <v>3211</v>
      </c>
      <c r="J1860" s="3" t="s">
        <v>1785</v>
      </c>
      <c r="K1860" s="4">
        <v>4.3999999999999997E-2</v>
      </c>
      <c r="L1860" s="15">
        <v>107000</v>
      </c>
      <c r="M1860" s="15">
        <v>4232000</v>
      </c>
      <c r="N1860" s="15">
        <v>207121</v>
      </c>
      <c r="O1860" s="3">
        <v>190</v>
      </c>
      <c r="P1860" s="3" t="s">
        <v>35</v>
      </c>
    </row>
    <row r="1861" spans="1:16" x14ac:dyDescent="0.3">
      <c r="A1861" s="3">
        <v>2011</v>
      </c>
      <c r="B1861" s="3" t="s">
        <v>17</v>
      </c>
      <c r="C1861" s="3" t="s">
        <v>61</v>
      </c>
      <c r="D1861" s="3">
        <v>8730.66</v>
      </c>
      <c r="E1861" s="3" t="s">
        <v>11</v>
      </c>
      <c r="F1861" s="3" t="s">
        <v>28</v>
      </c>
      <c r="G1861" s="3" t="s">
        <v>24</v>
      </c>
      <c r="H1861" s="3" t="s">
        <v>30</v>
      </c>
      <c r="I1861" s="3" t="s">
        <v>3211</v>
      </c>
      <c r="J1861" s="3" t="s">
        <v>1786</v>
      </c>
      <c r="K1861" s="4">
        <v>0.124</v>
      </c>
      <c r="L1861" s="15">
        <v>618000</v>
      </c>
      <c r="M1861" s="15">
        <v>5876000</v>
      </c>
      <c r="N1861" s="15">
        <v>313123</v>
      </c>
      <c r="O1861" s="3">
        <v>233</v>
      </c>
      <c r="P1861" s="3" t="s">
        <v>38</v>
      </c>
    </row>
    <row r="1862" spans="1:16" x14ac:dyDescent="0.3">
      <c r="A1862" s="3">
        <v>2011</v>
      </c>
      <c r="B1862" s="3" t="s">
        <v>9</v>
      </c>
      <c r="C1862" s="3" t="s">
        <v>18</v>
      </c>
      <c r="D1862" s="3">
        <v>5749.04</v>
      </c>
      <c r="E1862" s="3" t="s">
        <v>39</v>
      </c>
      <c r="F1862" s="3" t="s">
        <v>28</v>
      </c>
      <c r="G1862" s="3" t="s">
        <v>24</v>
      </c>
      <c r="H1862" s="3" t="s">
        <v>25</v>
      </c>
      <c r="I1862" s="3" t="s">
        <v>3210</v>
      </c>
      <c r="J1862" s="3" t="s">
        <v>1787</v>
      </c>
      <c r="K1862" s="4">
        <v>9.4E-2</v>
      </c>
      <c r="L1862" s="15">
        <v>211000</v>
      </c>
      <c r="M1862" s="15">
        <v>3521000</v>
      </c>
      <c r="N1862" s="15">
        <v>224208</v>
      </c>
      <c r="O1862" s="3">
        <v>332</v>
      </c>
      <c r="P1862" s="3" t="s">
        <v>16</v>
      </c>
    </row>
    <row r="1863" spans="1:16" x14ac:dyDescent="0.3">
      <c r="A1863" s="3">
        <v>2011</v>
      </c>
      <c r="B1863" s="3" t="s">
        <v>9</v>
      </c>
      <c r="C1863" s="3" t="s">
        <v>10</v>
      </c>
      <c r="D1863" s="3">
        <v>4046.76</v>
      </c>
      <c r="E1863" s="3" t="s">
        <v>19</v>
      </c>
      <c r="F1863" s="3" t="s">
        <v>12</v>
      </c>
      <c r="G1863" s="3" t="s">
        <v>24</v>
      </c>
      <c r="H1863" s="3" t="s">
        <v>33</v>
      </c>
      <c r="I1863" s="3" t="s">
        <v>3211</v>
      </c>
      <c r="J1863" s="3" t="s">
        <v>1649</v>
      </c>
      <c r="K1863" s="4">
        <v>0.22600000000000001</v>
      </c>
      <c r="L1863" s="15">
        <v>294000</v>
      </c>
      <c r="M1863" s="15">
        <v>1505000</v>
      </c>
      <c r="N1863" s="15">
        <v>79876</v>
      </c>
      <c r="O1863" s="3">
        <v>268</v>
      </c>
      <c r="P1863" s="3" t="s">
        <v>22</v>
      </c>
    </row>
    <row r="1864" spans="1:16" x14ac:dyDescent="0.3">
      <c r="A1864" s="3">
        <v>2011</v>
      </c>
      <c r="B1864" s="3" t="s">
        <v>60</v>
      </c>
      <c r="C1864" s="3" t="s">
        <v>18</v>
      </c>
      <c r="D1864" s="3">
        <v>716.69</v>
      </c>
      <c r="E1864" s="3" t="s">
        <v>11</v>
      </c>
      <c r="F1864" s="3" t="s">
        <v>12</v>
      </c>
      <c r="G1864" s="3" t="s">
        <v>13</v>
      </c>
      <c r="H1864" s="3" t="s">
        <v>30</v>
      </c>
      <c r="I1864" s="3" t="s">
        <v>3212</v>
      </c>
      <c r="J1864" s="3" t="s">
        <v>1788</v>
      </c>
      <c r="K1864" s="4">
        <v>0.21299999999999999</v>
      </c>
      <c r="L1864" s="15">
        <v>1597000</v>
      </c>
      <c r="M1864" s="15">
        <v>8847000</v>
      </c>
      <c r="N1864" s="15">
        <v>1531714</v>
      </c>
      <c r="O1864" s="3">
        <v>305</v>
      </c>
      <c r="P1864" s="3" t="s">
        <v>27</v>
      </c>
    </row>
    <row r="1865" spans="1:16" x14ac:dyDescent="0.3">
      <c r="A1865" s="3">
        <v>2011</v>
      </c>
      <c r="B1865" s="3" t="s">
        <v>17</v>
      </c>
      <c r="C1865" s="3" t="s">
        <v>10</v>
      </c>
      <c r="D1865" s="3">
        <v>664.84</v>
      </c>
      <c r="E1865" s="3" t="s">
        <v>23</v>
      </c>
      <c r="F1865" s="3" t="s">
        <v>12</v>
      </c>
      <c r="G1865" s="3" t="s">
        <v>44</v>
      </c>
      <c r="H1865" s="3" t="s">
        <v>30</v>
      </c>
      <c r="I1865" s="3" t="s">
        <v>3211</v>
      </c>
      <c r="J1865" s="3" t="s">
        <v>1789</v>
      </c>
      <c r="K1865" s="4">
        <v>0.124</v>
      </c>
      <c r="L1865" s="15">
        <v>618000</v>
      </c>
      <c r="M1865" s="15">
        <v>5876000</v>
      </c>
      <c r="N1865" s="15">
        <v>313123</v>
      </c>
      <c r="O1865" s="3">
        <v>233</v>
      </c>
      <c r="P1865" s="3" t="s">
        <v>32</v>
      </c>
    </row>
    <row r="1866" spans="1:16" x14ac:dyDescent="0.3">
      <c r="A1866" s="3">
        <v>2011</v>
      </c>
      <c r="B1866" s="3" t="s">
        <v>97</v>
      </c>
      <c r="C1866" s="3" t="s">
        <v>10</v>
      </c>
      <c r="D1866" s="3">
        <v>8595.9500000000007</v>
      </c>
      <c r="E1866" s="3" t="s">
        <v>39</v>
      </c>
      <c r="F1866" s="3" t="s">
        <v>28</v>
      </c>
      <c r="G1866" s="3" t="s">
        <v>20</v>
      </c>
      <c r="H1866" s="3" t="s">
        <v>25</v>
      </c>
      <c r="I1866" s="3" t="s">
        <v>3211</v>
      </c>
      <c r="J1866" s="3" t="s">
        <v>1790</v>
      </c>
      <c r="K1866" s="4">
        <v>9.7000000000000003E-2</v>
      </c>
      <c r="L1866" s="15">
        <v>35000</v>
      </c>
      <c r="M1866" s="15">
        <v>564000</v>
      </c>
      <c r="N1866" s="15">
        <v>25379</v>
      </c>
      <c r="O1866" s="3">
        <v>330</v>
      </c>
      <c r="P1866" s="3" t="s">
        <v>35</v>
      </c>
    </row>
    <row r="1867" spans="1:16" x14ac:dyDescent="0.3">
      <c r="A1867" s="3">
        <v>2011</v>
      </c>
      <c r="B1867" s="3" t="s">
        <v>60</v>
      </c>
      <c r="C1867" s="3" t="s">
        <v>18</v>
      </c>
      <c r="D1867" s="3">
        <v>2887.06</v>
      </c>
      <c r="E1867" s="3" t="s">
        <v>23</v>
      </c>
      <c r="F1867" s="3" t="s">
        <v>12</v>
      </c>
      <c r="G1867" s="3" t="s">
        <v>20</v>
      </c>
      <c r="H1867" s="3" t="s">
        <v>30</v>
      </c>
      <c r="I1867" s="3" t="s">
        <v>3213</v>
      </c>
      <c r="J1867" s="3" t="s">
        <v>1791</v>
      </c>
      <c r="K1867" s="4">
        <v>0.16800000000000001</v>
      </c>
      <c r="L1867" s="15">
        <v>552000</v>
      </c>
      <c r="M1867" s="15">
        <v>4934000</v>
      </c>
      <c r="N1867" s="15">
        <v>545354</v>
      </c>
      <c r="O1867" s="3">
        <v>401</v>
      </c>
      <c r="P1867" s="3" t="s">
        <v>38</v>
      </c>
    </row>
    <row r="1868" spans="1:16" x14ac:dyDescent="0.3">
      <c r="A1868" s="3">
        <v>2011</v>
      </c>
      <c r="B1868" s="3" t="s">
        <v>17</v>
      </c>
      <c r="C1868" s="3" t="s">
        <v>61</v>
      </c>
      <c r="D1868" s="3">
        <v>6118.26</v>
      </c>
      <c r="E1868" s="3" t="s">
        <v>19</v>
      </c>
      <c r="F1868" s="3" t="s">
        <v>28</v>
      </c>
      <c r="G1868" s="3" t="s">
        <v>44</v>
      </c>
      <c r="H1868" s="3" t="s">
        <v>25</v>
      </c>
      <c r="I1868" s="3" t="s">
        <v>3210</v>
      </c>
      <c r="J1868" s="3" t="s">
        <v>1792</v>
      </c>
      <c r="K1868" s="4">
        <v>9.8000000000000004E-2</v>
      </c>
      <c r="L1868" s="15">
        <v>15000</v>
      </c>
      <c r="M1868" s="15">
        <v>450000</v>
      </c>
      <c r="N1868" s="15">
        <v>20536</v>
      </c>
      <c r="O1868" s="3">
        <v>262</v>
      </c>
      <c r="P1868" s="3" t="s">
        <v>16</v>
      </c>
    </row>
    <row r="1869" spans="1:16" x14ac:dyDescent="0.3">
      <c r="A1869" s="3">
        <v>2011</v>
      </c>
      <c r="B1869" s="3" t="s">
        <v>9</v>
      </c>
      <c r="C1869" s="3" t="s">
        <v>18</v>
      </c>
      <c r="D1869" s="3">
        <v>3538.04</v>
      </c>
      <c r="E1869" s="3" t="s">
        <v>19</v>
      </c>
      <c r="F1869" s="3" t="s">
        <v>28</v>
      </c>
      <c r="G1869" s="3" t="s">
        <v>20</v>
      </c>
      <c r="H1869" s="3" t="s">
        <v>33</v>
      </c>
      <c r="I1869" s="3" t="s">
        <v>3211</v>
      </c>
      <c r="J1869" s="3" t="s">
        <v>1793</v>
      </c>
      <c r="K1869" s="4">
        <v>0.21299999999999999</v>
      </c>
      <c r="L1869" s="15">
        <v>1597000</v>
      </c>
      <c r="M1869" s="15">
        <v>8847000</v>
      </c>
      <c r="N1869" s="15">
        <v>1531714</v>
      </c>
      <c r="O1869" s="3">
        <v>305</v>
      </c>
      <c r="P1869" s="3" t="s">
        <v>22</v>
      </c>
    </row>
    <row r="1870" spans="1:16" x14ac:dyDescent="0.3">
      <c r="A1870" s="3">
        <v>2011</v>
      </c>
      <c r="B1870" s="3" t="s">
        <v>9</v>
      </c>
      <c r="C1870" s="3" t="s">
        <v>10</v>
      </c>
      <c r="D1870" s="3">
        <v>198.25</v>
      </c>
      <c r="E1870" s="3" t="s">
        <v>11</v>
      </c>
      <c r="F1870" s="3" t="s">
        <v>28</v>
      </c>
      <c r="G1870" s="3" t="s">
        <v>36</v>
      </c>
      <c r="H1870" s="3" t="s">
        <v>40</v>
      </c>
      <c r="I1870" s="3" t="s">
        <v>3210</v>
      </c>
      <c r="J1870" s="3" t="s">
        <v>1794</v>
      </c>
      <c r="K1870" s="4">
        <v>0.17499999999999999</v>
      </c>
      <c r="L1870" s="15">
        <v>317000</v>
      </c>
      <c r="M1870" s="15">
        <v>2487000</v>
      </c>
      <c r="N1870" s="15">
        <v>204846</v>
      </c>
      <c r="O1870" s="3">
        <v>312</v>
      </c>
      <c r="P1870" s="3" t="s">
        <v>27</v>
      </c>
    </row>
    <row r="1871" spans="1:16" x14ac:dyDescent="0.3">
      <c r="A1871" s="3">
        <v>2011</v>
      </c>
      <c r="B1871" s="3" t="s">
        <v>60</v>
      </c>
      <c r="C1871" s="3" t="s">
        <v>18</v>
      </c>
      <c r="D1871" s="3">
        <v>3098.87</v>
      </c>
      <c r="E1871" s="3" t="s">
        <v>11</v>
      </c>
      <c r="F1871" s="3" t="s">
        <v>12</v>
      </c>
      <c r="G1871" s="3" t="s">
        <v>24</v>
      </c>
      <c r="H1871" s="3" t="s">
        <v>33</v>
      </c>
      <c r="I1871" s="3" t="s">
        <v>3211</v>
      </c>
      <c r="J1871" s="3" t="s">
        <v>1795</v>
      </c>
      <c r="K1871" s="4">
        <v>4.3999999999999997E-2</v>
      </c>
      <c r="L1871" s="15">
        <v>107000</v>
      </c>
      <c r="M1871" s="15">
        <v>4232000</v>
      </c>
      <c r="N1871" s="15">
        <v>207121</v>
      </c>
      <c r="O1871" s="3">
        <v>190</v>
      </c>
      <c r="P1871" s="3" t="s">
        <v>32</v>
      </c>
    </row>
    <row r="1872" spans="1:16" x14ac:dyDescent="0.3">
      <c r="A1872" s="3">
        <v>2011</v>
      </c>
      <c r="B1872" s="3" t="s">
        <v>17</v>
      </c>
      <c r="C1872" s="3" t="s">
        <v>10</v>
      </c>
      <c r="D1872" s="3">
        <v>2971.45</v>
      </c>
      <c r="E1872" s="3" t="s">
        <v>23</v>
      </c>
      <c r="F1872" s="3" t="s">
        <v>12</v>
      </c>
      <c r="G1872" s="3" t="s">
        <v>36</v>
      </c>
      <c r="H1872" s="3" t="s">
        <v>14</v>
      </c>
      <c r="I1872" s="3" t="s">
        <v>3213</v>
      </c>
      <c r="J1872" s="3" t="s">
        <v>1796</v>
      </c>
      <c r="K1872" s="4">
        <v>9.8000000000000004E-2</v>
      </c>
      <c r="L1872" s="15">
        <v>15000</v>
      </c>
      <c r="M1872" s="15">
        <v>450000</v>
      </c>
      <c r="N1872" s="15">
        <v>20536</v>
      </c>
      <c r="O1872" s="3">
        <v>262</v>
      </c>
      <c r="P1872" s="3" t="s">
        <v>35</v>
      </c>
    </row>
    <row r="1873" spans="1:16" x14ac:dyDescent="0.3">
      <c r="A1873" s="3">
        <v>2011</v>
      </c>
      <c r="B1873" s="3" t="s">
        <v>97</v>
      </c>
      <c r="C1873" s="3" t="s">
        <v>10</v>
      </c>
      <c r="D1873" s="3">
        <v>777.74</v>
      </c>
      <c r="E1873" s="3" t="s">
        <v>39</v>
      </c>
      <c r="F1873" s="3" t="s">
        <v>28</v>
      </c>
      <c r="G1873" s="3" t="s">
        <v>13</v>
      </c>
      <c r="H1873" s="3" t="s">
        <v>14</v>
      </c>
      <c r="I1873" s="3" t="s">
        <v>3210</v>
      </c>
      <c r="J1873" s="3" t="s">
        <v>1797</v>
      </c>
      <c r="K1873" s="4">
        <v>0.10100000000000001</v>
      </c>
      <c r="L1873" s="15">
        <v>22000</v>
      </c>
      <c r="M1873" s="15">
        <v>702000</v>
      </c>
      <c r="N1873" s="15">
        <v>75240</v>
      </c>
      <c r="O1873" s="3">
        <v>342</v>
      </c>
      <c r="P1873" s="3" t="s">
        <v>38</v>
      </c>
    </row>
    <row r="1874" spans="1:16" x14ac:dyDescent="0.3">
      <c r="A1874" s="3">
        <v>2011</v>
      </c>
      <c r="B1874" s="3" t="s">
        <v>60</v>
      </c>
      <c r="C1874" s="3" t="s">
        <v>18</v>
      </c>
      <c r="D1874" s="3">
        <v>119.72</v>
      </c>
      <c r="E1874" s="3" t="s">
        <v>19</v>
      </c>
      <c r="F1874" s="3" t="s">
        <v>28</v>
      </c>
      <c r="G1874" s="3" t="s">
        <v>44</v>
      </c>
      <c r="H1874" s="3" t="s">
        <v>48</v>
      </c>
      <c r="I1874" s="3" t="s">
        <v>3211</v>
      </c>
      <c r="J1874" s="3" t="s">
        <v>1798</v>
      </c>
      <c r="K1874" s="5">
        <v>0.08</v>
      </c>
      <c r="L1874" s="15">
        <v>26000</v>
      </c>
      <c r="M1874" s="15">
        <v>345000</v>
      </c>
      <c r="N1874" s="15">
        <v>27883</v>
      </c>
      <c r="O1874" s="3">
        <v>300</v>
      </c>
      <c r="P1874" s="3" t="s">
        <v>16</v>
      </c>
    </row>
    <row r="1875" spans="1:16" x14ac:dyDescent="0.3">
      <c r="A1875" s="3">
        <v>2011</v>
      </c>
      <c r="B1875" s="3" t="s">
        <v>17</v>
      </c>
      <c r="C1875" s="3" t="s">
        <v>61</v>
      </c>
      <c r="D1875" s="3">
        <v>7688.5</v>
      </c>
      <c r="E1875" s="3" t="s">
        <v>39</v>
      </c>
      <c r="F1875" s="3" t="s">
        <v>28</v>
      </c>
      <c r="G1875" s="3" t="s">
        <v>36</v>
      </c>
      <c r="H1875" s="3" t="s">
        <v>33</v>
      </c>
      <c r="I1875" s="3" t="s">
        <v>3212</v>
      </c>
      <c r="J1875" s="3" t="s">
        <v>1799</v>
      </c>
      <c r="K1875" s="4">
        <v>0.13100000000000001</v>
      </c>
      <c r="L1875" s="15">
        <v>327000</v>
      </c>
      <c r="M1875" s="15">
        <v>4850000</v>
      </c>
      <c r="N1875" s="15">
        <v>378838</v>
      </c>
      <c r="O1875" s="3">
        <v>276</v>
      </c>
      <c r="P1875" s="3" t="s">
        <v>22</v>
      </c>
    </row>
    <row r="1876" spans="1:16" x14ac:dyDescent="0.3">
      <c r="A1876" s="3">
        <v>2011</v>
      </c>
      <c r="B1876" s="3" t="s">
        <v>9</v>
      </c>
      <c r="C1876" s="3" t="s">
        <v>18</v>
      </c>
      <c r="D1876" s="3">
        <v>3793.91</v>
      </c>
      <c r="E1876" s="3" t="s">
        <v>39</v>
      </c>
      <c r="F1876" s="3" t="s">
        <v>12</v>
      </c>
      <c r="G1876" s="3" t="s">
        <v>13</v>
      </c>
      <c r="H1876" s="3" t="s">
        <v>14</v>
      </c>
      <c r="I1876" s="3" t="s">
        <v>3210</v>
      </c>
      <c r="J1876" s="3" t="s">
        <v>1800</v>
      </c>
      <c r="K1876" s="4">
        <v>4.3999999999999997E-2</v>
      </c>
      <c r="L1876" s="15">
        <v>107000</v>
      </c>
      <c r="M1876" s="15">
        <v>4232000</v>
      </c>
      <c r="N1876" s="15">
        <v>207121</v>
      </c>
      <c r="O1876" s="3">
        <v>190</v>
      </c>
      <c r="P1876" s="3" t="s">
        <v>27</v>
      </c>
    </row>
    <row r="1877" spans="1:16" x14ac:dyDescent="0.3">
      <c r="A1877" s="3">
        <v>2011</v>
      </c>
      <c r="B1877" s="3" t="s">
        <v>9</v>
      </c>
      <c r="C1877" s="3" t="s">
        <v>10</v>
      </c>
      <c r="D1877" s="3">
        <v>7774.92</v>
      </c>
      <c r="E1877" s="3" t="s">
        <v>23</v>
      </c>
      <c r="F1877" s="3" t="s">
        <v>12</v>
      </c>
      <c r="G1877" s="3" t="s">
        <v>29</v>
      </c>
      <c r="H1877" s="3" t="s">
        <v>33</v>
      </c>
      <c r="I1877" s="3" t="s">
        <v>3212</v>
      </c>
      <c r="J1877" s="3" t="s">
        <v>1801</v>
      </c>
      <c r="K1877" s="4">
        <v>0.14599999999999999</v>
      </c>
      <c r="L1877" s="15">
        <v>215000</v>
      </c>
      <c r="M1877" s="15">
        <v>2545000</v>
      </c>
      <c r="N1877" s="15">
        <v>165534</v>
      </c>
      <c r="O1877" s="3">
        <v>310</v>
      </c>
      <c r="P1877" s="3" t="s">
        <v>32</v>
      </c>
    </row>
    <row r="1878" spans="1:16" x14ac:dyDescent="0.3">
      <c r="A1878" s="3">
        <v>2011</v>
      </c>
      <c r="B1878" s="3" t="s">
        <v>60</v>
      </c>
      <c r="C1878" s="3" t="s">
        <v>18</v>
      </c>
      <c r="D1878" s="3">
        <v>9293.44</v>
      </c>
      <c r="E1878" s="3" t="s">
        <v>19</v>
      </c>
      <c r="F1878" s="3" t="s">
        <v>28</v>
      </c>
      <c r="G1878" s="3" t="s">
        <v>42</v>
      </c>
      <c r="H1878" s="3" t="s">
        <v>14</v>
      </c>
      <c r="I1878" s="3" t="s">
        <v>3213</v>
      </c>
      <c r="J1878" s="3" t="s">
        <v>390</v>
      </c>
      <c r="K1878" s="4">
        <v>0.16800000000000001</v>
      </c>
      <c r="L1878" s="15">
        <v>552000</v>
      </c>
      <c r="M1878" s="15">
        <v>4934000</v>
      </c>
      <c r="N1878" s="15">
        <v>545354</v>
      </c>
      <c r="O1878" s="3">
        <v>401</v>
      </c>
      <c r="P1878" s="3" t="s">
        <v>35</v>
      </c>
    </row>
    <row r="1879" spans="1:16" x14ac:dyDescent="0.3">
      <c r="A1879" s="3">
        <v>2011</v>
      </c>
      <c r="B1879" s="3" t="s">
        <v>17</v>
      </c>
      <c r="C1879" s="3" t="s">
        <v>10</v>
      </c>
      <c r="D1879" s="3">
        <v>5346.41</v>
      </c>
      <c r="E1879" s="3" t="s">
        <v>39</v>
      </c>
      <c r="F1879" s="3" t="s">
        <v>12</v>
      </c>
      <c r="G1879" s="3" t="s">
        <v>20</v>
      </c>
      <c r="H1879" s="3" t="s">
        <v>40</v>
      </c>
      <c r="I1879" s="3" t="s">
        <v>3211</v>
      </c>
      <c r="J1879" s="3" t="s">
        <v>1802</v>
      </c>
      <c r="K1879" s="4">
        <v>0.13100000000000001</v>
      </c>
      <c r="L1879" s="15">
        <v>327000</v>
      </c>
      <c r="M1879" s="15">
        <v>4850000</v>
      </c>
      <c r="N1879" s="15">
        <v>378838</v>
      </c>
      <c r="O1879" s="3">
        <v>276</v>
      </c>
      <c r="P1879" s="3" t="s">
        <v>38</v>
      </c>
    </row>
    <row r="1880" spans="1:16" x14ac:dyDescent="0.3">
      <c r="A1880" s="3">
        <v>2011</v>
      </c>
      <c r="B1880" s="3" t="s">
        <v>97</v>
      </c>
      <c r="C1880" s="3" t="s">
        <v>10</v>
      </c>
      <c r="D1880" s="3">
        <v>5610.13</v>
      </c>
      <c r="E1880" s="3" t="s">
        <v>19</v>
      </c>
      <c r="F1880" s="3" t="s">
        <v>12</v>
      </c>
      <c r="G1880" s="3" t="s">
        <v>20</v>
      </c>
      <c r="H1880" s="3" t="s">
        <v>14</v>
      </c>
      <c r="I1880" s="3" t="s">
        <v>3210</v>
      </c>
      <c r="J1880" s="3" t="s">
        <v>1803</v>
      </c>
      <c r="K1880" s="4">
        <v>0.19600000000000001</v>
      </c>
      <c r="L1880" s="15">
        <v>178000</v>
      </c>
      <c r="M1880" s="15">
        <v>884000</v>
      </c>
      <c r="N1880" s="15">
        <v>47497</v>
      </c>
      <c r="O1880" s="3">
        <v>212</v>
      </c>
      <c r="P1880" s="3" t="s">
        <v>16</v>
      </c>
    </row>
    <row r="1881" spans="1:16" x14ac:dyDescent="0.3">
      <c r="A1881" s="3">
        <v>2011</v>
      </c>
      <c r="B1881" s="3" t="s">
        <v>60</v>
      </c>
      <c r="C1881" s="3" t="s">
        <v>18</v>
      </c>
      <c r="D1881" s="3">
        <v>5031.49</v>
      </c>
      <c r="E1881" s="3" t="s">
        <v>23</v>
      </c>
      <c r="F1881" s="3" t="s">
        <v>28</v>
      </c>
      <c r="G1881" s="3" t="s">
        <v>42</v>
      </c>
      <c r="H1881" s="3" t="s">
        <v>33</v>
      </c>
      <c r="I1881" s="3" t="s">
        <v>3211</v>
      </c>
      <c r="J1881" s="3" t="s">
        <v>1804</v>
      </c>
      <c r="K1881" s="4">
        <v>0.159</v>
      </c>
      <c r="L1881" s="15">
        <v>419000</v>
      </c>
      <c r="M1881" s="15">
        <v>2949000</v>
      </c>
      <c r="N1881" s="15">
        <v>108311</v>
      </c>
      <c r="O1881" s="3">
        <v>318</v>
      </c>
      <c r="P1881" s="3" t="s">
        <v>22</v>
      </c>
    </row>
    <row r="1882" spans="1:16" x14ac:dyDescent="0.3">
      <c r="A1882" s="3">
        <v>2011</v>
      </c>
      <c r="B1882" s="3" t="s">
        <v>17</v>
      </c>
      <c r="C1882" s="3" t="s">
        <v>61</v>
      </c>
      <c r="D1882" s="3">
        <v>6755.28</v>
      </c>
      <c r="E1882" s="3" t="s">
        <v>11</v>
      </c>
      <c r="F1882" s="3" t="s">
        <v>12</v>
      </c>
      <c r="G1882" s="3" t="s">
        <v>44</v>
      </c>
      <c r="H1882" s="3" t="s">
        <v>40</v>
      </c>
      <c r="I1882" s="3" t="s">
        <v>3210</v>
      </c>
      <c r="J1882" s="3" t="s">
        <v>1805</v>
      </c>
      <c r="K1882" s="4">
        <v>9.0999999999999998E-2</v>
      </c>
      <c r="L1882" s="15">
        <v>110000</v>
      </c>
      <c r="M1882" s="15">
        <v>2148000</v>
      </c>
      <c r="N1882" s="15">
        <v>102917</v>
      </c>
      <c r="O1882" s="3">
        <v>357</v>
      </c>
      <c r="P1882" s="3" t="s">
        <v>27</v>
      </c>
    </row>
    <row r="1883" spans="1:16" x14ac:dyDescent="0.3">
      <c r="A1883" s="3">
        <v>2011</v>
      </c>
      <c r="B1883" s="3" t="s">
        <v>9</v>
      </c>
      <c r="C1883" s="3" t="s">
        <v>18</v>
      </c>
      <c r="D1883" s="3">
        <v>8061.24</v>
      </c>
      <c r="E1883" s="3" t="s">
        <v>19</v>
      </c>
      <c r="F1883" s="3" t="s">
        <v>28</v>
      </c>
      <c r="G1883" s="3" t="s">
        <v>13</v>
      </c>
      <c r="H1883" s="3" t="s">
        <v>40</v>
      </c>
      <c r="I1883" s="3" t="s">
        <v>3210</v>
      </c>
      <c r="J1883" s="3" t="s">
        <v>1806</v>
      </c>
      <c r="K1883" s="4">
        <v>0.16800000000000001</v>
      </c>
      <c r="L1883" s="15">
        <v>552000</v>
      </c>
      <c r="M1883" s="15">
        <v>4934000</v>
      </c>
      <c r="N1883" s="15">
        <v>545354</v>
      </c>
      <c r="O1883" s="3">
        <v>401</v>
      </c>
      <c r="P1883" s="3" t="s">
        <v>32</v>
      </c>
    </row>
    <row r="1884" spans="1:16" x14ac:dyDescent="0.3">
      <c r="A1884" s="3">
        <v>2011</v>
      </c>
      <c r="B1884" s="3" t="s">
        <v>9</v>
      </c>
      <c r="C1884" s="3" t="s">
        <v>10</v>
      </c>
      <c r="D1884" s="3">
        <v>7161.12</v>
      </c>
      <c r="E1884" s="3" t="s">
        <v>39</v>
      </c>
      <c r="F1884" s="3" t="s">
        <v>12</v>
      </c>
      <c r="G1884" s="3" t="s">
        <v>54</v>
      </c>
      <c r="H1884" s="3" t="s">
        <v>48</v>
      </c>
      <c r="I1884" s="3" t="s">
        <v>3212</v>
      </c>
      <c r="J1884" s="3" t="s">
        <v>1807</v>
      </c>
      <c r="K1884" s="4">
        <v>0.122</v>
      </c>
      <c r="L1884" s="15">
        <v>68000</v>
      </c>
      <c r="M1884" s="15">
        <v>597000</v>
      </c>
      <c r="N1884" s="15">
        <v>35583</v>
      </c>
      <c r="O1884" s="3">
        <v>250</v>
      </c>
      <c r="P1884" s="3" t="s">
        <v>35</v>
      </c>
    </row>
    <row r="1885" spans="1:16" x14ac:dyDescent="0.3">
      <c r="A1885" s="3">
        <v>2011</v>
      </c>
      <c r="B1885" s="3" t="s">
        <v>97</v>
      </c>
      <c r="C1885" s="3" t="s">
        <v>10</v>
      </c>
      <c r="D1885" s="3">
        <v>2236.63</v>
      </c>
      <c r="E1885" s="3" t="s">
        <v>11</v>
      </c>
      <c r="F1885" s="3" t="s">
        <v>28</v>
      </c>
      <c r="G1885" s="3" t="s">
        <v>20</v>
      </c>
      <c r="H1885" s="3" t="s">
        <v>33</v>
      </c>
      <c r="I1885" s="3" t="s">
        <v>3211</v>
      </c>
      <c r="J1885" s="3" t="s">
        <v>1808</v>
      </c>
      <c r="K1885" s="4">
        <v>0.17100000000000001</v>
      </c>
      <c r="L1885" s="15">
        <v>403000</v>
      </c>
      <c r="M1885" s="15">
        <v>2070000</v>
      </c>
      <c r="N1885" s="15">
        <v>131167</v>
      </c>
      <c r="O1885" s="3">
        <v>253</v>
      </c>
      <c r="P1885" s="3" t="s">
        <v>38</v>
      </c>
    </row>
    <row r="1886" spans="1:16" x14ac:dyDescent="0.3">
      <c r="A1886" s="3">
        <v>2011</v>
      </c>
      <c r="B1886" s="3" t="s">
        <v>60</v>
      </c>
      <c r="C1886" s="3" t="s">
        <v>10</v>
      </c>
      <c r="D1886" s="3">
        <v>5452.29</v>
      </c>
      <c r="E1886" s="3" t="s">
        <v>39</v>
      </c>
      <c r="F1886" s="3" t="s">
        <v>12</v>
      </c>
      <c r="G1886" s="3" t="s">
        <v>36</v>
      </c>
      <c r="H1886" s="3" t="s">
        <v>30</v>
      </c>
      <c r="I1886" s="3" t="s">
        <v>3211</v>
      </c>
      <c r="J1886" s="3" t="s">
        <v>1809</v>
      </c>
      <c r="K1886" s="4">
        <v>0.14399999999999999</v>
      </c>
      <c r="L1886" s="15">
        <v>266000</v>
      </c>
      <c r="M1886" s="15">
        <v>3369000</v>
      </c>
      <c r="N1886" s="15">
        <v>231705</v>
      </c>
      <c r="O1886" s="3">
        <v>299</v>
      </c>
      <c r="P1886" s="3" t="s">
        <v>16</v>
      </c>
    </row>
    <row r="1887" spans="1:16" x14ac:dyDescent="0.3">
      <c r="A1887" s="3">
        <v>2011</v>
      </c>
      <c r="B1887" s="3" t="s">
        <v>97</v>
      </c>
      <c r="C1887" s="3" t="s">
        <v>10</v>
      </c>
      <c r="D1887" s="3">
        <v>9035.27</v>
      </c>
      <c r="E1887" s="3" t="s">
        <v>39</v>
      </c>
      <c r="F1887" s="3" t="s">
        <v>12</v>
      </c>
      <c r="G1887" s="3" t="s">
        <v>54</v>
      </c>
      <c r="H1887" s="3" t="s">
        <v>14</v>
      </c>
      <c r="I1887" s="3" t="s">
        <v>3211</v>
      </c>
      <c r="J1887" s="3" t="s">
        <v>1810</v>
      </c>
      <c r="K1887" s="4">
        <v>0.17100000000000001</v>
      </c>
      <c r="L1887" s="15">
        <v>403000</v>
      </c>
      <c r="M1887" s="15">
        <v>2070000</v>
      </c>
      <c r="N1887" s="15">
        <v>131167</v>
      </c>
      <c r="O1887" s="3">
        <v>253</v>
      </c>
      <c r="P1887" s="3" t="s">
        <v>22</v>
      </c>
    </row>
    <row r="1888" spans="1:16" x14ac:dyDescent="0.3">
      <c r="A1888" s="3">
        <v>2011</v>
      </c>
      <c r="B1888" s="3" t="s">
        <v>97</v>
      </c>
      <c r="C1888" s="3" t="s">
        <v>61</v>
      </c>
      <c r="D1888" s="3">
        <v>5943.28</v>
      </c>
      <c r="E1888" s="3" t="s">
        <v>39</v>
      </c>
      <c r="F1888" s="3" t="s">
        <v>12</v>
      </c>
      <c r="G1888" s="3" t="s">
        <v>36</v>
      </c>
      <c r="H1888" s="3" t="s">
        <v>25</v>
      </c>
      <c r="I1888" s="3" t="s">
        <v>3211</v>
      </c>
      <c r="J1888" s="3" t="s">
        <v>1811</v>
      </c>
      <c r="K1888" s="4">
        <v>0.159</v>
      </c>
      <c r="L1888" s="15">
        <v>419000</v>
      </c>
      <c r="M1888" s="15">
        <v>2949000</v>
      </c>
      <c r="N1888" s="15">
        <v>108311</v>
      </c>
      <c r="O1888" s="3">
        <v>318</v>
      </c>
      <c r="P1888" s="3" t="s">
        <v>27</v>
      </c>
    </row>
    <row r="1889" spans="1:16" x14ac:dyDescent="0.3">
      <c r="A1889" s="3">
        <v>2011</v>
      </c>
      <c r="B1889" s="3" t="s">
        <v>9</v>
      </c>
      <c r="C1889" s="3" t="s">
        <v>10</v>
      </c>
      <c r="D1889" s="3">
        <v>6531.5</v>
      </c>
      <c r="E1889" s="3" t="s">
        <v>11</v>
      </c>
      <c r="F1889" s="3" t="s">
        <v>12</v>
      </c>
      <c r="G1889" s="3" t="s">
        <v>54</v>
      </c>
      <c r="H1889" s="3" t="s">
        <v>48</v>
      </c>
      <c r="I1889" s="3" t="s">
        <v>3210</v>
      </c>
      <c r="J1889" s="3" t="s">
        <v>1812</v>
      </c>
      <c r="K1889" s="4">
        <v>0.155</v>
      </c>
      <c r="L1889" s="15">
        <v>19304000</v>
      </c>
      <c r="M1889" s="15">
        <v>172292000</v>
      </c>
      <c r="N1889" s="15">
        <v>11081330</v>
      </c>
      <c r="O1889" s="3">
        <v>291</v>
      </c>
      <c r="P1889" s="3" t="s">
        <v>32</v>
      </c>
    </row>
    <row r="1890" spans="1:16" x14ac:dyDescent="0.3">
      <c r="A1890" s="3">
        <v>2011</v>
      </c>
      <c r="B1890" s="3" t="s">
        <v>97</v>
      </c>
      <c r="C1890" s="3" t="s">
        <v>10</v>
      </c>
      <c r="D1890" s="3">
        <v>1135.22</v>
      </c>
      <c r="E1890" s="3" t="s">
        <v>11</v>
      </c>
      <c r="F1890" s="3" t="s">
        <v>28</v>
      </c>
      <c r="G1890" s="3" t="s">
        <v>20</v>
      </c>
      <c r="H1890" s="3" t="s">
        <v>33</v>
      </c>
      <c r="I1890" s="3" t="s">
        <v>3211</v>
      </c>
      <c r="J1890" s="3" t="s">
        <v>1813</v>
      </c>
      <c r="K1890" s="4">
        <v>9.4E-2</v>
      </c>
      <c r="L1890" s="15">
        <v>211000</v>
      </c>
      <c r="M1890" s="15">
        <v>3521000</v>
      </c>
      <c r="N1890" s="15">
        <v>224208</v>
      </c>
      <c r="O1890" s="3">
        <v>332</v>
      </c>
      <c r="P1890" s="3" t="s">
        <v>35</v>
      </c>
    </row>
    <row r="1891" spans="1:16" x14ac:dyDescent="0.3">
      <c r="A1891" s="3">
        <v>2011</v>
      </c>
      <c r="B1891" s="3" t="s">
        <v>60</v>
      </c>
      <c r="C1891" s="3" t="s">
        <v>10</v>
      </c>
      <c r="D1891" s="3">
        <v>614.52</v>
      </c>
      <c r="E1891" s="3" t="s">
        <v>19</v>
      </c>
      <c r="F1891" s="3" t="s">
        <v>28</v>
      </c>
      <c r="G1891" s="3" t="s">
        <v>24</v>
      </c>
      <c r="H1891" s="3" t="s">
        <v>25</v>
      </c>
      <c r="I1891" s="3" t="s">
        <v>3213</v>
      </c>
      <c r="J1891" s="3" t="s">
        <v>1814</v>
      </c>
      <c r="K1891" s="4">
        <v>0.16900000000000001</v>
      </c>
      <c r="L1891" s="15">
        <v>410000</v>
      </c>
      <c r="M1891" s="15">
        <v>3288000</v>
      </c>
      <c r="N1891" s="15">
        <v>179445</v>
      </c>
      <c r="O1891" s="3">
        <v>230</v>
      </c>
      <c r="P1891" s="3" t="s">
        <v>38</v>
      </c>
    </row>
    <row r="1892" spans="1:16" x14ac:dyDescent="0.3">
      <c r="A1892" s="3">
        <v>2011</v>
      </c>
      <c r="B1892" s="3" t="s">
        <v>97</v>
      </c>
      <c r="C1892" s="3" t="s">
        <v>10</v>
      </c>
      <c r="D1892" s="3">
        <v>1759.43</v>
      </c>
      <c r="E1892" s="3" t="s">
        <v>39</v>
      </c>
      <c r="F1892" s="3" t="s">
        <v>28</v>
      </c>
      <c r="G1892" s="3" t="s">
        <v>29</v>
      </c>
      <c r="H1892" s="3" t="s">
        <v>30</v>
      </c>
      <c r="I1892" s="3" t="s">
        <v>3212</v>
      </c>
      <c r="J1892" s="3" t="s">
        <v>1815</v>
      </c>
      <c r="K1892" s="4">
        <v>9.4E-2</v>
      </c>
      <c r="L1892" s="15">
        <v>211000</v>
      </c>
      <c r="M1892" s="15">
        <v>3521000</v>
      </c>
      <c r="N1892" s="15">
        <v>224208</v>
      </c>
      <c r="O1892" s="3">
        <v>332</v>
      </c>
      <c r="P1892" s="3" t="s">
        <v>16</v>
      </c>
    </row>
    <row r="1893" spans="1:16" x14ac:dyDescent="0.3">
      <c r="A1893" s="3">
        <v>2011</v>
      </c>
      <c r="B1893" s="3" t="s">
        <v>97</v>
      </c>
      <c r="C1893" s="3" t="s">
        <v>61</v>
      </c>
      <c r="D1893" s="3">
        <v>1440.01</v>
      </c>
      <c r="E1893" s="3" t="s">
        <v>11</v>
      </c>
      <c r="F1893" s="3" t="s">
        <v>12</v>
      </c>
      <c r="G1893" s="3" t="s">
        <v>13</v>
      </c>
      <c r="H1893" s="3" t="s">
        <v>33</v>
      </c>
      <c r="I1893" s="3" t="s">
        <v>3211</v>
      </c>
      <c r="J1893" s="3" t="s">
        <v>1816</v>
      </c>
      <c r="K1893" s="4">
        <v>0.153</v>
      </c>
      <c r="L1893" s="15">
        <v>404000</v>
      </c>
      <c r="M1893" s="15">
        <v>2316000</v>
      </c>
      <c r="N1893" s="15">
        <v>74640</v>
      </c>
      <c r="O1893" s="3">
        <v>258</v>
      </c>
      <c r="P1893" s="3" t="s">
        <v>22</v>
      </c>
    </row>
    <row r="1894" spans="1:16" x14ac:dyDescent="0.3">
      <c r="A1894" s="3">
        <v>2011</v>
      </c>
      <c r="B1894" s="3" t="s">
        <v>9</v>
      </c>
      <c r="C1894" s="3" t="s">
        <v>10</v>
      </c>
      <c r="D1894" s="3">
        <v>9648.32</v>
      </c>
      <c r="E1894" s="3" t="s">
        <v>11</v>
      </c>
      <c r="F1894" s="3" t="s">
        <v>28</v>
      </c>
      <c r="G1894" s="3" t="s">
        <v>13</v>
      </c>
      <c r="H1894" s="3" t="s">
        <v>48</v>
      </c>
      <c r="I1894" s="3" t="s">
        <v>3211</v>
      </c>
      <c r="J1894" s="3" t="s">
        <v>620</v>
      </c>
      <c r="K1894" s="4">
        <v>7.9000000000000001E-2</v>
      </c>
      <c r="L1894" s="15">
        <v>54000</v>
      </c>
      <c r="M1894" s="15">
        <v>867000</v>
      </c>
      <c r="N1894" s="15">
        <v>13313</v>
      </c>
      <c r="O1894" s="3">
        <v>270</v>
      </c>
      <c r="P1894" s="3" t="s">
        <v>27</v>
      </c>
    </row>
    <row r="1895" spans="1:16" x14ac:dyDescent="0.3">
      <c r="A1895" s="3">
        <v>2011</v>
      </c>
      <c r="B1895" s="3" t="s">
        <v>97</v>
      </c>
      <c r="C1895" s="3" t="s">
        <v>10</v>
      </c>
      <c r="D1895" s="3">
        <v>463.54</v>
      </c>
      <c r="E1895" s="3" t="s">
        <v>39</v>
      </c>
      <c r="F1895" s="3" t="s">
        <v>12</v>
      </c>
      <c r="G1895" s="3" t="s">
        <v>29</v>
      </c>
      <c r="H1895" s="3" t="s">
        <v>25</v>
      </c>
      <c r="I1895" s="3" t="s">
        <v>3212</v>
      </c>
      <c r="J1895" s="3" t="s">
        <v>1817</v>
      </c>
      <c r="K1895" s="4">
        <v>0.21299999999999999</v>
      </c>
      <c r="L1895" s="15">
        <v>1597000</v>
      </c>
      <c r="M1895" s="15">
        <v>8847000</v>
      </c>
      <c r="N1895" s="15">
        <v>1531714</v>
      </c>
      <c r="O1895" s="3">
        <v>305</v>
      </c>
      <c r="P1895" s="3" t="s">
        <v>32</v>
      </c>
    </row>
    <row r="1896" spans="1:16" x14ac:dyDescent="0.3">
      <c r="A1896" s="3">
        <v>2011</v>
      </c>
      <c r="B1896" s="3" t="s">
        <v>60</v>
      </c>
      <c r="C1896" s="3" t="s">
        <v>10</v>
      </c>
      <c r="D1896" s="3">
        <v>5175.41</v>
      </c>
      <c r="E1896" s="3" t="s">
        <v>11</v>
      </c>
      <c r="F1896" s="3" t="s">
        <v>28</v>
      </c>
      <c r="G1896" s="3" t="s">
        <v>42</v>
      </c>
      <c r="H1896" s="3" t="s">
        <v>25</v>
      </c>
      <c r="I1896" s="3" t="s">
        <v>3212</v>
      </c>
      <c r="J1896" s="3" t="s">
        <v>1405</v>
      </c>
      <c r="K1896" s="4">
        <v>0.14799999999999999</v>
      </c>
      <c r="L1896" s="15">
        <v>339000</v>
      </c>
      <c r="M1896" s="15">
        <v>3825000</v>
      </c>
      <c r="N1896" s="15">
        <v>168884</v>
      </c>
      <c r="O1896" s="3">
        <v>259</v>
      </c>
      <c r="P1896" s="3" t="s">
        <v>35</v>
      </c>
    </row>
    <row r="1897" spans="1:16" x14ac:dyDescent="0.3">
      <c r="A1897" s="3">
        <v>2011</v>
      </c>
      <c r="B1897" s="3" t="s">
        <v>97</v>
      </c>
      <c r="C1897" s="3" t="s">
        <v>10</v>
      </c>
      <c r="D1897" s="3">
        <v>809.95</v>
      </c>
      <c r="E1897" s="3" t="s">
        <v>11</v>
      </c>
      <c r="F1897" s="3" t="s">
        <v>28</v>
      </c>
      <c r="G1897" s="3" t="s">
        <v>13</v>
      </c>
      <c r="H1897" s="3" t="s">
        <v>48</v>
      </c>
      <c r="I1897" s="3" t="s">
        <v>3212</v>
      </c>
      <c r="J1897" s="3" t="s">
        <v>1818</v>
      </c>
      <c r="K1897" s="4">
        <v>0.21299999999999999</v>
      </c>
      <c r="L1897" s="15">
        <v>1597000</v>
      </c>
      <c r="M1897" s="15">
        <v>8847000</v>
      </c>
      <c r="N1897" s="15">
        <v>1531714</v>
      </c>
      <c r="O1897" s="3">
        <v>305</v>
      </c>
      <c r="P1897" s="3" t="s">
        <v>38</v>
      </c>
    </row>
    <row r="1898" spans="1:16" x14ac:dyDescent="0.3">
      <c r="A1898" s="3">
        <v>2011</v>
      </c>
      <c r="B1898" s="3" t="s">
        <v>97</v>
      </c>
      <c r="C1898" s="3" t="s">
        <v>61</v>
      </c>
      <c r="D1898" s="3">
        <v>4025.88</v>
      </c>
      <c r="E1898" s="3" t="s">
        <v>11</v>
      </c>
      <c r="F1898" s="3" t="s">
        <v>12</v>
      </c>
      <c r="G1898" s="3" t="s">
        <v>54</v>
      </c>
      <c r="H1898" s="3" t="s">
        <v>30</v>
      </c>
      <c r="I1898" s="3" t="s">
        <v>3210</v>
      </c>
      <c r="J1898" s="3" t="s">
        <v>1819</v>
      </c>
      <c r="K1898" s="4">
        <v>0.111</v>
      </c>
      <c r="L1898" s="15">
        <v>63000</v>
      </c>
      <c r="M1898" s="15">
        <v>853000</v>
      </c>
      <c r="N1898" s="15">
        <v>49114</v>
      </c>
      <c r="O1898" s="3">
        <v>261</v>
      </c>
      <c r="P1898" s="3" t="s">
        <v>16</v>
      </c>
    </row>
    <row r="1899" spans="1:16" x14ac:dyDescent="0.3">
      <c r="A1899" s="3">
        <v>2011</v>
      </c>
      <c r="B1899" s="3" t="s">
        <v>9</v>
      </c>
      <c r="C1899" s="3" t="s">
        <v>10</v>
      </c>
      <c r="D1899" s="3">
        <v>9580.0499999999993</v>
      </c>
      <c r="E1899" s="3" t="s">
        <v>19</v>
      </c>
      <c r="F1899" s="3" t="s">
        <v>12</v>
      </c>
      <c r="G1899" s="3" t="s">
        <v>42</v>
      </c>
      <c r="H1899" s="3" t="s">
        <v>25</v>
      </c>
      <c r="I1899" s="3" t="s">
        <v>3211</v>
      </c>
      <c r="J1899" s="3" t="s">
        <v>1820</v>
      </c>
      <c r="K1899" s="4">
        <v>9.0999999999999998E-2</v>
      </c>
      <c r="L1899" s="15">
        <v>250000</v>
      </c>
      <c r="M1899" s="15">
        <v>3319000</v>
      </c>
      <c r="N1899" s="15">
        <v>74060</v>
      </c>
      <c r="O1899" s="3">
        <v>203</v>
      </c>
      <c r="P1899" s="3" t="s">
        <v>22</v>
      </c>
    </row>
    <row r="1900" spans="1:16" x14ac:dyDescent="0.3">
      <c r="A1900" s="3">
        <v>2011</v>
      </c>
      <c r="B1900" s="3" t="s">
        <v>97</v>
      </c>
      <c r="C1900" s="3" t="s">
        <v>10</v>
      </c>
      <c r="D1900" s="3">
        <v>833.64</v>
      </c>
      <c r="E1900" s="3" t="s">
        <v>11</v>
      </c>
      <c r="F1900" s="3" t="s">
        <v>12</v>
      </c>
      <c r="G1900" s="3" t="s">
        <v>13</v>
      </c>
      <c r="H1900" s="3" t="s">
        <v>48</v>
      </c>
      <c r="I1900" s="3" t="s">
        <v>3213</v>
      </c>
      <c r="J1900" s="3" t="s">
        <v>1821</v>
      </c>
      <c r="K1900" s="4">
        <v>4.3999999999999997E-2</v>
      </c>
      <c r="L1900" s="15">
        <v>107000</v>
      </c>
      <c r="M1900" s="15">
        <v>4232000</v>
      </c>
      <c r="N1900" s="15">
        <v>207121</v>
      </c>
      <c r="O1900" s="3">
        <v>190</v>
      </c>
      <c r="P1900" s="3" t="s">
        <v>27</v>
      </c>
    </row>
    <row r="1901" spans="1:16" x14ac:dyDescent="0.3">
      <c r="A1901" s="3">
        <v>2011</v>
      </c>
      <c r="B1901" s="3" t="s">
        <v>60</v>
      </c>
      <c r="C1901" s="3" t="s">
        <v>10</v>
      </c>
      <c r="D1901" s="3">
        <v>5634.69</v>
      </c>
      <c r="E1901" s="3" t="s">
        <v>39</v>
      </c>
      <c r="F1901" s="3" t="s">
        <v>12</v>
      </c>
      <c r="G1901" s="3" t="s">
        <v>29</v>
      </c>
      <c r="H1901" s="3" t="s">
        <v>33</v>
      </c>
      <c r="I1901" s="3" t="s">
        <v>3210</v>
      </c>
      <c r="J1901" s="3" t="s">
        <v>1822</v>
      </c>
      <c r="K1901" s="4">
        <v>0.17299999999999999</v>
      </c>
      <c r="L1901" s="15">
        <v>58000</v>
      </c>
      <c r="M1901" s="15">
        <v>510000</v>
      </c>
      <c r="N1901" s="15">
        <v>51758</v>
      </c>
      <c r="O1901" s="3">
        <v>306</v>
      </c>
      <c r="P1901" s="3" t="s">
        <v>32</v>
      </c>
    </row>
    <row r="1902" spans="1:16" x14ac:dyDescent="0.3">
      <c r="A1902" s="3">
        <v>2011</v>
      </c>
      <c r="B1902" s="3" t="s">
        <v>97</v>
      </c>
      <c r="C1902" s="3" t="s">
        <v>10</v>
      </c>
      <c r="D1902" s="3">
        <v>1039.69</v>
      </c>
      <c r="E1902" s="3" t="s">
        <v>11</v>
      </c>
      <c r="F1902" s="3" t="s">
        <v>12</v>
      </c>
      <c r="G1902" s="3" t="s">
        <v>54</v>
      </c>
      <c r="H1902" s="3" t="s">
        <v>14</v>
      </c>
      <c r="I1902" s="3" t="s">
        <v>3211</v>
      </c>
      <c r="J1902" s="3" t="s">
        <v>1823</v>
      </c>
      <c r="K1902" s="4">
        <v>4.3999999999999997E-2</v>
      </c>
      <c r="L1902" s="15">
        <v>107000</v>
      </c>
      <c r="M1902" s="15">
        <v>4232000</v>
      </c>
      <c r="N1902" s="15">
        <v>207121</v>
      </c>
      <c r="O1902" s="3">
        <v>190</v>
      </c>
      <c r="P1902" s="3" t="s">
        <v>35</v>
      </c>
    </row>
    <row r="1903" spans="1:16" x14ac:dyDescent="0.3">
      <c r="A1903" s="3">
        <v>2011</v>
      </c>
      <c r="B1903" s="3" t="s">
        <v>97</v>
      </c>
      <c r="C1903" s="3" t="s">
        <v>61</v>
      </c>
      <c r="D1903" s="3">
        <v>607.80999999999995</v>
      </c>
      <c r="E1903" s="3" t="s">
        <v>19</v>
      </c>
      <c r="F1903" s="3" t="s">
        <v>28</v>
      </c>
      <c r="G1903" s="3" t="s">
        <v>54</v>
      </c>
      <c r="H1903" s="3" t="s">
        <v>33</v>
      </c>
      <c r="I1903" s="3" t="s">
        <v>3211</v>
      </c>
      <c r="J1903" s="3" t="s">
        <v>1824</v>
      </c>
      <c r="K1903" s="4">
        <v>0.124</v>
      </c>
      <c r="L1903" s="15">
        <v>19000</v>
      </c>
      <c r="M1903" s="15">
        <v>449000</v>
      </c>
      <c r="N1903" s="15">
        <v>24578</v>
      </c>
      <c r="O1903" s="3">
        <v>307</v>
      </c>
      <c r="P1903" s="3" t="s">
        <v>38</v>
      </c>
    </row>
    <row r="1904" spans="1:16" x14ac:dyDescent="0.3">
      <c r="A1904" s="3">
        <v>2011</v>
      </c>
      <c r="B1904" s="3" t="s">
        <v>9</v>
      </c>
      <c r="C1904" s="3" t="s">
        <v>10</v>
      </c>
      <c r="D1904" s="3">
        <v>3479.05</v>
      </c>
      <c r="E1904" s="3" t="s">
        <v>23</v>
      </c>
      <c r="F1904" s="3" t="s">
        <v>12</v>
      </c>
      <c r="G1904" s="3" t="s">
        <v>24</v>
      </c>
      <c r="H1904" s="3" t="s">
        <v>48</v>
      </c>
      <c r="I1904" s="3" t="s">
        <v>3211</v>
      </c>
      <c r="J1904" s="3" t="s">
        <v>1384</v>
      </c>
      <c r="K1904" s="4">
        <v>0.123</v>
      </c>
      <c r="L1904" s="15">
        <v>664000</v>
      </c>
      <c r="M1904" s="15">
        <v>6831000</v>
      </c>
      <c r="N1904" s="15">
        <v>212046</v>
      </c>
      <c r="O1904" s="3">
        <v>250</v>
      </c>
      <c r="P1904" s="3" t="s">
        <v>16</v>
      </c>
    </row>
    <row r="1905" spans="1:16" x14ac:dyDescent="0.3">
      <c r="A1905" s="3">
        <v>2011</v>
      </c>
      <c r="B1905" s="3" t="s">
        <v>97</v>
      </c>
      <c r="C1905" s="3" t="s">
        <v>10</v>
      </c>
      <c r="D1905" s="3">
        <v>1599.31</v>
      </c>
      <c r="E1905" s="3" t="s">
        <v>39</v>
      </c>
      <c r="F1905" s="3" t="s">
        <v>12</v>
      </c>
      <c r="G1905" s="3" t="s">
        <v>54</v>
      </c>
      <c r="H1905" s="3" t="s">
        <v>14</v>
      </c>
      <c r="I1905" s="3" t="s">
        <v>3210</v>
      </c>
      <c r="J1905" s="3" t="s">
        <v>1825</v>
      </c>
      <c r="K1905" s="4">
        <v>0.16800000000000001</v>
      </c>
      <c r="L1905" s="15">
        <v>552000</v>
      </c>
      <c r="M1905" s="15">
        <v>4934000</v>
      </c>
      <c r="N1905" s="15">
        <v>545354</v>
      </c>
      <c r="O1905" s="3">
        <v>401</v>
      </c>
      <c r="P1905" s="3" t="s">
        <v>22</v>
      </c>
    </row>
    <row r="1906" spans="1:16" x14ac:dyDescent="0.3">
      <c r="A1906" s="3">
        <v>2011</v>
      </c>
      <c r="B1906" s="3" t="s">
        <v>60</v>
      </c>
      <c r="C1906" s="3" t="s">
        <v>10</v>
      </c>
      <c r="D1906" s="3">
        <v>7575.82</v>
      </c>
      <c r="E1906" s="3" t="s">
        <v>39</v>
      </c>
      <c r="F1906" s="3" t="s">
        <v>28</v>
      </c>
      <c r="G1906" s="3" t="s">
        <v>44</v>
      </c>
      <c r="H1906" s="3" t="s">
        <v>30</v>
      </c>
      <c r="I1906" s="3" t="s">
        <v>3210</v>
      </c>
      <c r="J1906" s="3" t="s">
        <v>1826</v>
      </c>
      <c r="K1906" s="4">
        <v>0.10199999999999999</v>
      </c>
      <c r="L1906" s="15">
        <v>479000</v>
      </c>
      <c r="M1906" s="15">
        <v>7502000</v>
      </c>
      <c r="N1906" s="15">
        <v>412347</v>
      </c>
      <c r="O1906" s="3">
        <v>248</v>
      </c>
      <c r="P1906" s="3" t="s">
        <v>27</v>
      </c>
    </row>
    <row r="1907" spans="1:16" x14ac:dyDescent="0.3">
      <c r="A1907" s="3">
        <v>2011</v>
      </c>
      <c r="B1907" s="3" t="s">
        <v>97</v>
      </c>
      <c r="C1907" s="3" t="s">
        <v>10</v>
      </c>
      <c r="D1907" s="3">
        <v>5233.76</v>
      </c>
      <c r="E1907" s="3" t="s">
        <v>39</v>
      </c>
      <c r="F1907" s="3" t="s">
        <v>12</v>
      </c>
      <c r="G1907" s="3" t="s">
        <v>54</v>
      </c>
      <c r="H1907" s="3" t="s">
        <v>14</v>
      </c>
      <c r="I1907" s="3" t="s">
        <v>3212</v>
      </c>
      <c r="J1907" s="3" t="s">
        <v>1175</v>
      </c>
      <c r="K1907" s="4">
        <v>0.16800000000000001</v>
      </c>
      <c r="L1907" s="15">
        <v>552000</v>
      </c>
      <c r="M1907" s="15">
        <v>4934000</v>
      </c>
      <c r="N1907" s="15">
        <v>545354</v>
      </c>
      <c r="O1907" s="3">
        <v>401</v>
      </c>
      <c r="P1907" s="3" t="s">
        <v>32</v>
      </c>
    </row>
    <row r="1908" spans="1:16" x14ac:dyDescent="0.3">
      <c r="A1908" s="3">
        <v>2011</v>
      </c>
      <c r="B1908" s="3" t="s">
        <v>9</v>
      </c>
      <c r="C1908" s="3" t="s">
        <v>61</v>
      </c>
      <c r="D1908" s="3">
        <v>6270.65</v>
      </c>
      <c r="E1908" s="3" t="s">
        <v>19</v>
      </c>
      <c r="F1908" s="3" t="s">
        <v>12</v>
      </c>
      <c r="G1908" s="3" t="s">
        <v>13</v>
      </c>
      <c r="H1908" s="3" t="s">
        <v>30</v>
      </c>
      <c r="I1908" s="3" t="s">
        <v>3210</v>
      </c>
      <c r="J1908" s="3" t="s">
        <v>1827</v>
      </c>
      <c r="K1908" s="4">
        <v>0.111</v>
      </c>
      <c r="L1908" s="15">
        <v>63000</v>
      </c>
      <c r="M1908" s="15">
        <v>853000</v>
      </c>
      <c r="N1908" s="15">
        <v>49114</v>
      </c>
      <c r="O1908" s="3">
        <v>261</v>
      </c>
      <c r="P1908" s="3" t="s">
        <v>35</v>
      </c>
    </row>
    <row r="1909" spans="1:16" x14ac:dyDescent="0.3">
      <c r="A1909" s="3">
        <v>2011</v>
      </c>
      <c r="B1909" s="3" t="s">
        <v>17</v>
      </c>
      <c r="C1909" s="3" t="s">
        <v>18</v>
      </c>
      <c r="D1909" s="3">
        <v>8982.44</v>
      </c>
      <c r="E1909" s="3" t="s">
        <v>19</v>
      </c>
      <c r="F1909" s="3" t="s">
        <v>28</v>
      </c>
      <c r="G1909" s="3" t="s">
        <v>13</v>
      </c>
      <c r="H1909" s="3" t="s">
        <v>25</v>
      </c>
      <c r="I1909" s="3" t="s">
        <v>3213</v>
      </c>
      <c r="J1909" s="3" t="s">
        <v>1828</v>
      </c>
      <c r="K1909" s="4">
        <v>0.123</v>
      </c>
      <c r="L1909" s="15">
        <v>664000</v>
      </c>
      <c r="M1909" s="15">
        <v>6831000</v>
      </c>
      <c r="N1909" s="15">
        <v>212046</v>
      </c>
      <c r="O1909" s="3">
        <v>250</v>
      </c>
      <c r="P1909" s="3" t="s">
        <v>38</v>
      </c>
    </row>
    <row r="1910" spans="1:16" x14ac:dyDescent="0.3">
      <c r="A1910" s="3">
        <v>2011</v>
      </c>
      <c r="B1910" s="3" t="s">
        <v>17</v>
      </c>
      <c r="C1910" s="3" t="s">
        <v>10</v>
      </c>
      <c r="D1910" s="3">
        <v>3557.17</v>
      </c>
      <c r="E1910" s="3" t="s">
        <v>39</v>
      </c>
      <c r="F1910" s="3" t="s">
        <v>28</v>
      </c>
      <c r="G1910" s="3" t="s">
        <v>42</v>
      </c>
      <c r="H1910" s="3" t="s">
        <v>48</v>
      </c>
      <c r="I1910" s="3" t="s">
        <v>3212</v>
      </c>
      <c r="J1910" s="3" t="s">
        <v>1829</v>
      </c>
      <c r="K1910" s="4">
        <v>0.122</v>
      </c>
      <c r="L1910" s="15">
        <v>68000</v>
      </c>
      <c r="M1910" s="15">
        <v>597000</v>
      </c>
      <c r="N1910" s="15">
        <v>35583</v>
      </c>
      <c r="O1910" s="3">
        <v>250</v>
      </c>
      <c r="P1910" s="3" t="s">
        <v>16</v>
      </c>
    </row>
    <row r="1911" spans="1:16" x14ac:dyDescent="0.3">
      <c r="A1911" s="3">
        <v>2011</v>
      </c>
      <c r="B1911" s="3" t="s">
        <v>60</v>
      </c>
      <c r="C1911" s="3" t="s">
        <v>18</v>
      </c>
      <c r="D1911" s="3">
        <v>8965.68</v>
      </c>
      <c r="E1911" s="3" t="s">
        <v>19</v>
      </c>
      <c r="F1911" s="3" t="s">
        <v>12</v>
      </c>
      <c r="G1911" s="3" t="s">
        <v>20</v>
      </c>
      <c r="H1911" s="3" t="s">
        <v>48</v>
      </c>
      <c r="I1911" s="3" t="s">
        <v>3210</v>
      </c>
      <c r="J1911" s="3" t="s">
        <v>1830</v>
      </c>
      <c r="K1911" s="4">
        <v>0.124</v>
      </c>
      <c r="L1911" s="15">
        <v>19000</v>
      </c>
      <c r="M1911" s="15">
        <v>449000</v>
      </c>
      <c r="N1911" s="15">
        <v>24578</v>
      </c>
      <c r="O1911" s="3">
        <v>307</v>
      </c>
      <c r="P1911" s="3" t="s">
        <v>22</v>
      </c>
    </row>
    <row r="1912" spans="1:16" x14ac:dyDescent="0.3">
      <c r="A1912" s="3">
        <v>2011</v>
      </c>
      <c r="B1912" s="3" t="s">
        <v>60</v>
      </c>
      <c r="C1912" s="3" t="s">
        <v>61</v>
      </c>
      <c r="D1912" s="3">
        <v>6749.84</v>
      </c>
      <c r="E1912" s="3" t="s">
        <v>39</v>
      </c>
      <c r="F1912" s="3" t="s">
        <v>28</v>
      </c>
      <c r="G1912" s="3" t="s">
        <v>36</v>
      </c>
      <c r="H1912" s="3" t="s">
        <v>14</v>
      </c>
      <c r="I1912" s="3" t="s">
        <v>3211</v>
      </c>
      <c r="J1912" s="3" t="s">
        <v>1831</v>
      </c>
      <c r="K1912" s="4">
        <v>9.0999999999999998E-2</v>
      </c>
      <c r="L1912" s="15">
        <v>250000</v>
      </c>
      <c r="M1912" s="15">
        <v>3319000</v>
      </c>
      <c r="N1912" s="15">
        <v>74060</v>
      </c>
      <c r="O1912" s="3">
        <v>203</v>
      </c>
      <c r="P1912" s="3" t="s">
        <v>27</v>
      </c>
    </row>
    <row r="1913" spans="1:16" x14ac:dyDescent="0.3">
      <c r="A1913" s="3">
        <v>2011</v>
      </c>
      <c r="B1913" s="3" t="s">
        <v>60</v>
      </c>
      <c r="C1913" s="3" t="s">
        <v>61</v>
      </c>
      <c r="D1913" s="3">
        <v>7993.22</v>
      </c>
      <c r="E1913" s="3" t="s">
        <v>19</v>
      </c>
      <c r="F1913" s="3" t="s">
        <v>28</v>
      </c>
      <c r="G1913" s="3" t="s">
        <v>36</v>
      </c>
      <c r="H1913" s="3" t="s">
        <v>40</v>
      </c>
      <c r="I1913" s="3" t="s">
        <v>3212</v>
      </c>
      <c r="J1913" s="3" t="s">
        <v>1832</v>
      </c>
      <c r="K1913" s="4">
        <v>0.13100000000000001</v>
      </c>
      <c r="L1913" s="15">
        <v>327000</v>
      </c>
      <c r="M1913" s="15">
        <v>4850000</v>
      </c>
      <c r="N1913" s="15">
        <v>378838</v>
      </c>
      <c r="O1913" s="3">
        <v>276</v>
      </c>
      <c r="P1913" s="3" t="s">
        <v>32</v>
      </c>
    </row>
    <row r="1914" spans="1:16" x14ac:dyDescent="0.3">
      <c r="A1914" s="3">
        <v>2011</v>
      </c>
      <c r="B1914" s="3" t="s">
        <v>60</v>
      </c>
      <c r="C1914" s="3" t="s">
        <v>18</v>
      </c>
      <c r="D1914" s="3">
        <v>4309.6099999999997</v>
      </c>
      <c r="E1914" s="3" t="s">
        <v>23</v>
      </c>
      <c r="F1914" s="3" t="s">
        <v>12</v>
      </c>
      <c r="G1914" s="3" t="s">
        <v>24</v>
      </c>
      <c r="H1914" s="3" t="s">
        <v>40</v>
      </c>
      <c r="I1914" s="3" t="s">
        <v>3213</v>
      </c>
      <c r="J1914" s="3" t="s">
        <v>972</v>
      </c>
      <c r="K1914" s="4">
        <v>0.17499999999999999</v>
      </c>
      <c r="L1914" s="15">
        <v>317000</v>
      </c>
      <c r="M1914" s="15">
        <v>2487000</v>
      </c>
      <c r="N1914" s="15">
        <v>204846</v>
      </c>
      <c r="O1914" s="3">
        <v>312</v>
      </c>
      <c r="P1914" s="3" t="s">
        <v>35</v>
      </c>
    </row>
    <row r="1915" spans="1:16" x14ac:dyDescent="0.3">
      <c r="A1915" s="3">
        <v>2011</v>
      </c>
      <c r="B1915" s="3" t="s">
        <v>17</v>
      </c>
      <c r="C1915" s="3" t="s">
        <v>10</v>
      </c>
      <c r="D1915" s="3">
        <v>8365.81</v>
      </c>
      <c r="E1915" s="3" t="s">
        <v>19</v>
      </c>
      <c r="F1915" s="3" t="s">
        <v>28</v>
      </c>
      <c r="G1915" s="3" t="s">
        <v>24</v>
      </c>
      <c r="H1915" s="3" t="s">
        <v>40</v>
      </c>
      <c r="I1915" s="3" t="s">
        <v>3213</v>
      </c>
      <c r="J1915" s="3" t="s">
        <v>1833</v>
      </c>
      <c r="K1915" s="4">
        <v>0.14199999999999999</v>
      </c>
      <c r="L1915" s="15">
        <v>537000</v>
      </c>
      <c r="M1915" s="15">
        <v>3986000</v>
      </c>
      <c r="N1915" s="15">
        <v>158245</v>
      </c>
      <c r="O1915" s="3">
        <v>238</v>
      </c>
      <c r="P1915" s="3" t="s">
        <v>38</v>
      </c>
    </row>
    <row r="1916" spans="1:16" x14ac:dyDescent="0.3">
      <c r="A1916" s="3">
        <v>2011</v>
      </c>
      <c r="B1916" s="3" t="s">
        <v>9</v>
      </c>
      <c r="C1916" s="3" t="s">
        <v>61</v>
      </c>
      <c r="D1916" s="3">
        <v>985.17</v>
      </c>
      <c r="E1916" s="3" t="s">
        <v>11</v>
      </c>
      <c r="F1916" s="3" t="s">
        <v>12</v>
      </c>
      <c r="G1916" s="3" t="s">
        <v>20</v>
      </c>
      <c r="H1916" s="3" t="s">
        <v>48</v>
      </c>
      <c r="I1916" s="3" t="s">
        <v>3212</v>
      </c>
      <c r="J1916" s="3" t="s">
        <v>1834</v>
      </c>
      <c r="K1916" s="4">
        <v>0.124</v>
      </c>
      <c r="L1916" s="15">
        <v>19000</v>
      </c>
      <c r="M1916" s="15">
        <v>449000</v>
      </c>
      <c r="N1916" s="15">
        <v>24578</v>
      </c>
      <c r="O1916" s="3">
        <v>307</v>
      </c>
      <c r="P1916" s="3" t="s">
        <v>16</v>
      </c>
    </row>
    <row r="1917" spans="1:16" x14ac:dyDescent="0.3">
      <c r="A1917" s="3">
        <v>2011</v>
      </c>
      <c r="B1917" s="3" t="s">
        <v>17</v>
      </c>
      <c r="C1917" s="3" t="s">
        <v>18</v>
      </c>
      <c r="D1917" s="3">
        <v>5863.49</v>
      </c>
      <c r="E1917" s="3" t="s">
        <v>23</v>
      </c>
      <c r="F1917" s="3" t="s">
        <v>12</v>
      </c>
      <c r="G1917" s="3" t="s">
        <v>24</v>
      </c>
      <c r="H1917" s="3" t="s">
        <v>25</v>
      </c>
      <c r="I1917" s="3" t="s">
        <v>3210</v>
      </c>
      <c r="J1917" s="3" t="s">
        <v>1555</v>
      </c>
      <c r="K1917" s="4">
        <v>0.14199999999999999</v>
      </c>
      <c r="L1917" s="15">
        <v>537000</v>
      </c>
      <c r="M1917" s="15">
        <v>3986000</v>
      </c>
      <c r="N1917" s="15">
        <v>158245</v>
      </c>
      <c r="O1917" s="3">
        <v>238</v>
      </c>
      <c r="P1917" s="3" t="s">
        <v>22</v>
      </c>
    </row>
    <row r="1918" spans="1:16" x14ac:dyDescent="0.3">
      <c r="A1918" s="3">
        <v>2011</v>
      </c>
      <c r="B1918" s="3" t="s">
        <v>17</v>
      </c>
      <c r="C1918" s="3" t="s">
        <v>10</v>
      </c>
      <c r="D1918" s="3">
        <v>8728.2099999999991</v>
      </c>
      <c r="E1918" s="3" t="s">
        <v>11</v>
      </c>
      <c r="F1918" s="3" t="s">
        <v>12</v>
      </c>
      <c r="G1918" s="3" t="s">
        <v>20</v>
      </c>
      <c r="H1918" s="3" t="s">
        <v>33</v>
      </c>
      <c r="I1918" s="3" t="s">
        <v>3212</v>
      </c>
      <c r="J1918" s="3" t="s">
        <v>1835</v>
      </c>
      <c r="K1918" s="4">
        <v>0.155</v>
      </c>
      <c r="L1918" s="15">
        <v>19304000</v>
      </c>
      <c r="M1918" s="15">
        <v>172292000</v>
      </c>
      <c r="N1918" s="15">
        <v>11081330</v>
      </c>
      <c r="O1918" s="3">
        <v>291</v>
      </c>
      <c r="P1918" s="3" t="s">
        <v>27</v>
      </c>
    </row>
    <row r="1919" spans="1:16" x14ac:dyDescent="0.3">
      <c r="A1919" s="3">
        <v>2011</v>
      </c>
      <c r="B1919" s="3" t="s">
        <v>60</v>
      </c>
      <c r="C1919" s="3" t="s">
        <v>18</v>
      </c>
      <c r="D1919" s="3">
        <v>4798.8500000000004</v>
      </c>
      <c r="E1919" s="3" t="s">
        <v>23</v>
      </c>
      <c r="F1919" s="3" t="s">
        <v>12</v>
      </c>
      <c r="G1919" s="3" t="s">
        <v>20</v>
      </c>
      <c r="H1919" s="3" t="s">
        <v>33</v>
      </c>
      <c r="I1919" s="3" t="s">
        <v>3212</v>
      </c>
      <c r="J1919" s="3" t="s">
        <v>1836</v>
      </c>
      <c r="K1919" s="4">
        <v>0.19900000000000001</v>
      </c>
      <c r="L1919" s="15">
        <v>36000</v>
      </c>
      <c r="M1919" s="15">
        <v>390000</v>
      </c>
      <c r="N1919" s="15">
        <v>17995</v>
      </c>
      <c r="O1919" s="3">
        <v>750</v>
      </c>
      <c r="P1919" s="3" t="s">
        <v>32</v>
      </c>
    </row>
    <row r="1920" spans="1:16" x14ac:dyDescent="0.3">
      <c r="A1920" s="3">
        <v>2011</v>
      </c>
      <c r="B1920" s="3" t="s">
        <v>60</v>
      </c>
      <c r="C1920" s="3" t="s">
        <v>61</v>
      </c>
      <c r="D1920" s="3">
        <v>2639.97</v>
      </c>
      <c r="E1920" s="3" t="s">
        <v>19</v>
      </c>
      <c r="F1920" s="3" t="s">
        <v>28</v>
      </c>
      <c r="G1920" s="3" t="s">
        <v>44</v>
      </c>
      <c r="H1920" s="3" t="s">
        <v>33</v>
      </c>
      <c r="I1920" s="3" t="s">
        <v>3210</v>
      </c>
      <c r="J1920" s="3" t="s">
        <v>1837</v>
      </c>
      <c r="K1920" s="4">
        <v>0.123</v>
      </c>
      <c r="L1920" s="15">
        <v>664000</v>
      </c>
      <c r="M1920" s="15">
        <v>6831000</v>
      </c>
      <c r="N1920" s="15">
        <v>212046</v>
      </c>
      <c r="O1920" s="3">
        <v>250</v>
      </c>
      <c r="P1920" s="3" t="s">
        <v>35</v>
      </c>
    </row>
    <row r="1921" spans="1:16" x14ac:dyDescent="0.3">
      <c r="A1921" s="3">
        <v>2011</v>
      </c>
      <c r="B1921" s="3" t="s">
        <v>60</v>
      </c>
      <c r="C1921" s="3" t="s">
        <v>61</v>
      </c>
      <c r="D1921" s="3">
        <v>7890.34</v>
      </c>
      <c r="E1921" s="3" t="s">
        <v>19</v>
      </c>
      <c r="F1921" s="3" t="s">
        <v>12</v>
      </c>
      <c r="G1921" s="3" t="s">
        <v>24</v>
      </c>
      <c r="H1921" s="3" t="s">
        <v>25</v>
      </c>
      <c r="I1921" s="3" t="s">
        <v>3210</v>
      </c>
      <c r="J1921" s="3" t="s">
        <v>1838</v>
      </c>
      <c r="K1921" s="4">
        <v>9.0999999999999998E-2</v>
      </c>
      <c r="L1921" s="15">
        <v>110000</v>
      </c>
      <c r="M1921" s="15">
        <v>2148000</v>
      </c>
      <c r="N1921" s="15">
        <v>102917</v>
      </c>
      <c r="O1921" s="3">
        <v>357</v>
      </c>
      <c r="P1921" s="3" t="s">
        <v>38</v>
      </c>
    </row>
    <row r="1922" spans="1:16" x14ac:dyDescent="0.3">
      <c r="A1922" s="3">
        <v>2011</v>
      </c>
      <c r="B1922" s="3" t="s">
        <v>60</v>
      </c>
      <c r="C1922" s="3" t="s">
        <v>18</v>
      </c>
      <c r="D1922" s="3">
        <v>7962.55</v>
      </c>
      <c r="E1922" s="3" t="s">
        <v>11</v>
      </c>
      <c r="F1922" s="3" t="s">
        <v>28</v>
      </c>
      <c r="G1922" s="3" t="s">
        <v>42</v>
      </c>
      <c r="H1922" s="3" t="s">
        <v>48</v>
      </c>
      <c r="I1922" s="3" t="s">
        <v>3210</v>
      </c>
      <c r="J1922" s="3" t="s">
        <v>1839</v>
      </c>
      <c r="K1922" s="4">
        <v>0.14599999999999999</v>
      </c>
      <c r="L1922" s="15">
        <v>215000</v>
      </c>
      <c r="M1922" s="15">
        <v>2545000</v>
      </c>
      <c r="N1922" s="15">
        <v>165534</v>
      </c>
      <c r="O1922" s="3">
        <v>310</v>
      </c>
      <c r="P1922" s="3" t="s">
        <v>16</v>
      </c>
    </row>
    <row r="1923" spans="1:16" x14ac:dyDescent="0.3">
      <c r="A1923" s="3">
        <v>2011</v>
      </c>
      <c r="B1923" s="3" t="s">
        <v>17</v>
      </c>
      <c r="C1923" s="3" t="s">
        <v>10</v>
      </c>
      <c r="D1923" s="3">
        <v>5658.7</v>
      </c>
      <c r="E1923" s="3" t="s">
        <v>19</v>
      </c>
      <c r="F1923" s="3" t="s">
        <v>28</v>
      </c>
      <c r="G1923" s="3" t="s">
        <v>54</v>
      </c>
      <c r="H1923" s="3" t="s">
        <v>25</v>
      </c>
      <c r="I1923" s="3" t="s">
        <v>3210</v>
      </c>
      <c r="J1923" s="3" t="s">
        <v>1840</v>
      </c>
      <c r="K1923" s="4">
        <v>9.7000000000000003E-2</v>
      </c>
      <c r="L1923" s="15">
        <v>35000</v>
      </c>
      <c r="M1923" s="15">
        <v>564000</v>
      </c>
      <c r="N1923" s="15">
        <v>25379</v>
      </c>
      <c r="O1923" s="3">
        <v>330</v>
      </c>
      <c r="P1923" s="3" t="s">
        <v>22</v>
      </c>
    </row>
    <row r="1924" spans="1:16" x14ac:dyDescent="0.3">
      <c r="A1924" s="3">
        <v>2011</v>
      </c>
      <c r="B1924" s="3" t="s">
        <v>9</v>
      </c>
      <c r="C1924" s="3" t="s">
        <v>61</v>
      </c>
      <c r="D1924" s="3">
        <v>745.53</v>
      </c>
      <c r="E1924" s="3" t="s">
        <v>39</v>
      </c>
      <c r="F1924" s="3" t="s">
        <v>28</v>
      </c>
      <c r="G1924" s="3" t="s">
        <v>29</v>
      </c>
      <c r="H1924" s="3" t="s">
        <v>30</v>
      </c>
      <c r="I1924" s="3" t="s">
        <v>3211</v>
      </c>
      <c r="J1924" s="3" t="s">
        <v>1841</v>
      </c>
      <c r="K1924" s="4">
        <v>0.19900000000000001</v>
      </c>
      <c r="L1924" s="15">
        <v>36000</v>
      </c>
      <c r="M1924" s="15">
        <v>390000</v>
      </c>
      <c r="N1924" s="15">
        <v>17995</v>
      </c>
      <c r="O1924" s="3">
        <v>750</v>
      </c>
      <c r="P1924" s="3" t="s">
        <v>27</v>
      </c>
    </row>
    <row r="1925" spans="1:16" x14ac:dyDescent="0.3">
      <c r="A1925" s="3">
        <v>2011</v>
      </c>
      <c r="B1925" s="3" t="s">
        <v>17</v>
      </c>
      <c r="C1925" s="3" t="s">
        <v>18</v>
      </c>
      <c r="D1925" s="3">
        <v>9081.23</v>
      </c>
      <c r="E1925" s="3" t="s">
        <v>11</v>
      </c>
      <c r="F1925" s="3" t="s">
        <v>28</v>
      </c>
      <c r="G1925" s="3" t="s">
        <v>54</v>
      </c>
      <c r="H1925" s="3" t="s">
        <v>40</v>
      </c>
      <c r="I1925" s="3" t="s">
        <v>3210</v>
      </c>
      <c r="J1925" s="3" t="s">
        <v>1842</v>
      </c>
      <c r="K1925" s="4">
        <v>9.7000000000000003E-2</v>
      </c>
      <c r="L1925" s="15">
        <v>35000</v>
      </c>
      <c r="M1925" s="15">
        <v>564000</v>
      </c>
      <c r="N1925" s="15">
        <v>25379</v>
      </c>
      <c r="O1925" s="3">
        <v>330</v>
      </c>
      <c r="P1925" s="3" t="s">
        <v>32</v>
      </c>
    </row>
    <row r="1926" spans="1:16" x14ac:dyDescent="0.3">
      <c r="A1926" s="3">
        <v>2011</v>
      </c>
      <c r="B1926" s="3" t="s">
        <v>17</v>
      </c>
      <c r="C1926" s="3" t="s">
        <v>10</v>
      </c>
      <c r="D1926" s="3">
        <v>4525.8500000000004</v>
      </c>
      <c r="E1926" s="3" t="s">
        <v>11</v>
      </c>
      <c r="F1926" s="3" t="s">
        <v>12</v>
      </c>
      <c r="G1926" s="3" t="s">
        <v>44</v>
      </c>
      <c r="H1926" s="3" t="s">
        <v>25</v>
      </c>
      <c r="I1926" s="3" t="s">
        <v>3212</v>
      </c>
      <c r="J1926" s="3" t="s">
        <v>1843</v>
      </c>
      <c r="K1926" s="4">
        <v>7.9000000000000001E-2</v>
      </c>
      <c r="L1926" s="15">
        <v>54000</v>
      </c>
      <c r="M1926" s="15">
        <v>867000</v>
      </c>
      <c r="N1926" s="15">
        <v>13313</v>
      </c>
      <c r="O1926" s="3">
        <v>270</v>
      </c>
      <c r="P1926" s="3" t="s">
        <v>35</v>
      </c>
    </row>
    <row r="1927" spans="1:16" x14ac:dyDescent="0.3">
      <c r="A1927" s="3">
        <v>2011</v>
      </c>
      <c r="B1927" s="3" t="s">
        <v>60</v>
      </c>
      <c r="C1927" s="3" t="s">
        <v>18</v>
      </c>
      <c r="D1927" s="3">
        <v>6097.21</v>
      </c>
      <c r="E1927" s="3" t="s">
        <v>19</v>
      </c>
      <c r="F1927" s="3" t="s">
        <v>28</v>
      </c>
      <c r="G1927" s="3" t="s">
        <v>29</v>
      </c>
      <c r="H1927" s="3" t="s">
        <v>33</v>
      </c>
      <c r="I1927" s="3" t="s">
        <v>3210</v>
      </c>
      <c r="J1927" s="3" t="s">
        <v>1844</v>
      </c>
      <c r="K1927" s="4">
        <v>0.13800000000000001</v>
      </c>
      <c r="L1927" s="15">
        <v>850000</v>
      </c>
      <c r="M1927" s="15">
        <v>7359000</v>
      </c>
      <c r="N1927" s="15">
        <v>335243</v>
      </c>
      <c r="O1927" s="3">
        <v>237</v>
      </c>
      <c r="P1927" s="3" t="s">
        <v>38</v>
      </c>
    </row>
    <row r="1928" spans="1:16" x14ac:dyDescent="0.3">
      <c r="A1928" s="3">
        <v>2011</v>
      </c>
      <c r="B1928" s="3" t="s">
        <v>60</v>
      </c>
      <c r="C1928" s="3" t="s">
        <v>61</v>
      </c>
      <c r="D1928" s="3">
        <v>6174.68</v>
      </c>
      <c r="E1928" s="3" t="s">
        <v>39</v>
      </c>
      <c r="F1928" s="3" t="s">
        <v>12</v>
      </c>
      <c r="G1928" s="3" t="s">
        <v>42</v>
      </c>
      <c r="H1928" s="3" t="s">
        <v>30</v>
      </c>
      <c r="I1928" s="3" t="s">
        <v>3212</v>
      </c>
      <c r="J1928" s="3" t="s">
        <v>1845</v>
      </c>
      <c r="K1928" s="4">
        <v>0.14199999999999999</v>
      </c>
      <c r="L1928" s="15">
        <v>537000</v>
      </c>
      <c r="M1928" s="15">
        <v>3986000</v>
      </c>
      <c r="N1928" s="15">
        <v>158245</v>
      </c>
      <c r="O1928" s="3">
        <v>238</v>
      </c>
      <c r="P1928" s="3" t="s">
        <v>16</v>
      </c>
    </row>
    <row r="1929" spans="1:16" x14ac:dyDescent="0.3">
      <c r="A1929" s="3">
        <v>2011</v>
      </c>
      <c r="B1929" s="3" t="s">
        <v>60</v>
      </c>
      <c r="C1929" s="3" t="s">
        <v>61</v>
      </c>
      <c r="D1929" s="3">
        <v>5511.11</v>
      </c>
      <c r="E1929" s="3" t="s">
        <v>19</v>
      </c>
      <c r="F1929" s="3" t="s">
        <v>28</v>
      </c>
      <c r="G1929" s="3" t="s">
        <v>54</v>
      </c>
      <c r="H1929" s="3" t="s">
        <v>14</v>
      </c>
      <c r="I1929" s="3" t="s">
        <v>3210</v>
      </c>
      <c r="J1929" s="3" t="s">
        <v>1846</v>
      </c>
      <c r="K1929" s="4">
        <v>0.17799999999999999</v>
      </c>
      <c r="L1929" s="15">
        <v>269000</v>
      </c>
      <c r="M1929" s="15">
        <v>2295000</v>
      </c>
      <c r="N1929" s="15">
        <v>184403</v>
      </c>
      <c r="O1929" s="3">
        <v>362</v>
      </c>
      <c r="P1929" s="3" t="s">
        <v>22</v>
      </c>
    </row>
    <row r="1930" spans="1:16" x14ac:dyDescent="0.3">
      <c r="A1930" s="3">
        <v>2011</v>
      </c>
      <c r="B1930" s="3" t="s">
        <v>60</v>
      </c>
      <c r="C1930" s="3" t="s">
        <v>18</v>
      </c>
      <c r="D1930" s="3">
        <v>3772.32</v>
      </c>
      <c r="E1930" s="3" t="s">
        <v>11</v>
      </c>
      <c r="F1930" s="3" t="s">
        <v>12</v>
      </c>
      <c r="G1930" s="3" t="s">
        <v>20</v>
      </c>
      <c r="H1930" s="3" t="s">
        <v>33</v>
      </c>
      <c r="I1930" s="3" t="s">
        <v>3213</v>
      </c>
      <c r="J1930" s="3" t="s">
        <v>1847</v>
      </c>
      <c r="K1930" s="4">
        <v>0.17699999999999999</v>
      </c>
      <c r="L1930" s="15">
        <v>109000</v>
      </c>
      <c r="M1930" s="15">
        <v>836000</v>
      </c>
      <c r="N1930" s="15">
        <v>94270</v>
      </c>
      <c r="O1930" s="3">
        <v>265</v>
      </c>
      <c r="P1930" s="3" t="s">
        <v>27</v>
      </c>
    </row>
    <row r="1931" spans="1:16" x14ac:dyDescent="0.3">
      <c r="A1931" s="3">
        <v>2011</v>
      </c>
      <c r="B1931" s="3" t="s">
        <v>17</v>
      </c>
      <c r="C1931" s="3" t="s">
        <v>10</v>
      </c>
      <c r="D1931" s="3">
        <v>6644.04</v>
      </c>
      <c r="E1931" s="3" t="s">
        <v>39</v>
      </c>
      <c r="F1931" s="3" t="s">
        <v>28</v>
      </c>
      <c r="G1931" s="3" t="s">
        <v>54</v>
      </c>
      <c r="H1931" s="3" t="s">
        <v>33</v>
      </c>
      <c r="I1931" s="3" t="s">
        <v>3210</v>
      </c>
      <c r="J1931" s="3" t="s">
        <v>1073</v>
      </c>
      <c r="K1931" s="4">
        <v>0.10100000000000001</v>
      </c>
      <c r="L1931" s="15">
        <v>22000</v>
      </c>
      <c r="M1931" s="15">
        <v>702000</v>
      </c>
      <c r="N1931" s="15">
        <v>75240</v>
      </c>
      <c r="O1931" s="3">
        <v>342</v>
      </c>
      <c r="P1931" s="3" t="s">
        <v>32</v>
      </c>
    </row>
    <row r="1932" spans="1:16" x14ac:dyDescent="0.3">
      <c r="A1932" s="3">
        <v>2011</v>
      </c>
      <c r="B1932" s="3" t="s">
        <v>9</v>
      </c>
      <c r="C1932" s="3" t="s">
        <v>61</v>
      </c>
      <c r="D1932" s="3">
        <v>8841.64</v>
      </c>
      <c r="E1932" s="3" t="s">
        <v>19</v>
      </c>
      <c r="F1932" s="3" t="s">
        <v>12</v>
      </c>
      <c r="G1932" s="3" t="s">
        <v>29</v>
      </c>
      <c r="H1932" s="3" t="s">
        <v>25</v>
      </c>
      <c r="I1932" s="3" t="s">
        <v>3210</v>
      </c>
      <c r="J1932" s="3" t="s">
        <v>1848</v>
      </c>
      <c r="K1932" s="4">
        <v>0.13800000000000001</v>
      </c>
      <c r="L1932" s="15">
        <v>850000</v>
      </c>
      <c r="M1932" s="15">
        <v>7359000</v>
      </c>
      <c r="N1932" s="15">
        <v>335243</v>
      </c>
      <c r="O1932" s="3">
        <v>237</v>
      </c>
      <c r="P1932" s="3" t="s">
        <v>35</v>
      </c>
    </row>
    <row r="1933" spans="1:16" x14ac:dyDescent="0.3">
      <c r="A1933" s="3">
        <v>2011</v>
      </c>
      <c r="B1933" s="3" t="s">
        <v>17</v>
      </c>
      <c r="C1933" s="3" t="s">
        <v>18</v>
      </c>
      <c r="D1933" s="3">
        <v>9146.51</v>
      </c>
      <c r="E1933" s="3" t="s">
        <v>11</v>
      </c>
      <c r="F1933" s="3" t="s">
        <v>12</v>
      </c>
      <c r="G1933" s="3" t="s">
        <v>13</v>
      </c>
      <c r="H1933" s="3" t="s">
        <v>33</v>
      </c>
      <c r="I1933" s="3" t="s">
        <v>3213</v>
      </c>
      <c r="J1933" s="3" t="s">
        <v>1849</v>
      </c>
      <c r="K1933" s="4">
        <v>0.10100000000000001</v>
      </c>
      <c r="L1933" s="15">
        <v>22000</v>
      </c>
      <c r="M1933" s="15">
        <v>702000</v>
      </c>
      <c r="N1933" s="15">
        <v>75240</v>
      </c>
      <c r="O1933" s="3">
        <v>342</v>
      </c>
      <c r="P1933" s="3" t="s">
        <v>38</v>
      </c>
    </row>
    <row r="1934" spans="1:16" x14ac:dyDescent="0.3">
      <c r="A1934" s="3">
        <v>2011</v>
      </c>
      <c r="B1934" s="3" t="s">
        <v>17</v>
      </c>
      <c r="C1934" s="3" t="s">
        <v>10</v>
      </c>
      <c r="D1934" s="3">
        <v>5105.78</v>
      </c>
      <c r="E1934" s="3" t="s">
        <v>39</v>
      </c>
      <c r="F1934" s="3" t="s">
        <v>28</v>
      </c>
      <c r="G1934" s="3" t="s">
        <v>54</v>
      </c>
      <c r="H1934" s="3" t="s">
        <v>30</v>
      </c>
      <c r="I1934" s="3" t="s">
        <v>3210</v>
      </c>
      <c r="J1934" s="3" t="s">
        <v>1850</v>
      </c>
      <c r="K1934" s="4">
        <v>9.0999999999999998E-2</v>
      </c>
      <c r="L1934" s="15">
        <v>250000</v>
      </c>
      <c r="M1934" s="15">
        <v>3319000</v>
      </c>
      <c r="N1934" s="15">
        <v>74060</v>
      </c>
      <c r="O1934" s="3">
        <v>203</v>
      </c>
      <c r="P1934" s="3" t="s">
        <v>16</v>
      </c>
    </row>
    <row r="1935" spans="1:16" x14ac:dyDescent="0.3">
      <c r="A1935" s="3">
        <v>2011</v>
      </c>
      <c r="B1935" s="3" t="s">
        <v>60</v>
      </c>
      <c r="C1935" s="3" t="s">
        <v>18</v>
      </c>
      <c r="D1935" s="3">
        <v>8085.98</v>
      </c>
      <c r="E1935" s="3" t="s">
        <v>19</v>
      </c>
      <c r="F1935" s="3" t="s">
        <v>12</v>
      </c>
      <c r="G1935" s="3" t="s">
        <v>54</v>
      </c>
      <c r="H1935" s="3" t="s">
        <v>33</v>
      </c>
      <c r="I1935" s="3" t="s">
        <v>3211</v>
      </c>
      <c r="J1935" s="3" t="s">
        <v>1851</v>
      </c>
      <c r="K1935" s="4">
        <v>0.13200000000000001</v>
      </c>
      <c r="L1935" s="15">
        <v>203000</v>
      </c>
      <c r="M1935" s="15">
        <v>3389000</v>
      </c>
      <c r="N1935" s="15">
        <v>252044</v>
      </c>
      <c r="O1935" s="3">
        <v>315</v>
      </c>
      <c r="P1935" s="3" t="s">
        <v>22</v>
      </c>
    </row>
    <row r="1936" spans="1:16" x14ac:dyDescent="0.3">
      <c r="A1936" s="3">
        <v>2011</v>
      </c>
      <c r="B1936" s="3" t="s">
        <v>60</v>
      </c>
      <c r="C1936" s="3" t="s">
        <v>61</v>
      </c>
      <c r="D1936" s="3">
        <v>3492.19</v>
      </c>
      <c r="E1936" s="3" t="s">
        <v>19</v>
      </c>
      <c r="F1936" s="3" t="s">
        <v>12</v>
      </c>
      <c r="G1936" s="3" t="s">
        <v>54</v>
      </c>
      <c r="H1936" s="3" t="s">
        <v>40</v>
      </c>
      <c r="I1936" s="3" t="s">
        <v>3213</v>
      </c>
      <c r="J1936" s="3" t="s">
        <v>1852</v>
      </c>
      <c r="K1936" s="4">
        <v>9.7000000000000003E-2</v>
      </c>
      <c r="L1936" s="15">
        <v>35000</v>
      </c>
      <c r="M1936" s="15">
        <v>564000</v>
      </c>
      <c r="N1936" s="15">
        <v>25379</v>
      </c>
      <c r="O1936" s="3">
        <v>330</v>
      </c>
      <c r="P1936" s="3" t="s">
        <v>27</v>
      </c>
    </row>
    <row r="1937" spans="1:16" x14ac:dyDescent="0.3">
      <c r="A1937" s="3">
        <v>2011</v>
      </c>
      <c r="B1937" s="3" t="s">
        <v>60</v>
      </c>
      <c r="C1937" s="3" t="s">
        <v>61</v>
      </c>
      <c r="D1937" s="3">
        <v>6620.75</v>
      </c>
      <c r="E1937" s="3" t="s">
        <v>23</v>
      </c>
      <c r="F1937" s="3" t="s">
        <v>28</v>
      </c>
      <c r="G1937" s="3" t="s">
        <v>24</v>
      </c>
      <c r="H1937" s="3" t="s">
        <v>48</v>
      </c>
      <c r="I1937" s="3" t="s">
        <v>3210</v>
      </c>
      <c r="J1937" s="3" t="s">
        <v>1853</v>
      </c>
      <c r="K1937" s="4">
        <v>0.13200000000000001</v>
      </c>
      <c r="L1937" s="15">
        <v>398000</v>
      </c>
      <c r="M1937" s="15">
        <v>5450000</v>
      </c>
      <c r="N1937" s="15">
        <v>249395</v>
      </c>
      <c r="O1937" s="3">
        <v>322</v>
      </c>
      <c r="P1937" s="3" t="s">
        <v>32</v>
      </c>
    </row>
    <row r="1938" spans="1:16" x14ac:dyDescent="0.3">
      <c r="A1938" s="3">
        <v>2011</v>
      </c>
      <c r="B1938" s="3" t="s">
        <v>60</v>
      </c>
      <c r="C1938" s="3" t="s">
        <v>18</v>
      </c>
      <c r="D1938" s="3">
        <v>9904.2900000000009</v>
      </c>
      <c r="E1938" s="3" t="s">
        <v>11</v>
      </c>
      <c r="F1938" s="3" t="s">
        <v>28</v>
      </c>
      <c r="G1938" s="3" t="s">
        <v>54</v>
      </c>
      <c r="H1938" s="3" t="s">
        <v>25</v>
      </c>
      <c r="I1938" s="3" t="s">
        <v>3211</v>
      </c>
      <c r="J1938" s="3" t="s">
        <v>1854</v>
      </c>
      <c r="K1938" s="4">
        <v>0.182</v>
      </c>
      <c r="L1938" s="15">
        <v>161000</v>
      </c>
      <c r="M1938" s="15">
        <v>1326000</v>
      </c>
      <c r="N1938" s="15">
        <v>77747</v>
      </c>
      <c r="O1938" s="3">
        <v>306</v>
      </c>
      <c r="P1938" s="3" t="s">
        <v>35</v>
      </c>
    </row>
    <row r="1939" spans="1:16" x14ac:dyDescent="0.3">
      <c r="A1939" s="3">
        <v>2011</v>
      </c>
      <c r="B1939" s="3" t="s">
        <v>17</v>
      </c>
      <c r="C1939" s="3" t="s">
        <v>10</v>
      </c>
      <c r="D1939" s="3">
        <v>1893.71</v>
      </c>
      <c r="E1939" s="3" t="s">
        <v>39</v>
      </c>
      <c r="F1939" s="3" t="s">
        <v>28</v>
      </c>
      <c r="G1939" s="3" t="s">
        <v>54</v>
      </c>
      <c r="H1939" s="3" t="s">
        <v>25</v>
      </c>
      <c r="I1939" s="3" t="s">
        <v>3213</v>
      </c>
      <c r="J1939" s="3" t="s">
        <v>1855</v>
      </c>
      <c r="K1939" s="4">
        <v>0.19600000000000001</v>
      </c>
      <c r="L1939" s="15">
        <v>178000</v>
      </c>
      <c r="M1939" s="15">
        <v>884000</v>
      </c>
      <c r="N1939" s="15">
        <v>47497</v>
      </c>
      <c r="O1939" s="3">
        <v>212</v>
      </c>
      <c r="P1939" s="3" t="s">
        <v>38</v>
      </c>
    </row>
    <row r="1940" spans="1:16" x14ac:dyDescent="0.3">
      <c r="A1940" s="3">
        <v>2011</v>
      </c>
      <c r="B1940" s="3" t="s">
        <v>9</v>
      </c>
      <c r="C1940" s="3" t="s">
        <v>61</v>
      </c>
      <c r="D1940" s="3">
        <v>2409.9899999999998</v>
      </c>
      <c r="E1940" s="3" t="s">
        <v>19</v>
      </c>
      <c r="F1940" s="3" t="s">
        <v>12</v>
      </c>
      <c r="G1940" s="3" t="s">
        <v>44</v>
      </c>
      <c r="H1940" s="3" t="s">
        <v>30</v>
      </c>
      <c r="I1940" s="3" t="s">
        <v>3212</v>
      </c>
      <c r="J1940" s="3" t="s">
        <v>1856</v>
      </c>
      <c r="K1940" s="4">
        <v>0.13200000000000001</v>
      </c>
      <c r="L1940" s="15">
        <v>203000</v>
      </c>
      <c r="M1940" s="15">
        <v>3389000</v>
      </c>
      <c r="N1940" s="15">
        <v>252044</v>
      </c>
      <c r="O1940" s="3">
        <v>315</v>
      </c>
      <c r="P1940" s="3" t="s">
        <v>16</v>
      </c>
    </row>
    <row r="1941" spans="1:16" x14ac:dyDescent="0.3">
      <c r="A1941" s="3">
        <v>2011</v>
      </c>
      <c r="B1941" s="3" t="s">
        <v>17</v>
      </c>
      <c r="C1941" s="3" t="s">
        <v>18</v>
      </c>
      <c r="D1941" s="3">
        <v>8741.31</v>
      </c>
      <c r="E1941" s="3" t="s">
        <v>39</v>
      </c>
      <c r="F1941" s="3" t="s">
        <v>28</v>
      </c>
      <c r="G1941" s="3" t="s">
        <v>54</v>
      </c>
      <c r="H1941" s="3" t="s">
        <v>33</v>
      </c>
      <c r="I1941" s="3" t="s">
        <v>3213</v>
      </c>
      <c r="J1941" s="3" t="s">
        <v>1857</v>
      </c>
      <c r="K1941" s="4">
        <v>0.19600000000000001</v>
      </c>
      <c r="L1941" s="15">
        <v>178000</v>
      </c>
      <c r="M1941" s="15">
        <v>884000</v>
      </c>
      <c r="N1941" s="15">
        <v>47497</v>
      </c>
      <c r="O1941" s="3">
        <v>212</v>
      </c>
      <c r="P1941" s="3" t="s">
        <v>22</v>
      </c>
    </row>
    <row r="1942" spans="1:16" x14ac:dyDescent="0.3">
      <c r="A1942" s="3">
        <v>2011</v>
      </c>
      <c r="B1942" s="3" t="s">
        <v>17</v>
      </c>
      <c r="C1942" s="3" t="s">
        <v>10</v>
      </c>
      <c r="D1942" s="3">
        <v>1947.74</v>
      </c>
      <c r="E1942" s="3" t="s">
        <v>23</v>
      </c>
      <c r="F1942" s="3" t="s">
        <v>12</v>
      </c>
      <c r="G1942" s="3" t="s">
        <v>54</v>
      </c>
      <c r="H1942" s="3" t="s">
        <v>30</v>
      </c>
      <c r="I1942" s="3" t="s">
        <v>3211</v>
      </c>
      <c r="J1942" s="3" t="s">
        <v>1858</v>
      </c>
      <c r="K1942" s="4">
        <v>0.123</v>
      </c>
      <c r="L1942" s="15">
        <v>664000</v>
      </c>
      <c r="M1942" s="15">
        <v>6831000</v>
      </c>
      <c r="N1942" s="15">
        <v>212046</v>
      </c>
      <c r="O1942" s="3">
        <v>250</v>
      </c>
      <c r="P1942" s="3" t="s">
        <v>27</v>
      </c>
    </row>
    <row r="1943" spans="1:16" x14ac:dyDescent="0.3">
      <c r="A1943" s="3">
        <v>2011</v>
      </c>
      <c r="B1943" s="3" t="s">
        <v>60</v>
      </c>
      <c r="C1943" s="3" t="s">
        <v>18</v>
      </c>
      <c r="D1943" s="3">
        <v>6874.71</v>
      </c>
      <c r="E1943" s="3" t="s">
        <v>23</v>
      </c>
      <c r="F1943" s="3" t="s">
        <v>12</v>
      </c>
      <c r="G1943" s="3" t="s">
        <v>42</v>
      </c>
      <c r="H1943" s="3" t="s">
        <v>14</v>
      </c>
      <c r="I1943" s="3" t="s">
        <v>3212</v>
      </c>
      <c r="J1943" s="3" t="s">
        <v>1463</v>
      </c>
      <c r="K1943" s="4">
        <v>0.17100000000000001</v>
      </c>
      <c r="L1943" s="15">
        <v>403000</v>
      </c>
      <c r="M1943" s="15">
        <v>2070000</v>
      </c>
      <c r="N1943" s="15">
        <v>131167</v>
      </c>
      <c r="O1943" s="3">
        <v>253</v>
      </c>
      <c r="P1943" s="3" t="s">
        <v>32</v>
      </c>
    </row>
    <row r="1944" spans="1:16" x14ac:dyDescent="0.3">
      <c r="A1944" s="3">
        <v>2011</v>
      </c>
      <c r="B1944" s="3" t="s">
        <v>60</v>
      </c>
      <c r="C1944" s="3" t="s">
        <v>10</v>
      </c>
      <c r="D1944" s="3">
        <v>1495.15</v>
      </c>
      <c r="E1944" s="3" t="s">
        <v>23</v>
      </c>
      <c r="F1944" s="3" t="s">
        <v>12</v>
      </c>
      <c r="G1944" s="3" t="s">
        <v>20</v>
      </c>
      <c r="H1944" s="3" t="s">
        <v>48</v>
      </c>
      <c r="I1944" s="3" t="s">
        <v>3213</v>
      </c>
      <c r="J1944" s="3" t="s">
        <v>1859</v>
      </c>
      <c r="K1944" s="4">
        <v>0.14799999999999999</v>
      </c>
      <c r="L1944" s="15">
        <v>339000</v>
      </c>
      <c r="M1944" s="15">
        <v>3825000</v>
      </c>
      <c r="N1944" s="15">
        <v>168884</v>
      </c>
      <c r="O1944" s="3">
        <v>259</v>
      </c>
      <c r="P1944" s="3" t="s">
        <v>35</v>
      </c>
    </row>
    <row r="1945" spans="1:16" x14ac:dyDescent="0.3">
      <c r="A1945" s="3">
        <v>2011</v>
      </c>
      <c r="B1945" s="3" t="s">
        <v>97</v>
      </c>
      <c r="C1945" s="3" t="s">
        <v>61</v>
      </c>
      <c r="D1945" s="3">
        <v>8621.23</v>
      </c>
      <c r="E1945" s="3" t="s">
        <v>39</v>
      </c>
      <c r="F1945" s="3" t="s">
        <v>12</v>
      </c>
      <c r="G1945" s="3" t="s">
        <v>36</v>
      </c>
      <c r="H1945" s="3" t="s">
        <v>40</v>
      </c>
      <c r="I1945" s="3" t="s">
        <v>3213</v>
      </c>
      <c r="J1945" s="3" t="s">
        <v>1860</v>
      </c>
      <c r="K1945" s="4">
        <v>9.0999999999999998E-2</v>
      </c>
      <c r="L1945" s="15">
        <v>250000</v>
      </c>
      <c r="M1945" s="15">
        <v>3319000</v>
      </c>
      <c r="N1945" s="15">
        <v>74060</v>
      </c>
      <c r="O1945" s="3">
        <v>203</v>
      </c>
      <c r="P1945" s="3" t="s">
        <v>38</v>
      </c>
    </row>
    <row r="1946" spans="1:16" x14ac:dyDescent="0.3">
      <c r="A1946" s="3">
        <v>2011</v>
      </c>
      <c r="B1946" s="3" t="s">
        <v>60</v>
      </c>
      <c r="C1946" s="3" t="s">
        <v>18</v>
      </c>
      <c r="D1946" s="3">
        <v>5596.49</v>
      </c>
      <c r="E1946" s="3" t="s">
        <v>19</v>
      </c>
      <c r="F1946" s="3" t="s">
        <v>28</v>
      </c>
      <c r="G1946" s="3" t="s">
        <v>29</v>
      </c>
      <c r="H1946" s="3" t="s">
        <v>40</v>
      </c>
      <c r="I1946" s="3" t="s">
        <v>3213</v>
      </c>
      <c r="J1946" s="3" t="s">
        <v>1491</v>
      </c>
      <c r="K1946" s="4">
        <v>0.19600000000000001</v>
      </c>
      <c r="L1946" s="15">
        <v>178000</v>
      </c>
      <c r="M1946" s="15">
        <v>884000</v>
      </c>
      <c r="N1946" s="15">
        <v>47497</v>
      </c>
      <c r="O1946" s="3">
        <v>212</v>
      </c>
      <c r="P1946" s="3" t="s">
        <v>16</v>
      </c>
    </row>
    <row r="1947" spans="1:16" x14ac:dyDescent="0.3">
      <c r="A1947" s="3">
        <v>2011</v>
      </c>
      <c r="B1947" s="3" t="s">
        <v>60</v>
      </c>
      <c r="C1947" s="3" t="s">
        <v>18</v>
      </c>
      <c r="D1947" s="3">
        <v>7968.63</v>
      </c>
      <c r="E1947" s="3" t="s">
        <v>39</v>
      </c>
      <c r="F1947" s="3" t="s">
        <v>12</v>
      </c>
      <c r="G1947" s="3" t="s">
        <v>29</v>
      </c>
      <c r="H1947" s="3" t="s">
        <v>40</v>
      </c>
      <c r="I1947" s="3" t="s">
        <v>3212</v>
      </c>
      <c r="J1947" s="3" t="s">
        <v>1861</v>
      </c>
      <c r="K1947" s="4">
        <v>0.124</v>
      </c>
      <c r="L1947" s="15">
        <v>618000</v>
      </c>
      <c r="M1947" s="15">
        <v>5876000</v>
      </c>
      <c r="N1947" s="15">
        <v>313123</v>
      </c>
      <c r="O1947" s="3">
        <v>233</v>
      </c>
      <c r="P1947" s="3" t="s">
        <v>22</v>
      </c>
    </row>
    <row r="1948" spans="1:16" x14ac:dyDescent="0.3">
      <c r="A1948" s="3">
        <v>2011</v>
      </c>
      <c r="B1948" s="3" t="s">
        <v>97</v>
      </c>
      <c r="C1948" s="3" t="s">
        <v>18</v>
      </c>
      <c r="D1948" s="3">
        <v>548.51</v>
      </c>
      <c r="E1948" s="3" t="s">
        <v>11</v>
      </c>
      <c r="F1948" s="3" t="s">
        <v>28</v>
      </c>
      <c r="G1948" s="3" t="s">
        <v>24</v>
      </c>
      <c r="H1948" s="3" t="s">
        <v>14</v>
      </c>
      <c r="I1948" s="3" t="s">
        <v>3210</v>
      </c>
      <c r="J1948" s="3" t="s">
        <v>1862</v>
      </c>
      <c r="K1948" s="4">
        <v>0.123</v>
      </c>
      <c r="L1948" s="15">
        <v>664000</v>
      </c>
      <c r="M1948" s="15">
        <v>6831000</v>
      </c>
      <c r="N1948" s="15">
        <v>212046</v>
      </c>
      <c r="O1948" s="3">
        <v>250</v>
      </c>
      <c r="P1948" s="3" t="s">
        <v>27</v>
      </c>
    </row>
    <row r="1949" spans="1:16" x14ac:dyDescent="0.3">
      <c r="A1949" s="3">
        <v>2011</v>
      </c>
      <c r="B1949" s="3" t="s">
        <v>97</v>
      </c>
      <c r="C1949" s="3" t="s">
        <v>18</v>
      </c>
      <c r="D1949" s="3">
        <v>2448.5500000000002</v>
      </c>
      <c r="E1949" s="3" t="s">
        <v>19</v>
      </c>
      <c r="F1949" s="3" t="s">
        <v>28</v>
      </c>
      <c r="G1949" s="3" t="s">
        <v>13</v>
      </c>
      <c r="H1949" s="3" t="s">
        <v>40</v>
      </c>
      <c r="I1949" s="3" t="s">
        <v>3211</v>
      </c>
      <c r="J1949" s="3" t="s">
        <v>1863</v>
      </c>
      <c r="K1949" s="4">
        <v>0.122</v>
      </c>
      <c r="L1949" s="15">
        <v>68000</v>
      </c>
      <c r="M1949" s="15">
        <v>597000</v>
      </c>
      <c r="N1949" s="15">
        <v>35583</v>
      </c>
      <c r="O1949" s="3">
        <v>250</v>
      </c>
      <c r="P1949" s="3" t="s">
        <v>32</v>
      </c>
    </row>
    <row r="1950" spans="1:16" x14ac:dyDescent="0.3">
      <c r="A1950" s="3">
        <v>2011</v>
      </c>
      <c r="B1950" s="3" t="s">
        <v>17</v>
      </c>
      <c r="C1950" s="3" t="s">
        <v>18</v>
      </c>
      <c r="D1950" s="3">
        <v>1816.4</v>
      </c>
      <c r="E1950" s="3" t="s">
        <v>23</v>
      </c>
      <c r="F1950" s="3" t="s">
        <v>12</v>
      </c>
      <c r="G1950" s="3" t="s">
        <v>20</v>
      </c>
      <c r="H1950" s="3" t="s">
        <v>30</v>
      </c>
      <c r="I1950" s="3" t="s">
        <v>3211</v>
      </c>
      <c r="J1950" s="3" t="s">
        <v>1864</v>
      </c>
      <c r="K1950" s="4">
        <v>0.13100000000000001</v>
      </c>
      <c r="L1950" s="15">
        <v>327000</v>
      </c>
      <c r="M1950" s="15">
        <v>4850000</v>
      </c>
      <c r="N1950" s="15">
        <v>378838</v>
      </c>
      <c r="O1950" s="3">
        <v>276</v>
      </c>
      <c r="P1950" s="3" t="s">
        <v>35</v>
      </c>
    </row>
    <row r="1951" spans="1:16" x14ac:dyDescent="0.3">
      <c r="A1951" s="3">
        <v>2011</v>
      </c>
      <c r="B1951" s="3" t="s">
        <v>97</v>
      </c>
      <c r="C1951" s="3" t="s">
        <v>61</v>
      </c>
      <c r="D1951" s="3">
        <v>7437.09</v>
      </c>
      <c r="E1951" s="3" t="s">
        <v>19</v>
      </c>
      <c r="F1951" s="3" t="s">
        <v>28</v>
      </c>
      <c r="G1951" s="3" t="s">
        <v>24</v>
      </c>
      <c r="H1951" s="3" t="s">
        <v>33</v>
      </c>
      <c r="I1951" s="3" t="s">
        <v>3213</v>
      </c>
      <c r="J1951" s="3" t="s">
        <v>1865</v>
      </c>
      <c r="K1951" s="4">
        <v>0.14199999999999999</v>
      </c>
      <c r="L1951" s="15">
        <v>537000</v>
      </c>
      <c r="M1951" s="15">
        <v>3986000</v>
      </c>
      <c r="N1951" s="15">
        <v>158245</v>
      </c>
      <c r="O1951" s="3">
        <v>238</v>
      </c>
      <c r="P1951" s="3" t="s">
        <v>38</v>
      </c>
    </row>
    <row r="1952" spans="1:16" x14ac:dyDescent="0.3">
      <c r="A1952" s="3">
        <v>2011</v>
      </c>
      <c r="B1952" s="3" t="s">
        <v>97</v>
      </c>
      <c r="C1952" s="3" t="s">
        <v>61</v>
      </c>
      <c r="D1952" s="3">
        <v>1334.16</v>
      </c>
      <c r="E1952" s="3" t="s">
        <v>23</v>
      </c>
      <c r="F1952" s="3" t="s">
        <v>28</v>
      </c>
      <c r="G1952" s="3" t="s">
        <v>20</v>
      </c>
      <c r="H1952" s="3" t="s">
        <v>25</v>
      </c>
      <c r="I1952" s="3" t="s">
        <v>3211</v>
      </c>
      <c r="J1952" s="3" t="s">
        <v>1866</v>
      </c>
      <c r="K1952" s="4">
        <v>0.11899999999999999</v>
      </c>
      <c r="L1952" s="15">
        <v>939000</v>
      </c>
      <c r="M1952" s="15">
        <v>10895000</v>
      </c>
      <c r="N1952" s="15">
        <v>224014</v>
      </c>
      <c r="O1952" s="3">
        <v>178</v>
      </c>
      <c r="P1952" s="3" t="s">
        <v>16</v>
      </c>
    </row>
    <row r="1953" spans="1:16" x14ac:dyDescent="0.3">
      <c r="A1953" s="3">
        <v>2011</v>
      </c>
      <c r="B1953" s="3" t="s">
        <v>97</v>
      </c>
      <c r="C1953" s="3" t="s">
        <v>18</v>
      </c>
      <c r="D1953" s="3">
        <v>4587.5600000000004</v>
      </c>
      <c r="E1953" s="3" t="s">
        <v>11</v>
      </c>
      <c r="F1953" s="3" t="s">
        <v>12</v>
      </c>
      <c r="G1953" s="3" t="s">
        <v>13</v>
      </c>
      <c r="H1953" s="3" t="s">
        <v>40</v>
      </c>
      <c r="I1953" s="3" t="s">
        <v>3213</v>
      </c>
      <c r="J1953" s="3" t="s">
        <v>1867</v>
      </c>
      <c r="K1953" s="4">
        <v>0.111</v>
      </c>
      <c r="L1953" s="15">
        <v>63000</v>
      </c>
      <c r="M1953" s="15">
        <v>853000</v>
      </c>
      <c r="N1953" s="15">
        <v>49114</v>
      </c>
      <c r="O1953" s="3">
        <v>261</v>
      </c>
      <c r="P1953" s="3" t="s">
        <v>22</v>
      </c>
    </row>
    <row r="1954" spans="1:16" x14ac:dyDescent="0.3">
      <c r="A1954" s="3">
        <v>2011</v>
      </c>
      <c r="B1954" s="3" t="s">
        <v>60</v>
      </c>
      <c r="C1954" s="3" t="s">
        <v>10</v>
      </c>
      <c r="D1954" s="3">
        <v>2463.89</v>
      </c>
      <c r="E1954" s="3" t="s">
        <v>11</v>
      </c>
      <c r="F1954" s="3" t="s">
        <v>28</v>
      </c>
      <c r="G1954" s="3" t="s">
        <v>36</v>
      </c>
      <c r="H1954" s="3" t="s">
        <v>33</v>
      </c>
      <c r="I1954" s="3" t="s">
        <v>3211</v>
      </c>
      <c r="J1954" s="3" t="s">
        <v>1868</v>
      </c>
      <c r="K1954" s="4">
        <v>0.17299999999999999</v>
      </c>
      <c r="L1954" s="15">
        <v>58000</v>
      </c>
      <c r="M1954" s="15">
        <v>510000</v>
      </c>
      <c r="N1954" s="15">
        <v>51758</v>
      </c>
      <c r="O1954" s="3">
        <v>306</v>
      </c>
      <c r="P1954" s="3" t="s">
        <v>27</v>
      </c>
    </row>
    <row r="1955" spans="1:16" x14ac:dyDescent="0.3">
      <c r="A1955" s="3">
        <v>2011</v>
      </c>
      <c r="B1955" s="3" t="s">
        <v>97</v>
      </c>
      <c r="C1955" s="3" t="s">
        <v>61</v>
      </c>
      <c r="D1955" s="3">
        <v>4143.6899999999996</v>
      </c>
      <c r="E1955" s="3" t="s">
        <v>11</v>
      </c>
      <c r="F1955" s="3" t="s">
        <v>28</v>
      </c>
      <c r="G1955" s="3" t="s">
        <v>54</v>
      </c>
      <c r="H1955" s="3" t="s">
        <v>30</v>
      </c>
      <c r="I1955" s="3" t="s">
        <v>3211</v>
      </c>
      <c r="J1955" s="3" t="s">
        <v>1869</v>
      </c>
      <c r="K1955" s="4">
        <v>0.123</v>
      </c>
      <c r="L1955" s="15">
        <v>664000</v>
      </c>
      <c r="M1955" s="15">
        <v>6831000</v>
      </c>
      <c r="N1955" s="15">
        <v>212046</v>
      </c>
      <c r="O1955" s="3">
        <v>250</v>
      </c>
      <c r="P1955" s="3" t="s">
        <v>32</v>
      </c>
    </row>
    <row r="1956" spans="1:16" x14ac:dyDescent="0.3">
      <c r="A1956" s="3">
        <v>2011</v>
      </c>
      <c r="B1956" s="3" t="s">
        <v>60</v>
      </c>
      <c r="C1956" s="3" t="s">
        <v>18</v>
      </c>
      <c r="D1956" s="3">
        <v>771.59</v>
      </c>
      <c r="E1956" s="3" t="s">
        <v>23</v>
      </c>
      <c r="F1956" s="3" t="s">
        <v>28</v>
      </c>
      <c r="G1956" s="3" t="s">
        <v>20</v>
      </c>
      <c r="H1956" s="3" t="s">
        <v>25</v>
      </c>
      <c r="I1956" s="3" t="s">
        <v>3212</v>
      </c>
      <c r="J1956" s="3" t="s">
        <v>1583</v>
      </c>
      <c r="K1956" s="4">
        <v>0.23699999999999999</v>
      </c>
      <c r="L1956" s="15">
        <v>1781000</v>
      </c>
      <c r="M1956" s="15">
        <v>13709000</v>
      </c>
      <c r="N1956" s="15">
        <v>1092650</v>
      </c>
      <c r="O1956" s="3">
        <v>271</v>
      </c>
      <c r="P1956" s="3" t="s">
        <v>35</v>
      </c>
    </row>
    <row r="1957" spans="1:16" x14ac:dyDescent="0.3">
      <c r="A1957" s="3">
        <v>2011</v>
      </c>
      <c r="B1957" s="3" t="s">
        <v>60</v>
      </c>
      <c r="C1957" s="3" t="s">
        <v>18</v>
      </c>
      <c r="D1957" s="3">
        <v>8951.58</v>
      </c>
      <c r="E1957" s="3" t="s">
        <v>11</v>
      </c>
      <c r="F1957" s="3" t="s">
        <v>12</v>
      </c>
      <c r="G1957" s="3" t="s">
        <v>24</v>
      </c>
      <c r="H1957" s="3" t="s">
        <v>40</v>
      </c>
      <c r="I1957" s="3" t="s">
        <v>3212</v>
      </c>
      <c r="J1957" s="3" t="s">
        <v>1592</v>
      </c>
      <c r="K1957" s="4">
        <v>9.8000000000000004E-2</v>
      </c>
      <c r="L1957" s="15">
        <v>15000</v>
      </c>
      <c r="M1957" s="15">
        <v>450000</v>
      </c>
      <c r="N1957" s="15">
        <v>20536</v>
      </c>
      <c r="O1957" s="3">
        <v>262</v>
      </c>
      <c r="P1957" s="3" t="s">
        <v>38</v>
      </c>
    </row>
    <row r="1958" spans="1:16" x14ac:dyDescent="0.3">
      <c r="A1958" s="3">
        <v>2011</v>
      </c>
      <c r="B1958" s="3" t="s">
        <v>97</v>
      </c>
      <c r="C1958" s="3" t="s">
        <v>18</v>
      </c>
      <c r="D1958" s="3">
        <v>3773.28</v>
      </c>
      <c r="E1958" s="3" t="s">
        <v>19</v>
      </c>
      <c r="F1958" s="3" t="s">
        <v>12</v>
      </c>
      <c r="G1958" s="3" t="s">
        <v>42</v>
      </c>
      <c r="H1958" s="3" t="s">
        <v>30</v>
      </c>
      <c r="I1958" s="3" t="s">
        <v>3212</v>
      </c>
      <c r="J1958" s="3" t="s">
        <v>1870</v>
      </c>
      <c r="K1958" s="4">
        <v>0.14199999999999999</v>
      </c>
      <c r="L1958" s="15">
        <v>537000</v>
      </c>
      <c r="M1958" s="15">
        <v>3986000</v>
      </c>
      <c r="N1958" s="15">
        <v>158245</v>
      </c>
      <c r="O1958" s="3">
        <v>238</v>
      </c>
      <c r="P1958" s="3" t="s">
        <v>16</v>
      </c>
    </row>
    <row r="1959" spans="1:16" x14ac:dyDescent="0.3">
      <c r="A1959" s="3">
        <v>2011</v>
      </c>
      <c r="B1959" s="3" t="s">
        <v>97</v>
      </c>
      <c r="C1959" s="3" t="s">
        <v>18</v>
      </c>
      <c r="D1959" s="3">
        <v>5019.9399999999996</v>
      </c>
      <c r="E1959" s="3" t="s">
        <v>23</v>
      </c>
      <c r="F1959" s="3" t="s">
        <v>28</v>
      </c>
      <c r="G1959" s="3" t="s">
        <v>42</v>
      </c>
      <c r="H1959" s="3" t="s">
        <v>25</v>
      </c>
      <c r="I1959" s="3" t="s">
        <v>3210</v>
      </c>
      <c r="J1959" s="3" t="s">
        <v>1871</v>
      </c>
      <c r="K1959" s="4">
        <v>0.155</v>
      </c>
      <c r="L1959" s="15">
        <v>19304000</v>
      </c>
      <c r="M1959" s="15">
        <v>172292000</v>
      </c>
      <c r="N1959" s="15">
        <v>11081330</v>
      </c>
      <c r="O1959" s="3">
        <v>291</v>
      </c>
      <c r="P1959" s="3" t="s">
        <v>22</v>
      </c>
    </row>
    <row r="1960" spans="1:16" x14ac:dyDescent="0.3">
      <c r="A1960" s="3">
        <v>2011</v>
      </c>
      <c r="B1960" s="3" t="s">
        <v>17</v>
      </c>
      <c r="C1960" s="3" t="s">
        <v>18</v>
      </c>
      <c r="D1960" s="3">
        <v>3868.17</v>
      </c>
      <c r="E1960" s="3" t="s">
        <v>39</v>
      </c>
      <c r="F1960" s="3" t="s">
        <v>28</v>
      </c>
      <c r="G1960" s="3" t="s">
        <v>44</v>
      </c>
      <c r="H1960" s="3" t="s">
        <v>33</v>
      </c>
      <c r="I1960" s="3" t="s">
        <v>3212</v>
      </c>
      <c r="J1960" s="3" t="s">
        <v>1872</v>
      </c>
      <c r="K1960" s="4">
        <v>9.0999999999999998E-2</v>
      </c>
      <c r="L1960" s="15">
        <v>110000</v>
      </c>
      <c r="M1960" s="15">
        <v>2148000</v>
      </c>
      <c r="N1960" s="15">
        <v>102917</v>
      </c>
      <c r="O1960" s="3">
        <v>357</v>
      </c>
      <c r="P1960" s="3" t="s">
        <v>27</v>
      </c>
    </row>
    <row r="1961" spans="1:16" x14ac:dyDescent="0.3">
      <c r="A1961" s="3">
        <v>2011</v>
      </c>
      <c r="B1961" s="3" t="s">
        <v>97</v>
      </c>
      <c r="C1961" s="3" t="s">
        <v>61</v>
      </c>
      <c r="D1961" s="3">
        <v>1100.3499999999999</v>
      </c>
      <c r="E1961" s="3" t="s">
        <v>19</v>
      </c>
      <c r="F1961" s="3" t="s">
        <v>12</v>
      </c>
      <c r="G1961" s="3" t="s">
        <v>24</v>
      </c>
      <c r="H1961" s="3" t="s">
        <v>40</v>
      </c>
      <c r="I1961" s="3" t="s">
        <v>3213</v>
      </c>
      <c r="J1961" s="3" t="s">
        <v>1873</v>
      </c>
      <c r="K1961" s="4">
        <v>9.7000000000000003E-2</v>
      </c>
      <c r="L1961" s="15">
        <v>35000</v>
      </c>
      <c r="M1961" s="15">
        <v>564000</v>
      </c>
      <c r="N1961" s="15">
        <v>25379</v>
      </c>
      <c r="O1961" s="3">
        <v>330</v>
      </c>
      <c r="P1961" s="3" t="s">
        <v>32</v>
      </c>
    </row>
    <row r="1962" spans="1:16" x14ac:dyDescent="0.3">
      <c r="A1962" s="3">
        <v>2011</v>
      </c>
      <c r="B1962" s="3" t="s">
        <v>97</v>
      </c>
      <c r="C1962" s="3" t="s">
        <v>61</v>
      </c>
      <c r="D1962" s="3">
        <v>2723.96</v>
      </c>
      <c r="E1962" s="3" t="s">
        <v>19</v>
      </c>
      <c r="F1962" s="3" t="s">
        <v>28</v>
      </c>
      <c r="G1962" s="3" t="s">
        <v>36</v>
      </c>
      <c r="H1962" s="3" t="s">
        <v>40</v>
      </c>
      <c r="I1962" s="3" t="s">
        <v>3213</v>
      </c>
      <c r="J1962" s="3" t="s">
        <v>1874</v>
      </c>
      <c r="K1962" s="4">
        <v>0.153</v>
      </c>
      <c r="L1962" s="15">
        <v>143000</v>
      </c>
      <c r="M1962" s="15">
        <v>1897000</v>
      </c>
      <c r="N1962" s="15">
        <v>164415</v>
      </c>
      <c r="O1962" s="3">
        <v>187</v>
      </c>
      <c r="P1962" s="3" t="s">
        <v>35</v>
      </c>
    </row>
    <row r="1963" spans="1:16" x14ac:dyDescent="0.3">
      <c r="A1963" s="3">
        <v>2011</v>
      </c>
      <c r="B1963" s="3" t="s">
        <v>97</v>
      </c>
      <c r="C1963" s="3" t="s">
        <v>18</v>
      </c>
      <c r="D1963" s="3">
        <v>6596</v>
      </c>
      <c r="E1963" s="3" t="s">
        <v>19</v>
      </c>
      <c r="F1963" s="3" t="s">
        <v>28</v>
      </c>
      <c r="G1963" s="3" t="s">
        <v>42</v>
      </c>
      <c r="H1963" s="3" t="s">
        <v>25</v>
      </c>
      <c r="I1963" s="3" t="s">
        <v>3211</v>
      </c>
      <c r="J1963" s="3" t="s">
        <v>1875</v>
      </c>
      <c r="K1963" s="4">
        <v>0.124</v>
      </c>
      <c r="L1963" s="15">
        <v>19000</v>
      </c>
      <c r="M1963" s="15">
        <v>449000</v>
      </c>
      <c r="N1963" s="15">
        <v>24578</v>
      </c>
      <c r="O1963" s="3">
        <v>307</v>
      </c>
      <c r="P1963" s="3" t="s">
        <v>38</v>
      </c>
    </row>
    <row r="1964" spans="1:16" x14ac:dyDescent="0.3">
      <c r="A1964" s="3">
        <v>2011</v>
      </c>
      <c r="B1964" s="3" t="s">
        <v>60</v>
      </c>
      <c r="C1964" s="3" t="s">
        <v>10</v>
      </c>
      <c r="D1964" s="3">
        <v>2093.5</v>
      </c>
      <c r="E1964" s="3" t="s">
        <v>11</v>
      </c>
      <c r="F1964" s="3" t="s">
        <v>28</v>
      </c>
      <c r="G1964" s="3" t="s">
        <v>44</v>
      </c>
      <c r="H1964" s="3" t="s">
        <v>25</v>
      </c>
      <c r="I1964" s="3" t="s">
        <v>3210</v>
      </c>
      <c r="J1964" s="3" t="s">
        <v>1876</v>
      </c>
      <c r="K1964" s="4">
        <v>0.10199999999999999</v>
      </c>
      <c r="L1964" s="15">
        <v>479000</v>
      </c>
      <c r="M1964" s="15">
        <v>7502000</v>
      </c>
      <c r="N1964" s="15">
        <v>412347</v>
      </c>
      <c r="O1964" s="3">
        <v>248</v>
      </c>
      <c r="P1964" s="3" t="s">
        <v>16</v>
      </c>
    </row>
    <row r="1965" spans="1:16" x14ac:dyDescent="0.3">
      <c r="A1965" s="3">
        <v>2011</v>
      </c>
      <c r="B1965" s="3" t="s">
        <v>97</v>
      </c>
      <c r="C1965" s="3" t="s">
        <v>61</v>
      </c>
      <c r="D1965" s="3">
        <v>1742.95</v>
      </c>
      <c r="E1965" s="3" t="s">
        <v>19</v>
      </c>
      <c r="F1965" s="3" t="s">
        <v>28</v>
      </c>
      <c r="G1965" s="3" t="s">
        <v>42</v>
      </c>
      <c r="H1965" s="3" t="s">
        <v>30</v>
      </c>
      <c r="I1965" s="3" t="s">
        <v>3211</v>
      </c>
      <c r="J1965" s="3" t="s">
        <v>1877</v>
      </c>
      <c r="K1965" s="4">
        <v>0.14199999999999999</v>
      </c>
      <c r="L1965" s="15">
        <v>537000</v>
      </c>
      <c r="M1965" s="15">
        <v>3986000</v>
      </c>
      <c r="N1965" s="15">
        <v>158245</v>
      </c>
      <c r="O1965" s="3">
        <v>238</v>
      </c>
      <c r="P1965" s="3" t="s">
        <v>22</v>
      </c>
    </row>
    <row r="1966" spans="1:16" x14ac:dyDescent="0.3">
      <c r="A1966" s="3">
        <v>2011</v>
      </c>
      <c r="B1966" s="3" t="s">
        <v>60</v>
      </c>
      <c r="C1966" s="3" t="s">
        <v>18</v>
      </c>
      <c r="D1966" s="3">
        <v>7684.04</v>
      </c>
      <c r="E1966" s="3" t="s">
        <v>39</v>
      </c>
      <c r="F1966" s="3" t="s">
        <v>12</v>
      </c>
      <c r="G1966" s="3" t="s">
        <v>54</v>
      </c>
      <c r="H1966" s="3" t="s">
        <v>14</v>
      </c>
      <c r="I1966" s="3" t="s">
        <v>3212</v>
      </c>
      <c r="J1966" s="3" t="s">
        <v>1878</v>
      </c>
      <c r="K1966" s="4">
        <v>0.17499999999999999</v>
      </c>
      <c r="L1966" s="15">
        <v>234000</v>
      </c>
      <c r="M1966" s="15">
        <v>1365000</v>
      </c>
      <c r="N1966" s="15">
        <v>63357</v>
      </c>
      <c r="O1966" s="3">
        <v>306</v>
      </c>
      <c r="P1966" s="3" t="s">
        <v>27</v>
      </c>
    </row>
    <row r="1967" spans="1:16" x14ac:dyDescent="0.3">
      <c r="A1967" s="3">
        <v>2011</v>
      </c>
      <c r="B1967" s="3" t="s">
        <v>60</v>
      </c>
      <c r="C1967" s="3" t="s">
        <v>18</v>
      </c>
      <c r="D1967" s="3">
        <v>7457.61</v>
      </c>
      <c r="E1967" s="3" t="s">
        <v>23</v>
      </c>
      <c r="F1967" s="3" t="s">
        <v>28</v>
      </c>
      <c r="G1967" s="3" t="s">
        <v>36</v>
      </c>
      <c r="H1967" s="3" t="s">
        <v>30</v>
      </c>
      <c r="I1967" s="3" t="s">
        <v>3210</v>
      </c>
      <c r="J1967" s="3" t="s">
        <v>1879</v>
      </c>
      <c r="K1967" s="4">
        <v>0.13100000000000001</v>
      </c>
      <c r="L1967" s="15">
        <v>327000</v>
      </c>
      <c r="M1967" s="15">
        <v>4850000</v>
      </c>
      <c r="N1967" s="15">
        <v>378838</v>
      </c>
      <c r="O1967" s="3">
        <v>276</v>
      </c>
      <c r="P1967" s="3" t="s">
        <v>32</v>
      </c>
    </row>
    <row r="1968" spans="1:16" x14ac:dyDescent="0.3">
      <c r="A1968" s="3">
        <v>2011</v>
      </c>
      <c r="B1968" s="3" t="s">
        <v>97</v>
      </c>
      <c r="C1968" s="3" t="s">
        <v>18</v>
      </c>
      <c r="D1968" s="3">
        <v>3683.01</v>
      </c>
      <c r="E1968" s="3" t="s">
        <v>11</v>
      </c>
      <c r="F1968" s="3" t="s">
        <v>12</v>
      </c>
      <c r="G1968" s="3" t="s">
        <v>24</v>
      </c>
      <c r="H1968" s="3" t="s">
        <v>30</v>
      </c>
      <c r="I1968" s="3" t="s">
        <v>3210</v>
      </c>
      <c r="J1968" s="3" t="s">
        <v>1880</v>
      </c>
      <c r="K1968" s="4">
        <v>9.7000000000000003E-2</v>
      </c>
      <c r="L1968" s="15">
        <v>35000</v>
      </c>
      <c r="M1968" s="15">
        <v>564000</v>
      </c>
      <c r="N1968" s="15">
        <v>25379</v>
      </c>
      <c r="O1968" s="3">
        <v>330</v>
      </c>
      <c r="P1968" s="3" t="s">
        <v>35</v>
      </c>
    </row>
    <row r="1969" spans="1:16" x14ac:dyDescent="0.3">
      <c r="A1969" s="3">
        <v>2011</v>
      </c>
      <c r="B1969" s="3" t="s">
        <v>97</v>
      </c>
      <c r="C1969" s="3" t="s">
        <v>18</v>
      </c>
      <c r="D1969" s="3">
        <v>6810.35</v>
      </c>
      <c r="E1969" s="3" t="s">
        <v>23</v>
      </c>
      <c r="F1969" s="3" t="s">
        <v>28</v>
      </c>
      <c r="G1969" s="3" t="s">
        <v>42</v>
      </c>
      <c r="H1969" s="3" t="s">
        <v>40</v>
      </c>
      <c r="I1969" s="3" t="s">
        <v>3210</v>
      </c>
      <c r="J1969" s="3" t="s">
        <v>1881</v>
      </c>
      <c r="K1969" s="4">
        <v>7.9000000000000001E-2</v>
      </c>
      <c r="L1969" s="15">
        <v>54000</v>
      </c>
      <c r="M1969" s="15">
        <v>867000</v>
      </c>
      <c r="N1969" s="15">
        <v>13313</v>
      </c>
      <c r="O1969" s="3">
        <v>270</v>
      </c>
      <c r="P1969" s="3" t="s">
        <v>38</v>
      </c>
    </row>
    <row r="1970" spans="1:16" x14ac:dyDescent="0.3">
      <c r="A1970" s="3">
        <v>2011</v>
      </c>
      <c r="B1970" s="3" t="s">
        <v>17</v>
      </c>
      <c r="C1970" s="3" t="s">
        <v>18</v>
      </c>
      <c r="D1970" s="3">
        <v>6483.84</v>
      </c>
      <c r="E1970" s="3" t="s">
        <v>23</v>
      </c>
      <c r="F1970" s="3" t="s">
        <v>28</v>
      </c>
      <c r="G1970" s="3" t="s">
        <v>36</v>
      </c>
      <c r="H1970" s="3" t="s">
        <v>33</v>
      </c>
      <c r="I1970" s="3" t="s">
        <v>3213</v>
      </c>
      <c r="J1970" s="3" t="s">
        <v>1882</v>
      </c>
      <c r="K1970" s="4">
        <v>0.17799999999999999</v>
      </c>
      <c r="L1970" s="15">
        <v>269000</v>
      </c>
      <c r="M1970" s="15">
        <v>2295000</v>
      </c>
      <c r="N1970" s="15">
        <v>184403</v>
      </c>
      <c r="O1970" s="3">
        <v>362</v>
      </c>
      <c r="P1970" s="3" t="s">
        <v>16</v>
      </c>
    </row>
    <row r="1971" spans="1:16" x14ac:dyDescent="0.3">
      <c r="A1971" s="3">
        <v>2011</v>
      </c>
      <c r="B1971" s="3" t="s">
        <v>97</v>
      </c>
      <c r="C1971" s="3" t="s">
        <v>61</v>
      </c>
      <c r="D1971" s="3">
        <v>4634.16</v>
      </c>
      <c r="E1971" s="3" t="s">
        <v>23</v>
      </c>
      <c r="F1971" s="3" t="s">
        <v>12</v>
      </c>
      <c r="G1971" s="3" t="s">
        <v>13</v>
      </c>
      <c r="H1971" s="3" t="s">
        <v>25</v>
      </c>
      <c r="I1971" s="3" t="s">
        <v>3212</v>
      </c>
      <c r="J1971" s="3" t="s">
        <v>1217</v>
      </c>
      <c r="K1971" s="4">
        <v>0.10100000000000001</v>
      </c>
      <c r="L1971" s="15">
        <v>22000</v>
      </c>
      <c r="M1971" s="15">
        <v>702000</v>
      </c>
      <c r="N1971" s="15">
        <v>75240</v>
      </c>
      <c r="O1971" s="3">
        <v>342</v>
      </c>
      <c r="P1971" s="3" t="s">
        <v>22</v>
      </c>
    </row>
    <row r="1972" spans="1:16" x14ac:dyDescent="0.3">
      <c r="A1972" s="3">
        <v>2011</v>
      </c>
      <c r="B1972" s="3" t="s">
        <v>97</v>
      </c>
      <c r="C1972" s="3" t="s">
        <v>61</v>
      </c>
      <c r="D1972" s="3">
        <v>6699.34</v>
      </c>
      <c r="E1972" s="3" t="s">
        <v>19</v>
      </c>
      <c r="F1972" s="3" t="s">
        <v>12</v>
      </c>
      <c r="G1972" s="3" t="s">
        <v>54</v>
      </c>
      <c r="H1972" s="3" t="s">
        <v>33</v>
      </c>
      <c r="I1972" s="3" t="s">
        <v>3213</v>
      </c>
      <c r="J1972" s="3" t="s">
        <v>1883</v>
      </c>
      <c r="K1972" s="4">
        <v>0.185</v>
      </c>
      <c r="L1972" s="15">
        <v>3826000</v>
      </c>
      <c r="M1972" s="15">
        <v>19552000</v>
      </c>
      <c r="N1972" s="15">
        <v>1415428</v>
      </c>
      <c r="O1972" s="3">
        <v>309</v>
      </c>
      <c r="P1972" s="3" t="s">
        <v>27</v>
      </c>
    </row>
    <row r="1973" spans="1:16" x14ac:dyDescent="0.3">
      <c r="A1973" s="3">
        <v>2011</v>
      </c>
      <c r="B1973" s="3" t="s">
        <v>97</v>
      </c>
      <c r="C1973" s="3" t="s">
        <v>18</v>
      </c>
      <c r="D1973" s="3">
        <v>2896.54</v>
      </c>
      <c r="E1973" s="3" t="s">
        <v>39</v>
      </c>
      <c r="F1973" s="3" t="s">
        <v>28</v>
      </c>
      <c r="G1973" s="3" t="s">
        <v>29</v>
      </c>
      <c r="H1973" s="3" t="s">
        <v>48</v>
      </c>
      <c r="I1973" s="3" t="s">
        <v>3210</v>
      </c>
      <c r="J1973" s="3" t="s">
        <v>1884</v>
      </c>
      <c r="K1973" s="4">
        <v>0.19900000000000001</v>
      </c>
      <c r="L1973" s="15">
        <v>36000</v>
      </c>
      <c r="M1973" s="15">
        <v>390000</v>
      </c>
      <c r="N1973" s="15">
        <v>17995</v>
      </c>
      <c r="O1973" s="3">
        <v>750</v>
      </c>
      <c r="P1973" s="3" t="s">
        <v>32</v>
      </c>
    </row>
    <row r="1974" spans="1:16" x14ac:dyDescent="0.3">
      <c r="A1974" s="3">
        <v>2011</v>
      </c>
      <c r="B1974" s="3" t="s">
        <v>60</v>
      </c>
      <c r="C1974" s="3" t="s">
        <v>10</v>
      </c>
      <c r="D1974" s="3">
        <v>249.6</v>
      </c>
      <c r="E1974" s="3" t="s">
        <v>11</v>
      </c>
      <c r="F1974" s="3" t="s">
        <v>12</v>
      </c>
      <c r="G1974" s="3" t="s">
        <v>44</v>
      </c>
      <c r="H1974" s="3" t="s">
        <v>33</v>
      </c>
      <c r="I1974" s="3" t="s">
        <v>3210</v>
      </c>
      <c r="J1974" s="3" t="s">
        <v>1885</v>
      </c>
      <c r="K1974" s="4">
        <v>0.14899999999999999</v>
      </c>
      <c r="L1974" s="15">
        <v>20000</v>
      </c>
      <c r="M1974" s="15">
        <v>335000</v>
      </c>
      <c r="N1974" s="15">
        <v>22076</v>
      </c>
      <c r="O1974" s="3">
        <v>459</v>
      </c>
      <c r="P1974" s="3" t="s">
        <v>35</v>
      </c>
    </row>
    <row r="1975" spans="1:16" x14ac:dyDescent="0.3">
      <c r="A1975" s="3">
        <v>2011</v>
      </c>
      <c r="B1975" s="3" t="s">
        <v>97</v>
      </c>
      <c r="C1975" s="3" t="s">
        <v>61</v>
      </c>
      <c r="D1975" s="3">
        <v>903.38</v>
      </c>
      <c r="E1975" s="3" t="s">
        <v>39</v>
      </c>
      <c r="F1975" s="3" t="s">
        <v>12</v>
      </c>
      <c r="G1975" s="3" t="s">
        <v>29</v>
      </c>
      <c r="H1975" s="3" t="s">
        <v>30</v>
      </c>
      <c r="I1975" s="3" t="s">
        <v>3212</v>
      </c>
      <c r="J1975" s="3" t="s">
        <v>1886</v>
      </c>
      <c r="K1975" s="4">
        <v>9.7000000000000003E-2</v>
      </c>
      <c r="L1975" s="15">
        <v>35000</v>
      </c>
      <c r="M1975" s="15">
        <v>564000</v>
      </c>
      <c r="N1975" s="15">
        <v>25379</v>
      </c>
      <c r="O1975" s="3">
        <v>330</v>
      </c>
      <c r="P1975" s="3" t="s">
        <v>38</v>
      </c>
    </row>
    <row r="1976" spans="1:16" x14ac:dyDescent="0.3">
      <c r="A1976" s="3">
        <v>2011</v>
      </c>
      <c r="B1976" s="3" t="s">
        <v>60</v>
      </c>
      <c r="C1976" s="3" t="s">
        <v>18</v>
      </c>
      <c r="D1976" s="3">
        <v>3602.51</v>
      </c>
      <c r="E1976" s="3" t="s">
        <v>39</v>
      </c>
      <c r="F1976" s="3" t="s">
        <v>12</v>
      </c>
      <c r="G1976" s="3" t="s">
        <v>42</v>
      </c>
      <c r="H1976" s="3" t="s">
        <v>30</v>
      </c>
      <c r="I1976" s="3" t="s">
        <v>3211</v>
      </c>
      <c r="J1976" s="3" t="s">
        <v>1887</v>
      </c>
      <c r="K1976" s="4">
        <v>9.2999999999999999E-2</v>
      </c>
      <c r="L1976" s="15">
        <v>132000</v>
      </c>
      <c r="M1976" s="15">
        <v>1862000</v>
      </c>
      <c r="N1976" s="15">
        <v>48949</v>
      </c>
      <c r="O1976" s="3">
        <v>307</v>
      </c>
      <c r="P1976" s="3" t="s">
        <v>16</v>
      </c>
    </row>
    <row r="1977" spans="1:16" x14ac:dyDescent="0.3">
      <c r="A1977" s="3">
        <v>2011</v>
      </c>
      <c r="B1977" s="3" t="s">
        <v>60</v>
      </c>
      <c r="C1977" s="3" t="s">
        <v>18</v>
      </c>
      <c r="D1977" s="3">
        <v>5240.32</v>
      </c>
      <c r="E1977" s="3" t="s">
        <v>11</v>
      </c>
      <c r="F1977" s="3" t="s">
        <v>12</v>
      </c>
      <c r="G1977" s="3" t="s">
        <v>36</v>
      </c>
      <c r="H1977" s="3" t="s">
        <v>30</v>
      </c>
      <c r="I1977" s="3" t="s">
        <v>3210</v>
      </c>
      <c r="J1977" s="3" t="s">
        <v>1888</v>
      </c>
      <c r="K1977" s="4">
        <v>9.0999999999999998E-2</v>
      </c>
      <c r="L1977" s="15">
        <v>110000</v>
      </c>
      <c r="M1977" s="15">
        <v>2148000</v>
      </c>
      <c r="N1977" s="15">
        <v>102917</v>
      </c>
      <c r="O1977" s="3">
        <v>357</v>
      </c>
      <c r="P1977" s="3" t="s">
        <v>22</v>
      </c>
    </row>
    <row r="1978" spans="1:16" x14ac:dyDescent="0.3">
      <c r="A1978" s="3">
        <v>2011</v>
      </c>
      <c r="B1978" s="3" t="s">
        <v>97</v>
      </c>
      <c r="C1978" s="3" t="s">
        <v>18</v>
      </c>
      <c r="D1978" s="3">
        <v>2102.3200000000002</v>
      </c>
      <c r="E1978" s="3" t="s">
        <v>23</v>
      </c>
      <c r="F1978" s="3" t="s">
        <v>28</v>
      </c>
      <c r="G1978" s="3" t="s">
        <v>36</v>
      </c>
      <c r="H1978" s="3" t="s">
        <v>25</v>
      </c>
      <c r="I1978" s="3" t="s">
        <v>3210</v>
      </c>
      <c r="J1978" s="3" t="s">
        <v>1889</v>
      </c>
      <c r="K1978" s="4">
        <v>0.10100000000000001</v>
      </c>
      <c r="L1978" s="15">
        <v>22000</v>
      </c>
      <c r="M1978" s="15">
        <v>702000</v>
      </c>
      <c r="N1978" s="15">
        <v>75240</v>
      </c>
      <c r="O1978" s="3">
        <v>342</v>
      </c>
      <c r="P1978" s="3" t="s">
        <v>27</v>
      </c>
    </row>
    <row r="1979" spans="1:16" x14ac:dyDescent="0.3">
      <c r="A1979" s="3">
        <v>2011</v>
      </c>
      <c r="B1979" s="3" t="s">
        <v>97</v>
      </c>
      <c r="C1979" s="3" t="s">
        <v>18</v>
      </c>
      <c r="D1979" s="3">
        <v>445.62</v>
      </c>
      <c r="E1979" s="3" t="s">
        <v>39</v>
      </c>
      <c r="F1979" s="3" t="s">
        <v>28</v>
      </c>
      <c r="G1979" s="3" t="s">
        <v>13</v>
      </c>
      <c r="H1979" s="3" t="s">
        <v>14</v>
      </c>
      <c r="I1979" s="3" t="s">
        <v>3212</v>
      </c>
      <c r="J1979" s="3" t="s">
        <v>1890</v>
      </c>
      <c r="K1979" s="4">
        <v>9.0999999999999998E-2</v>
      </c>
      <c r="L1979" s="15">
        <v>250000</v>
      </c>
      <c r="M1979" s="15">
        <v>3319000</v>
      </c>
      <c r="N1979" s="15">
        <v>74060</v>
      </c>
      <c r="O1979" s="3">
        <v>203</v>
      </c>
      <c r="P1979" s="3" t="s">
        <v>32</v>
      </c>
    </row>
    <row r="1980" spans="1:16" x14ac:dyDescent="0.3">
      <c r="A1980" s="3">
        <v>2011</v>
      </c>
      <c r="B1980" s="3" t="s">
        <v>17</v>
      </c>
      <c r="C1980" s="3" t="s">
        <v>18</v>
      </c>
      <c r="D1980" s="3">
        <v>2451.04</v>
      </c>
      <c r="E1980" s="3" t="s">
        <v>19</v>
      </c>
      <c r="F1980" s="3" t="s">
        <v>12</v>
      </c>
      <c r="G1980" s="3" t="s">
        <v>24</v>
      </c>
      <c r="H1980" s="3" t="s">
        <v>40</v>
      </c>
      <c r="I1980" s="3" t="s">
        <v>3212</v>
      </c>
      <c r="J1980" s="3" t="s">
        <v>1891</v>
      </c>
      <c r="K1980" s="4">
        <v>0.13200000000000001</v>
      </c>
      <c r="L1980" s="15">
        <v>398000</v>
      </c>
      <c r="M1980" s="15">
        <v>5450000</v>
      </c>
      <c r="N1980" s="15">
        <v>249395</v>
      </c>
      <c r="O1980" s="3">
        <v>322</v>
      </c>
      <c r="P1980" s="3" t="s">
        <v>35</v>
      </c>
    </row>
    <row r="1981" spans="1:16" x14ac:dyDescent="0.3">
      <c r="A1981" s="3">
        <v>2011</v>
      </c>
      <c r="B1981" s="3" t="s">
        <v>97</v>
      </c>
      <c r="C1981" s="3" t="s">
        <v>61</v>
      </c>
      <c r="D1981" s="3">
        <v>1938.76</v>
      </c>
      <c r="E1981" s="3" t="s">
        <v>39</v>
      </c>
      <c r="F1981" s="3" t="s">
        <v>12</v>
      </c>
      <c r="G1981" s="3" t="s">
        <v>29</v>
      </c>
      <c r="H1981" s="3" t="s">
        <v>25</v>
      </c>
      <c r="I1981" s="3" t="s">
        <v>3211</v>
      </c>
      <c r="J1981" s="3" t="s">
        <v>1892</v>
      </c>
      <c r="K1981" s="4">
        <v>0.19600000000000001</v>
      </c>
      <c r="L1981" s="15">
        <v>178000</v>
      </c>
      <c r="M1981" s="15">
        <v>884000</v>
      </c>
      <c r="N1981" s="15">
        <v>47497</v>
      </c>
      <c r="O1981" s="3">
        <v>212</v>
      </c>
      <c r="P1981" s="3" t="s">
        <v>38</v>
      </c>
    </row>
    <row r="1982" spans="1:16" x14ac:dyDescent="0.3">
      <c r="A1982" s="3">
        <v>2011</v>
      </c>
      <c r="B1982" s="3" t="s">
        <v>97</v>
      </c>
      <c r="C1982" s="3" t="s">
        <v>61</v>
      </c>
      <c r="D1982" s="3">
        <v>2342.56</v>
      </c>
      <c r="E1982" s="3" t="s">
        <v>11</v>
      </c>
      <c r="F1982" s="3" t="s">
        <v>28</v>
      </c>
      <c r="G1982" s="3" t="s">
        <v>24</v>
      </c>
      <c r="H1982" s="3" t="s">
        <v>40</v>
      </c>
      <c r="I1982" s="3" t="s">
        <v>3213</v>
      </c>
      <c r="J1982" s="3" t="s">
        <v>948</v>
      </c>
      <c r="K1982" s="4">
        <v>0.13900000000000001</v>
      </c>
      <c r="L1982" s="15">
        <v>137000</v>
      </c>
      <c r="M1982" s="15">
        <v>1659000</v>
      </c>
      <c r="N1982" s="15">
        <v>89566</v>
      </c>
      <c r="O1982" s="3">
        <v>247</v>
      </c>
      <c r="P1982" s="3" t="s">
        <v>16</v>
      </c>
    </row>
    <row r="1983" spans="1:16" x14ac:dyDescent="0.3">
      <c r="A1983" s="3">
        <v>2011</v>
      </c>
      <c r="B1983" s="3" t="s">
        <v>97</v>
      </c>
      <c r="C1983" s="3" t="s">
        <v>18</v>
      </c>
      <c r="D1983" s="3">
        <v>6157.13</v>
      </c>
      <c r="E1983" s="3" t="s">
        <v>19</v>
      </c>
      <c r="F1983" s="3" t="s">
        <v>12</v>
      </c>
      <c r="G1983" s="3" t="s">
        <v>54</v>
      </c>
      <c r="H1983" s="3" t="s">
        <v>33</v>
      </c>
      <c r="I1983" s="3" t="s">
        <v>3210</v>
      </c>
      <c r="J1983" s="3" t="s">
        <v>320</v>
      </c>
      <c r="K1983" s="4">
        <v>0.13800000000000001</v>
      </c>
      <c r="L1983" s="15">
        <v>850000</v>
      </c>
      <c r="M1983" s="15">
        <v>7359000</v>
      </c>
      <c r="N1983" s="15">
        <v>335243</v>
      </c>
      <c r="O1983" s="3">
        <v>237</v>
      </c>
      <c r="P1983" s="3" t="s">
        <v>22</v>
      </c>
    </row>
    <row r="1984" spans="1:16" x14ac:dyDescent="0.3">
      <c r="A1984" s="3">
        <v>2011</v>
      </c>
      <c r="B1984" s="3" t="s">
        <v>60</v>
      </c>
      <c r="C1984" s="3" t="s">
        <v>10</v>
      </c>
      <c r="D1984" s="3">
        <v>1346.96</v>
      </c>
      <c r="E1984" s="3" t="s">
        <v>23</v>
      </c>
      <c r="F1984" s="3" t="s">
        <v>12</v>
      </c>
      <c r="G1984" s="3" t="s">
        <v>20</v>
      </c>
      <c r="H1984" s="3" t="s">
        <v>33</v>
      </c>
      <c r="I1984" s="3" t="s">
        <v>3213</v>
      </c>
      <c r="J1984" s="3" t="s">
        <v>1893</v>
      </c>
      <c r="K1984" s="4">
        <v>0.19700000000000001</v>
      </c>
      <c r="L1984" s="15">
        <v>581000</v>
      </c>
      <c r="M1984" s="15">
        <v>5240000</v>
      </c>
      <c r="N1984" s="15">
        <v>478016</v>
      </c>
      <c r="O1984" s="3">
        <v>291</v>
      </c>
      <c r="P1984" s="3" t="s">
        <v>27</v>
      </c>
    </row>
    <row r="1985" spans="1:16" x14ac:dyDescent="0.3">
      <c r="A1985" s="3">
        <v>2011</v>
      </c>
      <c r="B1985" s="3" t="s">
        <v>97</v>
      </c>
      <c r="C1985" s="3" t="s">
        <v>61</v>
      </c>
      <c r="D1985" s="3">
        <v>9464.65</v>
      </c>
      <c r="E1985" s="3" t="s">
        <v>19</v>
      </c>
      <c r="F1985" s="3" t="s">
        <v>12</v>
      </c>
      <c r="G1985" s="3" t="s">
        <v>29</v>
      </c>
      <c r="H1985" s="3" t="s">
        <v>40</v>
      </c>
      <c r="I1985" s="3" t="s">
        <v>3212</v>
      </c>
      <c r="J1985" s="3" t="s">
        <v>1894</v>
      </c>
      <c r="K1985" s="4">
        <v>0.10100000000000001</v>
      </c>
      <c r="L1985" s="15">
        <v>22000</v>
      </c>
      <c r="M1985" s="15">
        <v>702000</v>
      </c>
      <c r="N1985" s="15">
        <v>75240</v>
      </c>
      <c r="O1985" s="3">
        <v>342</v>
      </c>
      <c r="P1985" s="3" t="s">
        <v>32</v>
      </c>
    </row>
    <row r="1986" spans="1:16" x14ac:dyDescent="0.3">
      <c r="A1986" s="3">
        <v>2011</v>
      </c>
      <c r="B1986" s="3" t="s">
        <v>60</v>
      </c>
      <c r="C1986" s="3" t="s">
        <v>18</v>
      </c>
      <c r="D1986" s="3">
        <v>5827.08</v>
      </c>
      <c r="E1986" s="3" t="s">
        <v>39</v>
      </c>
      <c r="F1986" s="3" t="s">
        <v>12</v>
      </c>
      <c r="G1986" s="3" t="s">
        <v>44</v>
      </c>
      <c r="H1986" s="3" t="s">
        <v>33</v>
      </c>
      <c r="I1986" s="3" t="s">
        <v>3213</v>
      </c>
      <c r="J1986" s="3" t="s">
        <v>1895</v>
      </c>
      <c r="K1986" s="4">
        <v>0.115</v>
      </c>
      <c r="L1986" s="15">
        <v>62000</v>
      </c>
      <c r="M1986" s="15">
        <v>1100000</v>
      </c>
      <c r="N1986" s="15">
        <v>80213</v>
      </c>
      <c r="O1986" s="3">
        <v>296</v>
      </c>
      <c r="P1986" s="3" t="s">
        <v>35</v>
      </c>
    </row>
    <row r="1987" spans="1:16" x14ac:dyDescent="0.3">
      <c r="A1987" s="3">
        <v>2011</v>
      </c>
      <c r="B1987" s="3" t="s">
        <v>60</v>
      </c>
      <c r="C1987" s="3" t="s">
        <v>18</v>
      </c>
      <c r="D1987" s="3">
        <v>7047.21</v>
      </c>
      <c r="E1987" s="3" t="s">
        <v>11</v>
      </c>
      <c r="F1987" s="3" t="s">
        <v>28</v>
      </c>
      <c r="G1987" s="3" t="s">
        <v>42</v>
      </c>
      <c r="H1987" s="3" t="s">
        <v>40</v>
      </c>
      <c r="I1987" s="3" t="s">
        <v>3212</v>
      </c>
      <c r="J1987" s="3" t="s">
        <v>1896</v>
      </c>
      <c r="K1987" s="4">
        <v>0.17799999999999999</v>
      </c>
      <c r="L1987" s="15">
        <v>269000</v>
      </c>
      <c r="M1987" s="15">
        <v>2295000</v>
      </c>
      <c r="N1987" s="15">
        <v>184403</v>
      </c>
      <c r="O1987" s="3">
        <v>362</v>
      </c>
      <c r="P1987" s="3" t="s">
        <v>38</v>
      </c>
    </row>
    <row r="1988" spans="1:16" x14ac:dyDescent="0.3">
      <c r="A1988" s="3">
        <v>2011</v>
      </c>
      <c r="B1988" s="3" t="s">
        <v>97</v>
      </c>
      <c r="C1988" s="3" t="s">
        <v>18</v>
      </c>
      <c r="D1988" s="3">
        <v>5591.4</v>
      </c>
      <c r="E1988" s="3" t="s">
        <v>39</v>
      </c>
      <c r="F1988" s="3" t="s">
        <v>28</v>
      </c>
      <c r="G1988" s="3" t="s">
        <v>54</v>
      </c>
      <c r="H1988" s="3" t="s">
        <v>40</v>
      </c>
      <c r="I1988" s="3" t="s">
        <v>3210</v>
      </c>
      <c r="J1988" s="3" t="s">
        <v>1897</v>
      </c>
      <c r="K1988" s="4">
        <v>0.19600000000000001</v>
      </c>
      <c r="L1988" s="15">
        <v>178000</v>
      </c>
      <c r="M1988" s="15">
        <v>884000</v>
      </c>
      <c r="N1988" s="15">
        <v>47497</v>
      </c>
      <c r="O1988" s="3">
        <v>212</v>
      </c>
      <c r="P1988" s="3" t="s">
        <v>16</v>
      </c>
    </row>
    <row r="1989" spans="1:16" x14ac:dyDescent="0.3">
      <c r="A1989" s="3">
        <v>2012</v>
      </c>
      <c r="B1989" s="3" t="s">
        <v>97</v>
      </c>
      <c r="C1989" s="3" t="s">
        <v>18</v>
      </c>
      <c r="D1989" s="3">
        <v>7579.96</v>
      </c>
      <c r="E1989" s="3" t="s">
        <v>39</v>
      </c>
      <c r="F1989" s="3" t="s">
        <v>28</v>
      </c>
      <c r="G1989" s="3" t="s">
        <v>24</v>
      </c>
      <c r="H1989" s="3" t="s">
        <v>14</v>
      </c>
      <c r="I1989" s="3" t="s">
        <v>3212</v>
      </c>
      <c r="J1989" s="3" t="s">
        <v>1898</v>
      </c>
      <c r="K1989" s="4">
        <v>0.17499999999999999</v>
      </c>
      <c r="L1989" s="15">
        <v>234000</v>
      </c>
      <c r="M1989" s="15">
        <v>1365000</v>
      </c>
      <c r="N1989" s="15">
        <v>63357</v>
      </c>
      <c r="O1989" s="3">
        <v>306</v>
      </c>
      <c r="P1989" s="3" t="s">
        <v>22</v>
      </c>
    </row>
    <row r="1990" spans="1:16" x14ac:dyDescent="0.3">
      <c r="A1990" s="3">
        <v>2012</v>
      </c>
      <c r="B1990" s="3" t="s">
        <v>60</v>
      </c>
      <c r="C1990" s="3" t="s">
        <v>61</v>
      </c>
      <c r="D1990" s="3">
        <v>1777.98</v>
      </c>
      <c r="E1990" s="3" t="s">
        <v>19</v>
      </c>
      <c r="F1990" s="3" t="s">
        <v>12</v>
      </c>
      <c r="G1990" s="3" t="s">
        <v>42</v>
      </c>
      <c r="H1990" s="3" t="s">
        <v>30</v>
      </c>
      <c r="I1990" s="3" t="s">
        <v>3210</v>
      </c>
      <c r="J1990" s="3" t="s">
        <v>1899</v>
      </c>
      <c r="K1990" s="4">
        <v>0.13100000000000001</v>
      </c>
      <c r="L1990" s="15">
        <v>327000</v>
      </c>
      <c r="M1990" s="15">
        <v>4850000</v>
      </c>
      <c r="N1990" s="15">
        <v>378838</v>
      </c>
      <c r="O1990" s="3">
        <v>276</v>
      </c>
      <c r="P1990" s="3" t="s">
        <v>27</v>
      </c>
    </row>
    <row r="1991" spans="1:16" x14ac:dyDescent="0.3">
      <c r="A1991" s="3">
        <v>2012</v>
      </c>
      <c r="B1991" s="3" t="s">
        <v>97</v>
      </c>
      <c r="C1991" s="3" t="s">
        <v>18</v>
      </c>
      <c r="D1991" s="3">
        <v>1367.65</v>
      </c>
      <c r="E1991" s="3" t="s">
        <v>23</v>
      </c>
      <c r="F1991" s="3" t="s">
        <v>12</v>
      </c>
      <c r="G1991" s="3" t="s">
        <v>20</v>
      </c>
      <c r="H1991" s="3" t="s">
        <v>14</v>
      </c>
      <c r="I1991" s="3" t="s">
        <v>3210</v>
      </c>
      <c r="J1991" s="3" t="s">
        <v>1900</v>
      </c>
      <c r="K1991" s="4">
        <v>0.13900000000000001</v>
      </c>
      <c r="L1991" s="15">
        <v>137000</v>
      </c>
      <c r="M1991" s="15">
        <v>1659000</v>
      </c>
      <c r="N1991" s="15">
        <v>89566</v>
      </c>
      <c r="O1991" s="3">
        <v>247</v>
      </c>
      <c r="P1991" s="3" t="s">
        <v>32</v>
      </c>
    </row>
    <row r="1992" spans="1:16" x14ac:dyDescent="0.3">
      <c r="A1992" s="3">
        <v>2012</v>
      </c>
      <c r="B1992" s="3" t="s">
        <v>97</v>
      </c>
      <c r="C1992" s="3" t="s">
        <v>10</v>
      </c>
      <c r="D1992" s="3">
        <v>2765.51</v>
      </c>
      <c r="E1992" s="3" t="s">
        <v>23</v>
      </c>
      <c r="F1992" s="3" t="s">
        <v>12</v>
      </c>
      <c r="G1992" s="3" t="s">
        <v>54</v>
      </c>
      <c r="H1992" s="3" t="s">
        <v>48</v>
      </c>
      <c r="I1992" s="3" t="s">
        <v>3210</v>
      </c>
      <c r="J1992" s="3" t="s">
        <v>1901</v>
      </c>
      <c r="K1992" s="4">
        <v>0.14799999999999999</v>
      </c>
      <c r="L1992" s="15">
        <v>339000</v>
      </c>
      <c r="M1992" s="15">
        <v>3825000</v>
      </c>
      <c r="N1992" s="15">
        <v>168884</v>
      </c>
      <c r="O1992" s="3">
        <v>259</v>
      </c>
      <c r="P1992" s="3" t="s">
        <v>35</v>
      </c>
    </row>
    <row r="1993" spans="1:16" x14ac:dyDescent="0.3">
      <c r="A1993" s="3">
        <v>2012</v>
      </c>
      <c r="B1993" s="3" t="s">
        <v>9</v>
      </c>
      <c r="C1993" s="3" t="s">
        <v>18</v>
      </c>
      <c r="D1993" s="3">
        <v>6494.58</v>
      </c>
      <c r="E1993" s="3" t="s">
        <v>11</v>
      </c>
      <c r="F1993" s="3" t="s">
        <v>12</v>
      </c>
      <c r="G1993" s="3" t="s">
        <v>13</v>
      </c>
      <c r="H1993" s="3" t="s">
        <v>14</v>
      </c>
      <c r="I1993" s="3" t="s">
        <v>3210</v>
      </c>
      <c r="J1993" s="3" t="s">
        <v>1902</v>
      </c>
      <c r="K1993" s="4">
        <v>9.8000000000000004E-2</v>
      </c>
      <c r="L1993" s="15">
        <v>15000</v>
      </c>
      <c r="M1993" s="15">
        <v>450000</v>
      </c>
      <c r="N1993" s="15">
        <v>20536</v>
      </c>
      <c r="O1993" s="3">
        <v>262</v>
      </c>
      <c r="P1993" s="3" t="s">
        <v>38</v>
      </c>
    </row>
    <row r="1994" spans="1:16" x14ac:dyDescent="0.3">
      <c r="A1994" s="3">
        <v>2012</v>
      </c>
      <c r="B1994" s="3" t="s">
        <v>97</v>
      </c>
      <c r="C1994" s="3" t="s">
        <v>10</v>
      </c>
      <c r="D1994" s="3">
        <v>750.52</v>
      </c>
      <c r="E1994" s="3" t="s">
        <v>39</v>
      </c>
      <c r="F1994" s="3" t="s">
        <v>28</v>
      </c>
      <c r="G1994" s="3" t="s">
        <v>13</v>
      </c>
      <c r="H1994" s="3" t="s">
        <v>14</v>
      </c>
      <c r="I1994" s="3" t="s">
        <v>3213</v>
      </c>
      <c r="J1994" s="3" t="s">
        <v>1903</v>
      </c>
      <c r="K1994" s="4">
        <v>0.115</v>
      </c>
      <c r="L1994" s="15">
        <v>62000</v>
      </c>
      <c r="M1994" s="15">
        <v>1100000</v>
      </c>
      <c r="N1994" s="15">
        <v>80213</v>
      </c>
      <c r="O1994" s="3">
        <v>296</v>
      </c>
      <c r="P1994" s="3" t="s">
        <v>16</v>
      </c>
    </row>
    <row r="1995" spans="1:16" x14ac:dyDescent="0.3">
      <c r="A1995" s="3">
        <v>2012</v>
      </c>
      <c r="B1995" s="3" t="s">
        <v>97</v>
      </c>
      <c r="C1995" s="3" t="s">
        <v>18</v>
      </c>
      <c r="D1995" s="3">
        <v>7606.56</v>
      </c>
      <c r="E1995" s="3" t="s">
        <v>23</v>
      </c>
      <c r="F1995" s="3" t="s">
        <v>12</v>
      </c>
      <c r="G1995" s="3" t="s">
        <v>24</v>
      </c>
      <c r="H1995" s="3" t="s">
        <v>33</v>
      </c>
      <c r="I1995" s="3" t="s">
        <v>3212</v>
      </c>
      <c r="J1995" s="3" t="s">
        <v>1904</v>
      </c>
      <c r="K1995" s="4">
        <v>9.2999999999999999E-2</v>
      </c>
      <c r="L1995" s="15">
        <v>132000</v>
      </c>
      <c r="M1995" s="15">
        <v>1862000</v>
      </c>
      <c r="N1995" s="15">
        <v>48949</v>
      </c>
      <c r="O1995" s="3">
        <v>307</v>
      </c>
      <c r="P1995" s="3" t="s">
        <v>22</v>
      </c>
    </row>
    <row r="1996" spans="1:16" x14ac:dyDescent="0.3">
      <c r="A1996" s="3">
        <v>2012</v>
      </c>
      <c r="B1996" s="3" t="s">
        <v>60</v>
      </c>
      <c r="C1996" s="3" t="s">
        <v>61</v>
      </c>
      <c r="D1996" s="3">
        <v>6887.1</v>
      </c>
      <c r="E1996" s="3" t="s">
        <v>11</v>
      </c>
      <c r="F1996" s="3" t="s">
        <v>12</v>
      </c>
      <c r="G1996" s="3" t="s">
        <v>36</v>
      </c>
      <c r="H1996" s="3" t="s">
        <v>14</v>
      </c>
      <c r="I1996" s="3" t="s">
        <v>3211</v>
      </c>
      <c r="J1996" s="3" t="s">
        <v>1905</v>
      </c>
      <c r="K1996" s="4">
        <v>9.0999999999999998E-2</v>
      </c>
      <c r="L1996" s="15">
        <v>110000</v>
      </c>
      <c r="M1996" s="15">
        <v>2148000</v>
      </c>
      <c r="N1996" s="15">
        <v>102917</v>
      </c>
      <c r="O1996" s="3">
        <v>357</v>
      </c>
      <c r="P1996" s="3" t="s">
        <v>27</v>
      </c>
    </row>
    <row r="1997" spans="1:16" x14ac:dyDescent="0.3">
      <c r="A1997" s="3">
        <v>2012</v>
      </c>
      <c r="B1997" s="3" t="s">
        <v>97</v>
      </c>
      <c r="C1997" s="3" t="s">
        <v>18</v>
      </c>
      <c r="D1997" s="3">
        <v>4339.18</v>
      </c>
      <c r="E1997" s="3" t="s">
        <v>39</v>
      </c>
      <c r="F1997" s="3" t="s">
        <v>28</v>
      </c>
      <c r="G1997" s="3" t="s">
        <v>24</v>
      </c>
      <c r="H1997" s="3" t="s">
        <v>40</v>
      </c>
      <c r="I1997" s="3" t="s">
        <v>3210</v>
      </c>
      <c r="J1997" s="3" t="s">
        <v>1906</v>
      </c>
      <c r="K1997" s="4">
        <v>0.22600000000000001</v>
      </c>
      <c r="L1997" s="15">
        <v>294000</v>
      </c>
      <c r="M1997" s="15">
        <v>1505000</v>
      </c>
      <c r="N1997" s="15">
        <v>79876</v>
      </c>
      <c r="O1997" s="3">
        <v>268</v>
      </c>
      <c r="P1997" s="3" t="s">
        <v>32</v>
      </c>
    </row>
    <row r="1998" spans="1:16" x14ac:dyDescent="0.3">
      <c r="A1998" s="3">
        <v>2012</v>
      </c>
      <c r="B1998" s="3" t="s">
        <v>97</v>
      </c>
      <c r="C1998" s="3" t="s">
        <v>10</v>
      </c>
      <c r="D1998" s="3">
        <v>9925.59</v>
      </c>
      <c r="E1998" s="3" t="s">
        <v>11</v>
      </c>
      <c r="F1998" s="3" t="s">
        <v>12</v>
      </c>
      <c r="G1998" s="3" t="s">
        <v>36</v>
      </c>
      <c r="H1998" s="3" t="s">
        <v>48</v>
      </c>
      <c r="I1998" s="3" t="s">
        <v>3210</v>
      </c>
      <c r="J1998" s="3" t="s">
        <v>338</v>
      </c>
      <c r="K1998" s="4">
        <v>0.17299999999999999</v>
      </c>
      <c r="L1998" s="15">
        <v>58000</v>
      </c>
      <c r="M1998" s="15">
        <v>510000</v>
      </c>
      <c r="N1998" s="15">
        <v>51758</v>
      </c>
      <c r="O1998" s="3">
        <v>306</v>
      </c>
      <c r="P1998" s="3" t="s">
        <v>35</v>
      </c>
    </row>
    <row r="1999" spans="1:16" x14ac:dyDescent="0.3">
      <c r="A1999" s="3">
        <v>2012</v>
      </c>
      <c r="B1999" s="3" t="s">
        <v>9</v>
      </c>
      <c r="C1999" s="3" t="s">
        <v>18</v>
      </c>
      <c r="D1999" s="3">
        <v>4030.12</v>
      </c>
      <c r="E1999" s="3" t="s">
        <v>39</v>
      </c>
      <c r="F1999" s="3" t="s">
        <v>12</v>
      </c>
      <c r="G1999" s="3" t="s">
        <v>36</v>
      </c>
      <c r="H1999" s="3" t="s">
        <v>33</v>
      </c>
      <c r="I1999" s="3" t="s">
        <v>3212</v>
      </c>
      <c r="J1999" s="3" t="s">
        <v>1907</v>
      </c>
      <c r="K1999" s="4">
        <v>0.13100000000000001</v>
      </c>
      <c r="L1999" s="15">
        <v>327000</v>
      </c>
      <c r="M1999" s="15">
        <v>4850000</v>
      </c>
      <c r="N1999" s="15">
        <v>378838</v>
      </c>
      <c r="O1999" s="3">
        <v>276</v>
      </c>
      <c r="P1999" s="3" t="s">
        <v>38</v>
      </c>
    </row>
    <row r="2000" spans="1:16" x14ac:dyDescent="0.3">
      <c r="A2000" s="3">
        <v>2012</v>
      </c>
      <c r="B2000" s="3" t="s">
        <v>97</v>
      </c>
      <c r="C2000" s="3" t="s">
        <v>10</v>
      </c>
      <c r="D2000" s="3">
        <v>7312.06</v>
      </c>
      <c r="E2000" s="3" t="s">
        <v>11</v>
      </c>
      <c r="F2000" s="3" t="s">
        <v>28</v>
      </c>
      <c r="G2000" s="3" t="s">
        <v>54</v>
      </c>
      <c r="H2000" s="3" t="s">
        <v>14</v>
      </c>
      <c r="I2000" s="3" t="s">
        <v>3211</v>
      </c>
      <c r="J2000" s="3" t="s">
        <v>1908</v>
      </c>
      <c r="K2000" s="4">
        <v>0.122</v>
      </c>
      <c r="L2000" s="15">
        <v>68000</v>
      </c>
      <c r="M2000" s="15">
        <v>597000</v>
      </c>
      <c r="N2000" s="15">
        <v>35583</v>
      </c>
      <c r="O2000" s="3">
        <v>250</v>
      </c>
      <c r="P2000" s="3" t="s">
        <v>16</v>
      </c>
    </row>
    <row r="2001" spans="1:16" x14ac:dyDescent="0.3">
      <c r="A2001" s="3">
        <v>2012</v>
      </c>
      <c r="B2001" s="3" t="s">
        <v>97</v>
      </c>
      <c r="C2001" s="3" t="s">
        <v>18</v>
      </c>
      <c r="D2001" s="3">
        <v>9070.82</v>
      </c>
      <c r="E2001" s="3" t="s">
        <v>23</v>
      </c>
      <c r="F2001" s="3" t="s">
        <v>12</v>
      </c>
      <c r="G2001" s="3" t="s">
        <v>20</v>
      </c>
      <c r="H2001" s="3" t="s">
        <v>40</v>
      </c>
      <c r="I2001" s="3" t="s">
        <v>3212</v>
      </c>
      <c r="J2001" s="3" t="s">
        <v>1909</v>
      </c>
      <c r="K2001" s="4">
        <v>0.115</v>
      </c>
      <c r="L2001" s="15">
        <v>62000</v>
      </c>
      <c r="M2001" s="15">
        <v>1100000</v>
      </c>
      <c r="N2001" s="15">
        <v>80213</v>
      </c>
      <c r="O2001" s="3">
        <v>296</v>
      </c>
      <c r="P2001" s="3" t="s">
        <v>22</v>
      </c>
    </row>
    <row r="2002" spans="1:16" x14ac:dyDescent="0.3">
      <c r="A2002" s="3">
        <v>2012</v>
      </c>
      <c r="B2002" s="3" t="s">
        <v>60</v>
      </c>
      <c r="C2002" s="3" t="s">
        <v>61</v>
      </c>
      <c r="D2002" s="3">
        <v>8801.89</v>
      </c>
      <c r="E2002" s="3" t="s">
        <v>23</v>
      </c>
      <c r="F2002" s="3" t="s">
        <v>12</v>
      </c>
      <c r="G2002" s="3" t="s">
        <v>13</v>
      </c>
      <c r="H2002" s="3" t="s">
        <v>25</v>
      </c>
      <c r="I2002" s="3" t="s">
        <v>3212</v>
      </c>
      <c r="J2002" s="3" t="s">
        <v>1910</v>
      </c>
      <c r="K2002" s="4">
        <v>0.17799999999999999</v>
      </c>
      <c r="L2002" s="15">
        <v>269000</v>
      </c>
      <c r="M2002" s="15">
        <v>2295000</v>
      </c>
      <c r="N2002" s="15">
        <v>184403</v>
      </c>
      <c r="O2002" s="3">
        <v>362</v>
      </c>
      <c r="P2002" s="3" t="s">
        <v>27</v>
      </c>
    </row>
    <row r="2003" spans="1:16" x14ac:dyDescent="0.3">
      <c r="A2003" s="3">
        <v>2012</v>
      </c>
      <c r="B2003" s="3" t="s">
        <v>97</v>
      </c>
      <c r="C2003" s="3" t="s">
        <v>18</v>
      </c>
      <c r="D2003" s="3">
        <v>2495.12</v>
      </c>
      <c r="E2003" s="3" t="s">
        <v>23</v>
      </c>
      <c r="F2003" s="3" t="s">
        <v>12</v>
      </c>
      <c r="G2003" s="3" t="s">
        <v>13</v>
      </c>
      <c r="H2003" s="3" t="s">
        <v>25</v>
      </c>
      <c r="I2003" s="3" t="s">
        <v>3210</v>
      </c>
      <c r="J2003" s="3" t="s">
        <v>1911</v>
      </c>
      <c r="K2003" s="4">
        <v>0.17499999999999999</v>
      </c>
      <c r="L2003" s="15">
        <v>317000</v>
      </c>
      <c r="M2003" s="15">
        <v>2487000</v>
      </c>
      <c r="N2003" s="15">
        <v>204846</v>
      </c>
      <c r="O2003" s="3">
        <v>312</v>
      </c>
      <c r="P2003" s="3" t="s">
        <v>32</v>
      </c>
    </row>
    <row r="2004" spans="1:16" x14ac:dyDescent="0.3">
      <c r="A2004" s="3">
        <v>2012</v>
      </c>
      <c r="B2004" s="3" t="s">
        <v>97</v>
      </c>
      <c r="C2004" s="3" t="s">
        <v>10</v>
      </c>
      <c r="D2004" s="3">
        <v>9512.65</v>
      </c>
      <c r="E2004" s="3" t="s">
        <v>19</v>
      </c>
      <c r="F2004" s="3" t="s">
        <v>12</v>
      </c>
      <c r="G2004" s="3" t="s">
        <v>42</v>
      </c>
      <c r="H2004" s="3" t="s">
        <v>40</v>
      </c>
      <c r="I2004" s="3" t="s">
        <v>3211</v>
      </c>
      <c r="J2004" s="3" t="s">
        <v>1912</v>
      </c>
      <c r="K2004" s="4">
        <v>0.10199999999999999</v>
      </c>
      <c r="L2004" s="15">
        <v>479000</v>
      </c>
      <c r="M2004" s="15">
        <v>7502000</v>
      </c>
      <c r="N2004" s="15">
        <v>412347</v>
      </c>
      <c r="O2004" s="3">
        <v>248</v>
      </c>
      <c r="P2004" s="3" t="s">
        <v>35</v>
      </c>
    </row>
    <row r="2005" spans="1:16" x14ac:dyDescent="0.3">
      <c r="A2005" s="3">
        <v>2012</v>
      </c>
      <c r="B2005" s="3" t="s">
        <v>9</v>
      </c>
      <c r="C2005" s="3" t="s">
        <v>18</v>
      </c>
      <c r="D2005" s="3">
        <v>2198.7399999999998</v>
      </c>
      <c r="E2005" s="3" t="s">
        <v>11</v>
      </c>
      <c r="F2005" s="3" t="s">
        <v>12</v>
      </c>
      <c r="G2005" s="3" t="s">
        <v>42</v>
      </c>
      <c r="H2005" s="3" t="s">
        <v>30</v>
      </c>
      <c r="I2005" s="3" t="s">
        <v>3212</v>
      </c>
      <c r="J2005" s="3" t="s">
        <v>1913</v>
      </c>
      <c r="K2005" s="4">
        <v>9.0999999999999998E-2</v>
      </c>
      <c r="L2005" s="15">
        <v>110000</v>
      </c>
      <c r="M2005" s="15">
        <v>2148000</v>
      </c>
      <c r="N2005" s="15">
        <v>102917</v>
      </c>
      <c r="O2005" s="3">
        <v>357</v>
      </c>
      <c r="P2005" s="3" t="s">
        <v>38</v>
      </c>
    </row>
    <row r="2006" spans="1:16" x14ac:dyDescent="0.3">
      <c r="A2006" s="3">
        <v>2012</v>
      </c>
      <c r="B2006" s="3" t="s">
        <v>97</v>
      </c>
      <c r="C2006" s="3" t="s">
        <v>10</v>
      </c>
      <c r="D2006" s="3">
        <v>1834.7</v>
      </c>
      <c r="E2006" s="3" t="s">
        <v>11</v>
      </c>
      <c r="F2006" s="3" t="s">
        <v>28</v>
      </c>
      <c r="G2006" s="3" t="s">
        <v>44</v>
      </c>
      <c r="H2006" s="3" t="s">
        <v>14</v>
      </c>
      <c r="I2006" s="3" t="s">
        <v>3212</v>
      </c>
      <c r="J2006" s="3" t="s">
        <v>1914</v>
      </c>
      <c r="K2006" s="4">
        <v>0.155</v>
      </c>
      <c r="L2006" s="15">
        <v>19304000</v>
      </c>
      <c r="M2006" s="15">
        <v>172292000</v>
      </c>
      <c r="N2006" s="15">
        <v>11081330</v>
      </c>
      <c r="O2006" s="3">
        <v>291</v>
      </c>
      <c r="P2006" s="3" t="s">
        <v>16</v>
      </c>
    </row>
    <row r="2007" spans="1:16" x14ac:dyDescent="0.3">
      <c r="A2007" s="3">
        <v>2012</v>
      </c>
      <c r="B2007" s="3" t="s">
        <v>97</v>
      </c>
      <c r="C2007" s="3" t="s">
        <v>18</v>
      </c>
      <c r="D2007" s="3">
        <v>189.64</v>
      </c>
      <c r="E2007" s="3" t="s">
        <v>11</v>
      </c>
      <c r="F2007" s="3" t="s">
        <v>28</v>
      </c>
      <c r="G2007" s="3" t="s">
        <v>29</v>
      </c>
      <c r="H2007" s="3" t="s">
        <v>48</v>
      </c>
      <c r="I2007" s="3" t="s">
        <v>3212</v>
      </c>
      <c r="J2007" s="3" t="s">
        <v>1798</v>
      </c>
      <c r="K2007" s="4">
        <v>0.122</v>
      </c>
      <c r="L2007" s="15">
        <v>68000</v>
      </c>
      <c r="M2007" s="15">
        <v>597000</v>
      </c>
      <c r="N2007" s="15">
        <v>35583</v>
      </c>
      <c r="O2007" s="3">
        <v>250</v>
      </c>
      <c r="P2007" s="3" t="s">
        <v>22</v>
      </c>
    </row>
    <row r="2008" spans="1:16" x14ac:dyDescent="0.3">
      <c r="A2008" s="3">
        <v>2012</v>
      </c>
      <c r="B2008" s="3" t="s">
        <v>60</v>
      </c>
      <c r="C2008" s="3" t="s">
        <v>61</v>
      </c>
      <c r="D2008" s="3">
        <v>3438.35</v>
      </c>
      <c r="E2008" s="3" t="s">
        <v>23</v>
      </c>
      <c r="F2008" s="3" t="s">
        <v>12</v>
      </c>
      <c r="G2008" s="3" t="s">
        <v>54</v>
      </c>
      <c r="H2008" s="3" t="s">
        <v>48</v>
      </c>
      <c r="I2008" s="3" t="s">
        <v>3213</v>
      </c>
      <c r="J2008" s="3" t="s">
        <v>1915</v>
      </c>
      <c r="K2008" s="4">
        <v>0.13200000000000001</v>
      </c>
      <c r="L2008" s="15">
        <v>398000</v>
      </c>
      <c r="M2008" s="15">
        <v>5450000</v>
      </c>
      <c r="N2008" s="15">
        <v>249395</v>
      </c>
      <c r="O2008" s="3">
        <v>322</v>
      </c>
      <c r="P2008" s="3" t="s">
        <v>27</v>
      </c>
    </row>
    <row r="2009" spans="1:16" x14ac:dyDescent="0.3">
      <c r="A2009" s="3">
        <v>2012</v>
      </c>
      <c r="B2009" s="3" t="s">
        <v>97</v>
      </c>
      <c r="C2009" s="3" t="s">
        <v>18</v>
      </c>
      <c r="D2009" s="3">
        <v>1347.42</v>
      </c>
      <c r="E2009" s="3" t="s">
        <v>23</v>
      </c>
      <c r="F2009" s="3" t="s">
        <v>12</v>
      </c>
      <c r="G2009" s="3" t="s">
        <v>42</v>
      </c>
      <c r="H2009" s="3" t="s">
        <v>33</v>
      </c>
      <c r="I2009" s="3" t="s">
        <v>3212</v>
      </c>
      <c r="J2009" s="3" t="s">
        <v>1916</v>
      </c>
      <c r="K2009" s="4">
        <v>0.14599999999999999</v>
      </c>
      <c r="L2009" s="15">
        <v>215000</v>
      </c>
      <c r="M2009" s="15">
        <v>2545000</v>
      </c>
      <c r="N2009" s="15">
        <v>165534</v>
      </c>
      <c r="O2009" s="3">
        <v>310</v>
      </c>
      <c r="P2009" s="3" t="s">
        <v>32</v>
      </c>
    </row>
    <row r="2010" spans="1:16" x14ac:dyDescent="0.3">
      <c r="A2010" s="3">
        <v>2012</v>
      </c>
      <c r="B2010" s="3" t="s">
        <v>97</v>
      </c>
      <c r="C2010" s="3" t="s">
        <v>10</v>
      </c>
      <c r="D2010" s="3">
        <v>2985.46</v>
      </c>
      <c r="E2010" s="3" t="s">
        <v>23</v>
      </c>
      <c r="F2010" s="3" t="s">
        <v>12</v>
      </c>
      <c r="G2010" s="3" t="s">
        <v>24</v>
      </c>
      <c r="H2010" s="3" t="s">
        <v>40</v>
      </c>
      <c r="I2010" s="3" t="s">
        <v>3211</v>
      </c>
      <c r="J2010" s="3" t="s">
        <v>1917</v>
      </c>
      <c r="K2010" s="4">
        <v>0.14899999999999999</v>
      </c>
      <c r="L2010" s="15">
        <v>20000</v>
      </c>
      <c r="M2010" s="15">
        <v>335000</v>
      </c>
      <c r="N2010" s="15">
        <v>22076</v>
      </c>
      <c r="O2010" s="3">
        <v>459</v>
      </c>
      <c r="P2010" s="3" t="s">
        <v>35</v>
      </c>
    </row>
    <row r="2011" spans="1:16" x14ac:dyDescent="0.3">
      <c r="A2011" s="3">
        <v>2012</v>
      </c>
      <c r="B2011" s="3" t="s">
        <v>9</v>
      </c>
      <c r="C2011" s="3" t="s">
        <v>18</v>
      </c>
      <c r="D2011" s="3">
        <v>6189.78</v>
      </c>
      <c r="E2011" s="3" t="s">
        <v>23</v>
      </c>
      <c r="F2011" s="3" t="s">
        <v>28</v>
      </c>
      <c r="G2011" s="3" t="s">
        <v>20</v>
      </c>
      <c r="H2011" s="3" t="s">
        <v>14</v>
      </c>
      <c r="I2011" s="3" t="s">
        <v>3213</v>
      </c>
      <c r="J2011" s="3" t="s">
        <v>1918</v>
      </c>
      <c r="K2011" s="4">
        <v>0.17799999999999999</v>
      </c>
      <c r="L2011" s="15">
        <v>269000</v>
      </c>
      <c r="M2011" s="15">
        <v>2295000</v>
      </c>
      <c r="N2011" s="15">
        <v>184403</v>
      </c>
      <c r="O2011" s="3">
        <v>362</v>
      </c>
      <c r="P2011" s="3" t="s">
        <v>38</v>
      </c>
    </row>
    <row r="2012" spans="1:16" x14ac:dyDescent="0.3">
      <c r="A2012" s="3">
        <v>2012</v>
      </c>
      <c r="B2012" s="3" t="s">
        <v>97</v>
      </c>
      <c r="C2012" s="3" t="s">
        <v>10</v>
      </c>
      <c r="D2012" s="3">
        <v>8353.08</v>
      </c>
      <c r="E2012" s="3" t="s">
        <v>39</v>
      </c>
      <c r="F2012" s="3" t="s">
        <v>12</v>
      </c>
      <c r="G2012" s="3" t="s">
        <v>44</v>
      </c>
      <c r="H2012" s="3" t="s">
        <v>33</v>
      </c>
      <c r="I2012" s="3" t="s">
        <v>3210</v>
      </c>
      <c r="J2012" s="3" t="s">
        <v>1671</v>
      </c>
      <c r="K2012" s="4">
        <v>7.9000000000000001E-2</v>
      </c>
      <c r="L2012" s="15">
        <v>54000</v>
      </c>
      <c r="M2012" s="15">
        <v>867000</v>
      </c>
      <c r="N2012" s="15">
        <v>13313</v>
      </c>
      <c r="O2012" s="3">
        <v>270</v>
      </c>
      <c r="P2012" s="3" t="s">
        <v>16</v>
      </c>
    </row>
    <row r="2013" spans="1:16" x14ac:dyDescent="0.3">
      <c r="A2013" s="3">
        <v>2012</v>
      </c>
      <c r="B2013" s="3" t="s">
        <v>97</v>
      </c>
      <c r="C2013" s="3" t="s">
        <v>18</v>
      </c>
      <c r="D2013" s="3">
        <v>599.13</v>
      </c>
      <c r="E2013" s="3" t="s">
        <v>19</v>
      </c>
      <c r="F2013" s="3" t="s">
        <v>12</v>
      </c>
      <c r="G2013" s="3" t="s">
        <v>44</v>
      </c>
      <c r="H2013" s="3" t="s">
        <v>25</v>
      </c>
      <c r="I2013" s="3" t="s">
        <v>3212</v>
      </c>
      <c r="J2013" s="3" t="s">
        <v>1919</v>
      </c>
      <c r="K2013" s="4">
        <v>0.155</v>
      </c>
      <c r="L2013" s="15">
        <v>19304000</v>
      </c>
      <c r="M2013" s="15">
        <v>172292000</v>
      </c>
      <c r="N2013" s="15">
        <v>11081330</v>
      </c>
      <c r="O2013" s="3">
        <v>291</v>
      </c>
      <c r="P2013" s="3" t="s">
        <v>22</v>
      </c>
    </row>
    <row r="2014" spans="1:16" x14ac:dyDescent="0.3">
      <c r="A2014" s="3">
        <v>2012</v>
      </c>
      <c r="B2014" s="3" t="s">
        <v>60</v>
      </c>
      <c r="C2014" s="3" t="s">
        <v>61</v>
      </c>
      <c r="D2014" s="3">
        <v>1703.04</v>
      </c>
      <c r="E2014" s="3" t="s">
        <v>19</v>
      </c>
      <c r="F2014" s="3" t="s">
        <v>12</v>
      </c>
      <c r="G2014" s="3" t="s">
        <v>44</v>
      </c>
      <c r="H2014" s="3" t="s">
        <v>48</v>
      </c>
      <c r="I2014" s="3" t="s">
        <v>3210</v>
      </c>
      <c r="J2014" s="3" t="s">
        <v>1920</v>
      </c>
      <c r="K2014" s="4">
        <v>0.14399999999999999</v>
      </c>
      <c r="L2014" s="15">
        <v>266000</v>
      </c>
      <c r="M2014" s="15">
        <v>3369000</v>
      </c>
      <c r="N2014" s="15">
        <v>231705</v>
      </c>
      <c r="O2014" s="3">
        <v>299</v>
      </c>
      <c r="P2014" s="3" t="s">
        <v>27</v>
      </c>
    </row>
    <row r="2015" spans="1:16" x14ac:dyDescent="0.3">
      <c r="A2015" s="3">
        <v>2012</v>
      </c>
      <c r="B2015" s="3" t="s">
        <v>9</v>
      </c>
      <c r="C2015" s="3" t="s">
        <v>61</v>
      </c>
      <c r="D2015" s="3">
        <v>9290.35</v>
      </c>
      <c r="E2015" s="3" t="s">
        <v>11</v>
      </c>
      <c r="F2015" s="3" t="s">
        <v>12</v>
      </c>
      <c r="G2015" s="3" t="s">
        <v>20</v>
      </c>
      <c r="H2015" s="3" t="s">
        <v>14</v>
      </c>
      <c r="I2015" s="3" t="s">
        <v>3212</v>
      </c>
      <c r="J2015" s="3" t="s">
        <v>1921</v>
      </c>
      <c r="K2015" s="4">
        <v>0.17100000000000001</v>
      </c>
      <c r="L2015" s="15">
        <v>403000</v>
      </c>
      <c r="M2015" s="15">
        <v>2070000</v>
      </c>
      <c r="N2015" s="15">
        <v>131167</v>
      </c>
      <c r="O2015" s="3">
        <v>253</v>
      </c>
      <c r="P2015" s="3" t="s">
        <v>32</v>
      </c>
    </row>
    <row r="2016" spans="1:16" x14ac:dyDescent="0.3">
      <c r="A2016" s="3">
        <v>2012</v>
      </c>
      <c r="B2016" s="3" t="s">
        <v>97</v>
      </c>
      <c r="C2016" s="3" t="s">
        <v>61</v>
      </c>
      <c r="D2016" s="3">
        <v>2781.24</v>
      </c>
      <c r="E2016" s="3" t="s">
        <v>23</v>
      </c>
      <c r="F2016" s="3" t="s">
        <v>28</v>
      </c>
      <c r="G2016" s="3" t="s">
        <v>20</v>
      </c>
      <c r="H2016" s="3" t="s">
        <v>40</v>
      </c>
      <c r="I2016" s="3" t="s">
        <v>3212</v>
      </c>
      <c r="J2016" s="3" t="s">
        <v>1922</v>
      </c>
      <c r="K2016" s="4">
        <v>9.4E-2</v>
      </c>
      <c r="L2016" s="15">
        <v>211000</v>
      </c>
      <c r="M2016" s="15">
        <v>3521000</v>
      </c>
      <c r="N2016" s="15">
        <v>224208</v>
      </c>
      <c r="O2016" s="3">
        <v>332</v>
      </c>
      <c r="P2016" s="3" t="s">
        <v>35</v>
      </c>
    </row>
    <row r="2017" spans="1:16" x14ac:dyDescent="0.3">
      <c r="A2017" s="3">
        <v>2012</v>
      </c>
      <c r="B2017" s="3" t="s">
        <v>60</v>
      </c>
      <c r="C2017" s="3" t="s">
        <v>61</v>
      </c>
      <c r="D2017" s="3">
        <v>8436.98</v>
      </c>
      <c r="E2017" s="3" t="s">
        <v>11</v>
      </c>
      <c r="F2017" s="3" t="s">
        <v>12</v>
      </c>
      <c r="G2017" s="3" t="s">
        <v>29</v>
      </c>
      <c r="H2017" s="3" t="s">
        <v>30</v>
      </c>
      <c r="I2017" s="3" t="s">
        <v>3211</v>
      </c>
      <c r="J2017" s="3" t="s">
        <v>1923</v>
      </c>
      <c r="K2017" s="4">
        <v>0.17499999999999999</v>
      </c>
      <c r="L2017" s="15">
        <v>234000</v>
      </c>
      <c r="M2017" s="15">
        <v>1365000</v>
      </c>
      <c r="N2017" s="15">
        <v>63357</v>
      </c>
      <c r="O2017" s="3">
        <v>306</v>
      </c>
      <c r="P2017" s="3" t="s">
        <v>38</v>
      </c>
    </row>
    <row r="2018" spans="1:16" x14ac:dyDescent="0.3">
      <c r="A2018" s="3">
        <v>2012</v>
      </c>
      <c r="B2018" s="3" t="s">
        <v>17</v>
      </c>
      <c r="C2018" s="3" t="s">
        <v>10</v>
      </c>
      <c r="D2018" s="3">
        <v>5976.57</v>
      </c>
      <c r="E2018" s="3" t="s">
        <v>39</v>
      </c>
      <c r="F2018" s="3" t="s">
        <v>12</v>
      </c>
      <c r="G2018" s="3" t="s">
        <v>24</v>
      </c>
      <c r="H2018" s="3" t="s">
        <v>30</v>
      </c>
      <c r="I2018" s="3" t="s">
        <v>3212</v>
      </c>
      <c r="J2018" s="3" t="s">
        <v>1924</v>
      </c>
      <c r="K2018" s="4">
        <v>0.124</v>
      </c>
      <c r="L2018" s="15">
        <v>618000</v>
      </c>
      <c r="M2018" s="15">
        <v>5876000</v>
      </c>
      <c r="N2018" s="15">
        <v>313123</v>
      </c>
      <c r="O2018" s="3">
        <v>233</v>
      </c>
      <c r="P2018" s="3" t="s">
        <v>16</v>
      </c>
    </row>
    <row r="2019" spans="1:16" x14ac:dyDescent="0.3">
      <c r="A2019" s="3">
        <v>2012</v>
      </c>
      <c r="B2019" s="3" t="s">
        <v>17</v>
      </c>
      <c r="C2019" s="3" t="s">
        <v>18</v>
      </c>
      <c r="D2019" s="3">
        <v>8319.18</v>
      </c>
      <c r="E2019" s="3" t="s">
        <v>11</v>
      </c>
      <c r="F2019" s="3" t="s">
        <v>12</v>
      </c>
      <c r="G2019" s="3" t="s">
        <v>24</v>
      </c>
      <c r="H2019" s="3" t="s">
        <v>14</v>
      </c>
      <c r="I2019" s="3" t="s">
        <v>3210</v>
      </c>
      <c r="J2019" s="3" t="s">
        <v>1925</v>
      </c>
      <c r="K2019" s="4">
        <v>7.5999999999999998E-2</v>
      </c>
      <c r="L2019" s="15">
        <v>25000</v>
      </c>
      <c r="M2019" s="15">
        <v>388000</v>
      </c>
      <c r="N2019" s="15">
        <v>17666</v>
      </c>
      <c r="O2019" s="3">
        <v>183</v>
      </c>
      <c r="P2019" s="3" t="s">
        <v>22</v>
      </c>
    </row>
    <row r="2020" spans="1:16" x14ac:dyDescent="0.3">
      <c r="A2020" s="3">
        <v>2012</v>
      </c>
      <c r="B2020" s="3" t="s">
        <v>9</v>
      </c>
      <c r="C2020" s="3" t="s">
        <v>61</v>
      </c>
      <c r="D2020" s="3">
        <v>6299.58</v>
      </c>
      <c r="E2020" s="3" t="s">
        <v>11</v>
      </c>
      <c r="F2020" s="3" t="s">
        <v>12</v>
      </c>
      <c r="G2020" s="3" t="s">
        <v>54</v>
      </c>
      <c r="H2020" s="3" t="s">
        <v>30</v>
      </c>
      <c r="I2020" s="3" t="s">
        <v>3213</v>
      </c>
      <c r="J2020" s="3" t="s">
        <v>213</v>
      </c>
      <c r="K2020" s="4">
        <v>9.4E-2</v>
      </c>
      <c r="L2020" s="15">
        <v>211000</v>
      </c>
      <c r="M2020" s="15">
        <v>3521000</v>
      </c>
      <c r="N2020" s="15">
        <v>224208</v>
      </c>
      <c r="O2020" s="3">
        <v>332</v>
      </c>
      <c r="P2020" s="3" t="s">
        <v>27</v>
      </c>
    </row>
    <row r="2021" spans="1:16" x14ac:dyDescent="0.3">
      <c r="A2021" s="3">
        <v>2012</v>
      </c>
      <c r="B2021" s="3" t="s">
        <v>97</v>
      </c>
      <c r="C2021" s="3" t="s">
        <v>61</v>
      </c>
      <c r="D2021" s="3">
        <v>8166.77</v>
      </c>
      <c r="E2021" s="3" t="s">
        <v>19</v>
      </c>
      <c r="F2021" s="3" t="s">
        <v>28</v>
      </c>
      <c r="G2021" s="3" t="s">
        <v>44</v>
      </c>
      <c r="H2021" s="3" t="s">
        <v>48</v>
      </c>
      <c r="I2021" s="3" t="s">
        <v>3213</v>
      </c>
      <c r="J2021" s="3" t="s">
        <v>1926</v>
      </c>
      <c r="K2021" s="4">
        <v>0.21299999999999999</v>
      </c>
      <c r="L2021" s="15">
        <v>1597000</v>
      </c>
      <c r="M2021" s="15">
        <v>8847000</v>
      </c>
      <c r="N2021" s="15">
        <v>1531714</v>
      </c>
      <c r="O2021" s="3">
        <v>305</v>
      </c>
      <c r="P2021" s="3" t="s">
        <v>32</v>
      </c>
    </row>
    <row r="2022" spans="1:16" x14ac:dyDescent="0.3">
      <c r="A2022" s="3">
        <v>2012</v>
      </c>
      <c r="B2022" s="3" t="s">
        <v>60</v>
      </c>
      <c r="C2022" s="3" t="s">
        <v>61</v>
      </c>
      <c r="D2022" s="3">
        <v>1104.07</v>
      </c>
      <c r="E2022" s="3" t="s">
        <v>19</v>
      </c>
      <c r="F2022" s="3" t="s">
        <v>28</v>
      </c>
      <c r="G2022" s="3" t="s">
        <v>13</v>
      </c>
      <c r="H2022" s="3" t="s">
        <v>40</v>
      </c>
      <c r="I2022" s="3" t="s">
        <v>3210</v>
      </c>
      <c r="J2022" s="3" t="s">
        <v>1927</v>
      </c>
      <c r="K2022" s="4">
        <v>9.2999999999999999E-2</v>
      </c>
      <c r="L2022" s="15">
        <v>132000</v>
      </c>
      <c r="M2022" s="15">
        <v>1862000</v>
      </c>
      <c r="N2022" s="15">
        <v>48949</v>
      </c>
      <c r="O2022" s="3">
        <v>307</v>
      </c>
      <c r="P2022" s="3" t="s">
        <v>35</v>
      </c>
    </row>
    <row r="2023" spans="1:16" x14ac:dyDescent="0.3">
      <c r="A2023" s="3">
        <v>2012</v>
      </c>
      <c r="B2023" s="3" t="s">
        <v>17</v>
      </c>
      <c r="C2023" s="3" t="s">
        <v>10</v>
      </c>
      <c r="D2023" s="3">
        <v>1364.36</v>
      </c>
      <c r="E2023" s="3" t="s">
        <v>23</v>
      </c>
      <c r="F2023" s="3" t="s">
        <v>28</v>
      </c>
      <c r="G2023" s="3" t="s">
        <v>36</v>
      </c>
      <c r="H2023" s="3" t="s">
        <v>40</v>
      </c>
      <c r="I2023" s="3" t="s">
        <v>3210</v>
      </c>
      <c r="J2023" s="3" t="s">
        <v>1928</v>
      </c>
      <c r="K2023" s="4">
        <v>9.8000000000000004E-2</v>
      </c>
      <c r="L2023" s="15">
        <v>15000</v>
      </c>
      <c r="M2023" s="15">
        <v>450000</v>
      </c>
      <c r="N2023" s="15">
        <v>20536</v>
      </c>
      <c r="O2023" s="3">
        <v>262</v>
      </c>
      <c r="P2023" s="3" t="s">
        <v>38</v>
      </c>
    </row>
    <row r="2024" spans="1:16" x14ac:dyDescent="0.3">
      <c r="A2024" s="3">
        <v>2012</v>
      </c>
      <c r="B2024" s="3" t="s">
        <v>17</v>
      </c>
      <c r="C2024" s="3" t="s">
        <v>18</v>
      </c>
      <c r="D2024" s="3">
        <v>8020.7</v>
      </c>
      <c r="E2024" s="3" t="s">
        <v>23</v>
      </c>
      <c r="F2024" s="3" t="s">
        <v>28</v>
      </c>
      <c r="G2024" s="3" t="s">
        <v>44</v>
      </c>
      <c r="H2024" s="3" t="s">
        <v>33</v>
      </c>
      <c r="I2024" s="3" t="s">
        <v>3210</v>
      </c>
      <c r="J2024" s="3" t="s">
        <v>1929</v>
      </c>
      <c r="K2024" s="4">
        <v>0.113</v>
      </c>
      <c r="L2024" s="15">
        <v>278000</v>
      </c>
      <c r="M2024" s="15">
        <v>3700000</v>
      </c>
      <c r="N2024" s="15">
        <v>135208</v>
      </c>
      <c r="O2024" s="3">
        <v>243</v>
      </c>
      <c r="P2024" s="3" t="s">
        <v>16</v>
      </c>
    </row>
    <row r="2025" spans="1:16" x14ac:dyDescent="0.3">
      <c r="A2025" s="3">
        <v>2012</v>
      </c>
      <c r="B2025" s="3" t="s">
        <v>9</v>
      </c>
      <c r="C2025" s="3" t="s">
        <v>61</v>
      </c>
      <c r="D2025" s="3">
        <v>5262.31</v>
      </c>
      <c r="E2025" s="3" t="s">
        <v>11</v>
      </c>
      <c r="F2025" s="3" t="s">
        <v>28</v>
      </c>
      <c r="G2025" s="3" t="s">
        <v>36</v>
      </c>
      <c r="H2025" s="3" t="s">
        <v>30</v>
      </c>
      <c r="I2025" s="3" t="s">
        <v>3211</v>
      </c>
      <c r="J2025" s="3" t="s">
        <v>1930</v>
      </c>
      <c r="K2025" s="4">
        <v>0.21299999999999999</v>
      </c>
      <c r="L2025" s="15">
        <v>1597000</v>
      </c>
      <c r="M2025" s="15">
        <v>8847000</v>
      </c>
      <c r="N2025" s="15">
        <v>1531714</v>
      </c>
      <c r="O2025" s="3">
        <v>305</v>
      </c>
      <c r="P2025" s="3" t="s">
        <v>22</v>
      </c>
    </row>
    <row r="2026" spans="1:16" x14ac:dyDescent="0.3">
      <c r="A2026" s="3">
        <v>2012</v>
      </c>
      <c r="B2026" s="3" t="s">
        <v>97</v>
      </c>
      <c r="C2026" s="3" t="s">
        <v>61</v>
      </c>
      <c r="D2026" s="3">
        <v>3517.71</v>
      </c>
      <c r="E2026" s="3" t="s">
        <v>23</v>
      </c>
      <c r="F2026" s="3" t="s">
        <v>12</v>
      </c>
      <c r="G2026" s="3" t="s">
        <v>24</v>
      </c>
      <c r="H2026" s="3" t="s">
        <v>33</v>
      </c>
      <c r="I2026" s="3" t="s">
        <v>3210</v>
      </c>
      <c r="J2026" s="3" t="s">
        <v>1931</v>
      </c>
      <c r="K2026" s="4">
        <v>4.3999999999999997E-2</v>
      </c>
      <c r="L2026" s="15">
        <v>107000</v>
      </c>
      <c r="M2026" s="15">
        <v>4232000</v>
      </c>
      <c r="N2026" s="15">
        <v>207121</v>
      </c>
      <c r="O2026" s="3">
        <v>190</v>
      </c>
      <c r="P2026" s="3" t="s">
        <v>27</v>
      </c>
    </row>
    <row r="2027" spans="1:16" x14ac:dyDescent="0.3">
      <c r="A2027" s="3">
        <v>2012</v>
      </c>
      <c r="B2027" s="3" t="s">
        <v>60</v>
      </c>
      <c r="C2027" s="3" t="s">
        <v>61</v>
      </c>
      <c r="D2027" s="3">
        <v>3651.28</v>
      </c>
      <c r="E2027" s="3" t="s">
        <v>23</v>
      </c>
      <c r="F2027" s="3" t="s">
        <v>28</v>
      </c>
      <c r="G2027" s="3" t="s">
        <v>36</v>
      </c>
      <c r="H2027" s="3" t="s">
        <v>40</v>
      </c>
      <c r="I2027" s="3" t="s">
        <v>3210</v>
      </c>
      <c r="J2027" s="3" t="s">
        <v>1932</v>
      </c>
      <c r="K2027" s="4">
        <v>0.115</v>
      </c>
      <c r="L2027" s="15">
        <v>62000</v>
      </c>
      <c r="M2027" s="15">
        <v>1100000</v>
      </c>
      <c r="N2027" s="15">
        <v>80213</v>
      </c>
      <c r="O2027" s="3">
        <v>296</v>
      </c>
      <c r="P2027" s="3" t="s">
        <v>32</v>
      </c>
    </row>
    <row r="2028" spans="1:16" x14ac:dyDescent="0.3">
      <c r="A2028" s="3">
        <v>2012</v>
      </c>
      <c r="B2028" s="3" t="s">
        <v>17</v>
      </c>
      <c r="C2028" s="3" t="s">
        <v>10</v>
      </c>
      <c r="D2028" s="3">
        <v>9572.32</v>
      </c>
      <c r="E2028" s="3" t="s">
        <v>19</v>
      </c>
      <c r="F2028" s="3" t="s">
        <v>12</v>
      </c>
      <c r="G2028" s="3" t="s">
        <v>13</v>
      </c>
      <c r="H2028" s="3" t="s">
        <v>25</v>
      </c>
      <c r="I2028" s="3" t="s">
        <v>3213</v>
      </c>
      <c r="J2028" s="3" t="s">
        <v>1933</v>
      </c>
      <c r="K2028" s="4">
        <v>0.13100000000000001</v>
      </c>
      <c r="L2028" s="15">
        <v>327000</v>
      </c>
      <c r="M2028" s="15">
        <v>4850000</v>
      </c>
      <c r="N2028" s="15">
        <v>378838</v>
      </c>
      <c r="O2028" s="3">
        <v>276</v>
      </c>
      <c r="P2028" s="3" t="s">
        <v>35</v>
      </c>
    </row>
    <row r="2029" spans="1:16" x14ac:dyDescent="0.3">
      <c r="A2029" s="3">
        <v>2012</v>
      </c>
      <c r="B2029" s="3" t="s">
        <v>17</v>
      </c>
      <c r="C2029" s="3" t="s">
        <v>18</v>
      </c>
      <c r="D2029" s="3">
        <v>7734.12</v>
      </c>
      <c r="E2029" s="3" t="s">
        <v>23</v>
      </c>
      <c r="F2029" s="3" t="s">
        <v>28</v>
      </c>
      <c r="G2029" s="3" t="s">
        <v>20</v>
      </c>
      <c r="H2029" s="3" t="s">
        <v>25</v>
      </c>
      <c r="I2029" s="3" t="s">
        <v>3212</v>
      </c>
      <c r="J2029" s="3" t="s">
        <v>1934</v>
      </c>
      <c r="K2029" s="4">
        <v>0.11899999999999999</v>
      </c>
      <c r="L2029" s="15">
        <v>939000</v>
      </c>
      <c r="M2029" s="15">
        <v>10895000</v>
      </c>
      <c r="N2029" s="15">
        <v>224014</v>
      </c>
      <c r="O2029" s="3">
        <v>178</v>
      </c>
      <c r="P2029" s="3" t="s">
        <v>38</v>
      </c>
    </row>
    <row r="2030" spans="1:16" x14ac:dyDescent="0.3">
      <c r="A2030" s="3">
        <v>2012</v>
      </c>
      <c r="B2030" s="3" t="s">
        <v>9</v>
      </c>
      <c r="C2030" s="3" t="s">
        <v>61</v>
      </c>
      <c r="D2030" s="3">
        <v>1799.77</v>
      </c>
      <c r="E2030" s="3" t="s">
        <v>23</v>
      </c>
      <c r="F2030" s="3" t="s">
        <v>28</v>
      </c>
      <c r="G2030" s="3" t="s">
        <v>44</v>
      </c>
      <c r="H2030" s="3" t="s">
        <v>25</v>
      </c>
      <c r="I2030" s="3" t="s">
        <v>3212</v>
      </c>
      <c r="J2030" s="3" t="s">
        <v>1935</v>
      </c>
      <c r="K2030" s="4">
        <v>4.3999999999999997E-2</v>
      </c>
      <c r="L2030" s="15">
        <v>107000</v>
      </c>
      <c r="M2030" s="15">
        <v>4232000</v>
      </c>
      <c r="N2030" s="15">
        <v>207121</v>
      </c>
      <c r="O2030" s="3">
        <v>190</v>
      </c>
      <c r="P2030" s="3" t="s">
        <v>16</v>
      </c>
    </row>
    <row r="2031" spans="1:16" x14ac:dyDescent="0.3">
      <c r="A2031" s="3">
        <v>2012</v>
      </c>
      <c r="B2031" s="3" t="s">
        <v>97</v>
      </c>
      <c r="C2031" s="3" t="s">
        <v>61</v>
      </c>
      <c r="D2031" s="3">
        <v>4695.96</v>
      </c>
      <c r="E2031" s="3" t="s">
        <v>39</v>
      </c>
      <c r="F2031" s="3" t="s">
        <v>28</v>
      </c>
      <c r="G2031" s="3" t="s">
        <v>54</v>
      </c>
      <c r="H2031" s="3" t="s">
        <v>40</v>
      </c>
      <c r="I2031" s="3" t="s">
        <v>3210</v>
      </c>
      <c r="J2031" s="3" t="s">
        <v>1936</v>
      </c>
      <c r="K2031" s="4">
        <v>0.16800000000000001</v>
      </c>
      <c r="L2031" s="15">
        <v>552000</v>
      </c>
      <c r="M2031" s="15">
        <v>4934000</v>
      </c>
      <c r="N2031" s="15">
        <v>545354</v>
      </c>
      <c r="O2031" s="3">
        <v>401</v>
      </c>
      <c r="P2031" s="3" t="s">
        <v>22</v>
      </c>
    </row>
    <row r="2032" spans="1:16" x14ac:dyDescent="0.3">
      <c r="A2032" s="3">
        <v>2012</v>
      </c>
      <c r="B2032" s="3" t="s">
        <v>60</v>
      </c>
      <c r="C2032" s="3" t="s">
        <v>61</v>
      </c>
      <c r="D2032" s="3">
        <v>1099.68</v>
      </c>
      <c r="E2032" s="3" t="s">
        <v>39</v>
      </c>
      <c r="F2032" s="3" t="s">
        <v>12</v>
      </c>
      <c r="G2032" s="3" t="s">
        <v>44</v>
      </c>
      <c r="H2032" s="3" t="s">
        <v>14</v>
      </c>
      <c r="I2032" s="3" t="s">
        <v>3211</v>
      </c>
      <c r="J2032" s="3" t="s">
        <v>1937</v>
      </c>
      <c r="K2032" s="4">
        <v>0.122</v>
      </c>
      <c r="L2032" s="15">
        <v>68000</v>
      </c>
      <c r="M2032" s="15">
        <v>597000</v>
      </c>
      <c r="N2032" s="15">
        <v>35583</v>
      </c>
      <c r="O2032" s="3">
        <v>250</v>
      </c>
      <c r="P2032" s="3" t="s">
        <v>27</v>
      </c>
    </row>
    <row r="2033" spans="1:16" x14ac:dyDescent="0.3">
      <c r="A2033" s="3">
        <v>2012</v>
      </c>
      <c r="B2033" s="3" t="s">
        <v>17</v>
      </c>
      <c r="C2033" s="3" t="s">
        <v>10</v>
      </c>
      <c r="D2033" s="3">
        <v>4923.93</v>
      </c>
      <c r="E2033" s="3" t="s">
        <v>39</v>
      </c>
      <c r="F2033" s="3" t="s">
        <v>28</v>
      </c>
      <c r="G2033" s="3" t="s">
        <v>20</v>
      </c>
      <c r="H2033" s="3" t="s">
        <v>14</v>
      </c>
      <c r="I2033" s="3" t="s">
        <v>3211</v>
      </c>
      <c r="J2033" s="3" t="s">
        <v>1938</v>
      </c>
      <c r="K2033" s="4">
        <v>9.0999999999999998E-2</v>
      </c>
      <c r="L2033" s="15">
        <v>110000</v>
      </c>
      <c r="M2033" s="15">
        <v>2148000</v>
      </c>
      <c r="N2033" s="15">
        <v>102917</v>
      </c>
      <c r="O2033" s="3">
        <v>357</v>
      </c>
      <c r="P2033" s="3" t="s">
        <v>32</v>
      </c>
    </row>
    <row r="2034" spans="1:16" x14ac:dyDescent="0.3">
      <c r="A2034" s="3">
        <v>2012</v>
      </c>
      <c r="B2034" s="3" t="s">
        <v>17</v>
      </c>
      <c r="C2034" s="3" t="s">
        <v>18</v>
      </c>
      <c r="D2034" s="3">
        <v>6806.64</v>
      </c>
      <c r="E2034" s="3" t="s">
        <v>19</v>
      </c>
      <c r="F2034" s="3" t="s">
        <v>12</v>
      </c>
      <c r="G2034" s="3" t="s">
        <v>54</v>
      </c>
      <c r="H2034" s="3" t="s">
        <v>25</v>
      </c>
      <c r="I2034" s="3" t="s">
        <v>3211</v>
      </c>
      <c r="J2034" s="3" t="s">
        <v>1939</v>
      </c>
      <c r="K2034" s="4">
        <v>0.153</v>
      </c>
      <c r="L2034" s="15">
        <v>143000</v>
      </c>
      <c r="M2034" s="15">
        <v>1897000</v>
      </c>
      <c r="N2034" s="15">
        <v>164415</v>
      </c>
      <c r="O2034" s="3">
        <v>187</v>
      </c>
      <c r="P2034" s="3" t="s">
        <v>35</v>
      </c>
    </row>
    <row r="2035" spans="1:16" x14ac:dyDescent="0.3">
      <c r="A2035" s="3">
        <v>2012</v>
      </c>
      <c r="B2035" s="3" t="s">
        <v>9</v>
      </c>
      <c r="C2035" s="3" t="s">
        <v>61</v>
      </c>
      <c r="D2035" s="3">
        <v>9353.83</v>
      </c>
      <c r="E2035" s="3" t="s">
        <v>39</v>
      </c>
      <c r="F2035" s="3" t="s">
        <v>28</v>
      </c>
      <c r="G2035" s="3" t="s">
        <v>13</v>
      </c>
      <c r="H2035" s="3" t="s">
        <v>33</v>
      </c>
      <c r="I2035" s="3" t="s">
        <v>3211</v>
      </c>
      <c r="J2035" s="3" t="s">
        <v>1940</v>
      </c>
      <c r="K2035" s="4">
        <v>0.16800000000000001</v>
      </c>
      <c r="L2035" s="15">
        <v>552000</v>
      </c>
      <c r="M2035" s="15">
        <v>4934000</v>
      </c>
      <c r="N2035" s="15">
        <v>545354</v>
      </c>
      <c r="O2035" s="3">
        <v>401</v>
      </c>
      <c r="P2035" s="3" t="s">
        <v>38</v>
      </c>
    </row>
    <row r="2036" spans="1:16" x14ac:dyDescent="0.3">
      <c r="A2036" s="3">
        <v>2012</v>
      </c>
      <c r="B2036" s="3" t="s">
        <v>97</v>
      </c>
      <c r="C2036" s="3" t="s">
        <v>61</v>
      </c>
      <c r="D2036" s="3">
        <v>7856.35</v>
      </c>
      <c r="E2036" s="3" t="s">
        <v>23</v>
      </c>
      <c r="F2036" s="3" t="s">
        <v>12</v>
      </c>
      <c r="G2036" s="3" t="s">
        <v>42</v>
      </c>
      <c r="H2036" s="3" t="s">
        <v>33</v>
      </c>
      <c r="I2036" s="3" t="s">
        <v>3210</v>
      </c>
      <c r="J2036" s="3" t="s">
        <v>1941</v>
      </c>
      <c r="K2036" s="5">
        <v>0.08</v>
      </c>
      <c r="L2036" s="15">
        <v>26000</v>
      </c>
      <c r="M2036" s="15">
        <v>345000</v>
      </c>
      <c r="N2036" s="15">
        <v>27883</v>
      </c>
      <c r="O2036" s="3">
        <v>300</v>
      </c>
      <c r="P2036" s="3" t="s">
        <v>16</v>
      </c>
    </row>
    <row r="2037" spans="1:16" x14ac:dyDescent="0.3">
      <c r="A2037" s="3">
        <v>2012</v>
      </c>
      <c r="B2037" s="3" t="s">
        <v>9</v>
      </c>
      <c r="C2037" s="3" t="s">
        <v>18</v>
      </c>
      <c r="D2037" s="3">
        <v>8173.07</v>
      </c>
      <c r="E2037" s="3" t="s">
        <v>11</v>
      </c>
      <c r="F2037" s="3" t="s">
        <v>12</v>
      </c>
      <c r="G2037" s="3" t="s">
        <v>36</v>
      </c>
      <c r="H2037" s="3" t="s">
        <v>48</v>
      </c>
      <c r="I2037" s="3" t="s">
        <v>3211</v>
      </c>
      <c r="J2037" s="3" t="s">
        <v>1942</v>
      </c>
      <c r="K2037" s="4">
        <v>4.3999999999999997E-2</v>
      </c>
      <c r="L2037" s="15">
        <v>107000</v>
      </c>
      <c r="M2037" s="15">
        <v>4232000</v>
      </c>
      <c r="N2037" s="15">
        <v>207121</v>
      </c>
      <c r="O2037" s="3">
        <v>190</v>
      </c>
      <c r="P2037" s="3" t="s">
        <v>22</v>
      </c>
    </row>
    <row r="2038" spans="1:16" x14ac:dyDescent="0.3">
      <c r="A2038" s="3">
        <v>2012</v>
      </c>
      <c r="B2038" s="3" t="s">
        <v>97</v>
      </c>
      <c r="C2038" s="3" t="s">
        <v>18</v>
      </c>
      <c r="D2038" s="3">
        <v>264.22000000000003</v>
      </c>
      <c r="E2038" s="3" t="s">
        <v>19</v>
      </c>
      <c r="F2038" s="3" t="s">
        <v>12</v>
      </c>
      <c r="G2038" s="3" t="s">
        <v>29</v>
      </c>
      <c r="H2038" s="3" t="s">
        <v>14</v>
      </c>
      <c r="I2038" s="3" t="s">
        <v>3213</v>
      </c>
      <c r="J2038" s="3" t="s">
        <v>1695</v>
      </c>
      <c r="K2038" s="4">
        <v>9.2999999999999999E-2</v>
      </c>
      <c r="L2038" s="15">
        <v>132000</v>
      </c>
      <c r="M2038" s="15">
        <v>1862000</v>
      </c>
      <c r="N2038" s="15">
        <v>48949</v>
      </c>
      <c r="O2038" s="3">
        <v>307</v>
      </c>
      <c r="P2038" s="3" t="s">
        <v>27</v>
      </c>
    </row>
    <row r="2039" spans="1:16" x14ac:dyDescent="0.3">
      <c r="A2039" s="3">
        <v>2012</v>
      </c>
      <c r="B2039" s="3" t="s">
        <v>60</v>
      </c>
      <c r="C2039" s="3" t="s">
        <v>10</v>
      </c>
      <c r="D2039" s="3">
        <v>3658.96</v>
      </c>
      <c r="E2039" s="3" t="s">
        <v>39</v>
      </c>
      <c r="F2039" s="3" t="s">
        <v>28</v>
      </c>
      <c r="G2039" s="3" t="s">
        <v>42</v>
      </c>
      <c r="H2039" s="3" t="s">
        <v>14</v>
      </c>
      <c r="I2039" s="3" t="s">
        <v>3213</v>
      </c>
      <c r="J2039" s="3" t="s">
        <v>1943</v>
      </c>
      <c r="K2039" s="4">
        <v>7.5999999999999998E-2</v>
      </c>
      <c r="L2039" s="15">
        <v>25000</v>
      </c>
      <c r="M2039" s="15">
        <v>388000</v>
      </c>
      <c r="N2039" s="15">
        <v>17666</v>
      </c>
      <c r="O2039" s="3">
        <v>183</v>
      </c>
      <c r="P2039" s="3" t="s">
        <v>32</v>
      </c>
    </row>
    <row r="2040" spans="1:16" x14ac:dyDescent="0.3">
      <c r="A2040" s="3">
        <v>2012</v>
      </c>
      <c r="B2040" s="3" t="s">
        <v>9</v>
      </c>
      <c r="C2040" s="3" t="s">
        <v>10</v>
      </c>
      <c r="D2040" s="3">
        <v>9511.01</v>
      </c>
      <c r="E2040" s="3" t="s">
        <v>23</v>
      </c>
      <c r="F2040" s="3" t="s">
        <v>28</v>
      </c>
      <c r="G2040" s="3" t="s">
        <v>29</v>
      </c>
      <c r="H2040" s="3" t="s">
        <v>14</v>
      </c>
      <c r="I2040" s="3" t="s">
        <v>3210</v>
      </c>
      <c r="J2040" s="3" t="s">
        <v>661</v>
      </c>
      <c r="K2040" s="4">
        <v>0.14599999999999999</v>
      </c>
      <c r="L2040" s="15">
        <v>156000</v>
      </c>
      <c r="M2040" s="15">
        <v>976000</v>
      </c>
      <c r="N2040" s="15">
        <v>33235</v>
      </c>
      <c r="O2040" s="3">
        <v>388</v>
      </c>
      <c r="P2040" s="3" t="s">
        <v>35</v>
      </c>
    </row>
    <row r="2041" spans="1:16" x14ac:dyDescent="0.3">
      <c r="A2041" s="3">
        <v>2012</v>
      </c>
      <c r="B2041" s="3" t="s">
        <v>9</v>
      </c>
      <c r="C2041" s="3" t="s">
        <v>10</v>
      </c>
      <c r="D2041" s="3">
        <v>4611</v>
      </c>
      <c r="E2041" s="3" t="s">
        <v>39</v>
      </c>
      <c r="F2041" s="3" t="s">
        <v>12</v>
      </c>
      <c r="G2041" s="3" t="s">
        <v>29</v>
      </c>
      <c r="H2041" s="3" t="s">
        <v>25</v>
      </c>
      <c r="I2041" s="3" t="s">
        <v>3213</v>
      </c>
      <c r="J2041" s="3" t="s">
        <v>1944</v>
      </c>
      <c r="K2041" s="4">
        <v>0.124</v>
      </c>
      <c r="L2041" s="15">
        <v>618000</v>
      </c>
      <c r="M2041" s="15">
        <v>5876000</v>
      </c>
      <c r="N2041" s="15">
        <v>313123</v>
      </c>
      <c r="O2041" s="3">
        <v>233</v>
      </c>
      <c r="P2041" s="3" t="s">
        <v>38</v>
      </c>
    </row>
    <row r="2042" spans="1:16" x14ac:dyDescent="0.3">
      <c r="A2042" s="3">
        <v>2012</v>
      </c>
      <c r="B2042" s="3" t="s">
        <v>17</v>
      </c>
      <c r="C2042" s="3" t="s">
        <v>61</v>
      </c>
      <c r="D2042" s="3">
        <v>8674.0300000000007</v>
      </c>
      <c r="E2042" s="3" t="s">
        <v>39</v>
      </c>
      <c r="F2042" s="3" t="s">
        <v>12</v>
      </c>
      <c r="G2042" s="3" t="s">
        <v>36</v>
      </c>
      <c r="H2042" s="3" t="s">
        <v>25</v>
      </c>
      <c r="I2042" s="3" t="s">
        <v>3213</v>
      </c>
      <c r="J2042" s="3" t="s">
        <v>1945</v>
      </c>
      <c r="K2042" s="5">
        <v>0.08</v>
      </c>
      <c r="L2042" s="15">
        <v>26000</v>
      </c>
      <c r="M2042" s="15">
        <v>345000</v>
      </c>
      <c r="N2042" s="15">
        <v>27883</v>
      </c>
      <c r="O2042" s="3">
        <v>300</v>
      </c>
      <c r="P2042" s="3" t="s">
        <v>16</v>
      </c>
    </row>
    <row r="2043" spans="1:16" x14ac:dyDescent="0.3">
      <c r="A2043" s="3">
        <v>2012</v>
      </c>
      <c r="B2043" s="3" t="s">
        <v>9</v>
      </c>
      <c r="C2043" s="3" t="s">
        <v>10</v>
      </c>
      <c r="D2043" s="3">
        <v>7575.86</v>
      </c>
      <c r="E2043" s="3" t="s">
        <v>23</v>
      </c>
      <c r="F2043" s="3" t="s">
        <v>12</v>
      </c>
      <c r="G2043" s="3" t="s">
        <v>36</v>
      </c>
      <c r="H2043" s="3" t="s">
        <v>48</v>
      </c>
      <c r="I2043" s="3" t="s">
        <v>3212</v>
      </c>
      <c r="J2043" s="3" t="s">
        <v>334</v>
      </c>
      <c r="K2043" s="4">
        <v>0.10199999999999999</v>
      </c>
      <c r="L2043" s="15">
        <v>479000</v>
      </c>
      <c r="M2043" s="15">
        <v>7502000</v>
      </c>
      <c r="N2043" s="15">
        <v>412347</v>
      </c>
      <c r="O2043" s="3">
        <v>248</v>
      </c>
      <c r="P2043" s="3" t="s">
        <v>22</v>
      </c>
    </row>
    <row r="2044" spans="1:16" x14ac:dyDescent="0.3">
      <c r="A2044" s="3">
        <v>2012</v>
      </c>
      <c r="B2044" s="3" t="s">
        <v>9</v>
      </c>
      <c r="C2044" s="3" t="s">
        <v>18</v>
      </c>
      <c r="D2044" s="3">
        <v>276.95</v>
      </c>
      <c r="E2044" s="3" t="s">
        <v>23</v>
      </c>
      <c r="F2044" s="3" t="s">
        <v>12</v>
      </c>
      <c r="G2044" s="3" t="s">
        <v>20</v>
      </c>
      <c r="H2044" s="3" t="s">
        <v>40</v>
      </c>
      <c r="I2044" s="3" t="s">
        <v>3210</v>
      </c>
      <c r="J2044" s="3" t="s">
        <v>1946</v>
      </c>
      <c r="K2044" s="4">
        <v>0.16800000000000001</v>
      </c>
      <c r="L2044" s="15">
        <v>552000</v>
      </c>
      <c r="M2044" s="15">
        <v>4934000</v>
      </c>
      <c r="N2044" s="15">
        <v>545354</v>
      </c>
      <c r="O2044" s="3">
        <v>401</v>
      </c>
      <c r="P2044" s="3" t="s">
        <v>27</v>
      </c>
    </row>
    <row r="2045" spans="1:16" x14ac:dyDescent="0.3">
      <c r="A2045" s="3">
        <v>2012</v>
      </c>
      <c r="B2045" s="3" t="s">
        <v>97</v>
      </c>
      <c r="C2045" s="3" t="s">
        <v>18</v>
      </c>
      <c r="D2045" s="3">
        <v>9813.74</v>
      </c>
      <c r="E2045" s="3" t="s">
        <v>23</v>
      </c>
      <c r="F2045" s="3" t="s">
        <v>28</v>
      </c>
      <c r="G2045" s="3" t="s">
        <v>54</v>
      </c>
      <c r="H2045" s="3" t="s">
        <v>33</v>
      </c>
      <c r="I2045" s="3" t="s">
        <v>3213</v>
      </c>
      <c r="J2045" s="3" t="s">
        <v>1947</v>
      </c>
      <c r="K2045" s="4">
        <v>0.115</v>
      </c>
      <c r="L2045" s="15">
        <v>62000</v>
      </c>
      <c r="M2045" s="15">
        <v>1100000</v>
      </c>
      <c r="N2045" s="15">
        <v>80213</v>
      </c>
      <c r="O2045" s="3">
        <v>296</v>
      </c>
      <c r="P2045" s="3" t="s">
        <v>32</v>
      </c>
    </row>
    <row r="2046" spans="1:16" x14ac:dyDescent="0.3">
      <c r="A2046" s="3">
        <v>2012</v>
      </c>
      <c r="B2046" s="3" t="s">
        <v>60</v>
      </c>
      <c r="C2046" s="3" t="s">
        <v>10</v>
      </c>
      <c r="D2046" s="3">
        <v>6040.2</v>
      </c>
      <c r="E2046" s="3" t="s">
        <v>19</v>
      </c>
      <c r="F2046" s="3" t="s">
        <v>28</v>
      </c>
      <c r="G2046" s="3" t="s">
        <v>36</v>
      </c>
      <c r="H2046" s="3" t="s">
        <v>25</v>
      </c>
      <c r="I2046" s="3" t="s">
        <v>3213</v>
      </c>
      <c r="J2046" s="3" t="s">
        <v>1948</v>
      </c>
      <c r="K2046" s="4">
        <v>0.113</v>
      </c>
      <c r="L2046" s="15">
        <v>278000</v>
      </c>
      <c r="M2046" s="15">
        <v>3700000</v>
      </c>
      <c r="N2046" s="15">
        <v>135208</v>
      </c>
      <c r="O2046" s="3">
        <v>243</v>
      </c>
      <c r="P2046" s="3" t="s">
        <v>35</v>
      </c>
    </row>
    <row r="2047" spans="1:16" x14ac:dyDescent="0.3">
      <c r="A2047" s="3">
        <v>2012</v>
      </c>
      <c r="B2047" s="3" t="s">
        <v>9</v>
      </c>
      <c r="C2047" s="3" t="s">
        <v>10</v>
      </c>
      <c r="D2047" s="3">
        <v>2770.52</v>
      </c>
      <c r="E2047" s="3" t="s">
        <v>19</v>
      </c>
      <c r="F2047" s="3" t="s">
        <v>12</v>
      </c>
      <c r="G2047" s="3" t="s">
        <v>24</v>
      </c>
      <c r="H2047" s="3" t="s">
        <v>30</v>
      </c>
      <c r="I2047" s="3" t="s">
        <v>3213</v>
      </c>
      <c r="J2047" s="3" t="s">
        <v>1949</v>
      </c>
      <c r="K2047" s="4">
        <v>7.5999999999999998E-2</v>
      </c>
      <c r="L2047" s="15">
        <v>25000</v>
      </c>
      <c r="M2047" s="15">
        <v>388000</v>
      </c>
      <c r="N2047" s="15">
        <v>17666</v>
      </c>
      <c r="O2047" s="3">
        <v>183</v>
      </c>
      <c r="P2047" s="3" t="s">
        <v>38</v>
      </c>
    </row>
    <row r="2048" spans="1:16" x14ac:dyDescent="0.3">
      <c r="A2048" s="3">
        <v>2012</v>
      </c>
      <c r="B2048" s="3" t="s">
        <v>9</v>
      </c>
      <c r="C2048" s="3" t="s">
        <v>10</v>
      </c>
      <c r="D2048" s="3">
        <v>2451.69</v>
      </c>
      <c r="E2048" s="3" t="s">
        <v>19</v>
      </c>
      <c r="F2048" s="3" t="s">
        <v>12</v>
      </c>
      <c r="G2048" s="3" t="s">
        <v>24</v>
      </c>
      <c r="H2048" s="3" t="s">
        <v>14</v>
      </c>
      <c r="I2048" s="3" t="s">
        <v>3210</v>
      </c>
      <c r="J2048" s="3" t="s">
        <v>1950</v>
      </c>
      <c r="K2048" s="4">
        <v>9.8000000000000004E-2</v>
      </c>
      <c r="L2048" s="15">
        <v>15000</v>
      </c>
      <c r="M2048" s="15">
        <v>450000</v>
      </c>
      <c r="N2048" s="15">
        <v>20536</v>
      </c>
      <c r="O2048" s="3">
        <v>262</v>
      </c>
      <c r="P2048" s="3" t="s">
        <v>16</v>
      </c>
    </row>
    <row r="2049" spans="1:16" x14ac:dyDescent="0.3">
      <c r="A2049" s="3">
        <v>2012</v>
      </c>
      <c r="B2049" s="3" t="s">
        <v>17</v>
      </c>
      <c r="C2049" s="3" t="s">
        <v>61</v>
      </c>
      <c r="D2049" s="3">
        <v>280.5</v>
      </c>
      <c r="E2049" s="3" t="s">
        <v>11</v>
      </c>
      <c r="F2049" s="3" t="s">
        <v>12</v>
      </c>
      <c r="G2049" s="3" t="s">
        <v>54</v>
      </c>
      <c r="H2049" s="3" t="s">
        <v>14</v>
      </c>
      <c r="I2049" s="3" t="s">
        <v>3213</v>
      </c>
      <c r="J2049" s="3" t="s">
        <v>1951</v>
      </c>
      <c r="K2049" s="4">
        <v>0.159</v>
      </c>
      <c r="L2049" s="15">
        <v>419000</v>
      </c>
      <c r="M2049" s="15">
        <v>2949000</v>
      </c>
      <c r="N2049" s="15">
        <v>108311</v>
      </c>
      <c r="O2049" s="3">
        <v>318</v>
      </c>
      <c r="P2049" s="3" t="s">
        <v>22</v>
      </c>
    </row>
    <row r="2050" spans="1:16" x14ac:dyDescent="0.3">
      <c r="A2050" s="3">
        <v>2012</v>
      </c>
      <c r="B2050" s="3" t="s">
        <v>9</v>
      </c>
      <c r="C2050" s="3" t="s">
        <v>10</v>
      </c>
      <c r="D2050" s="3">
        <v>8414.6299999999992</v>
      </c>
      <c r="E2050" s="3" t="s">
        <v>23</v>
      </c>
      <c r="F2050" s="3" t="s">
        <v>12</v>
      </c>
      <c r="G2050" s="3" t="s">
        <v>13</v>
      </c>
      <c r="H2050" s="3" t="s">
        <v>33</v>
      </c>
      <c r="I2050" s="3" t="s">
        <v>3213</v>
      </c>
      <c r="J2050" s="3" t="s">
        <v>1952</v>
      </c>
      <c r="K2050" s="4">
        <v>0.14899999999999999</v>
      </c>
      <c r="L2050" s="15">
        <v>20000</v>
      </c>
      <c r="M2050" s="15">
        <v>335000</v>
      </c>
      <c r="N2050" s="15">
        <v>22076</v>
      </c>
      <c r="O2050" s="3">
        <v>459</v>
      </c>
      <c r="P2050" s="3" t="s">
        <v>27</v>
      </c>
    </row>
    <row r="2051" spans="1:16" x14ac:dyDescent="0.3">
      <c r="A2051" s="3">
        <v>2012</v>
      </c>
      <c r="B2051" s="3" t="s">
        <v>9</v>
      </c>
      <c r="C2051" s="3" t="s">
        <v>18</v>
      </c>
      <c r="D2051" s="3">
        <v>8790.52</v>
      </c>
      <c r="E2051" s="3" t="s">
        <v>39</v>
      </c>
      <c r="F2051" s="3" t="s">
        <v>28</v>
      </c>
      <c r="G2051" s="3" t="s">
        <v>29</v>
      </c>
      <c r="H2051" s="3" t="s">
        <v>14</v>
      </c>
      <c r="I2051" s="3" t="s">
        <v>3212</v>
      </c>
      <c r="J2051" s="3" t="s">
        <v>1953</v>
      </c>
      <c r="K2051" s="5">
        <v>0.08</v>
      </c>
      <c r="L2051" s="15">
        <v>26000</v>
      </c>
      <c r="M2051" s="15">
        <v>345000</v>
      </c>
      <c r="N2051" s="15">
        <v>27883</v>
      </c>
      <c r="O2051" s="3">
        <v>300</v>
      </c>
      <c r="P2051" s="3" t="s">
        <v>32</v>
      </c>
    </row>
    <row r="2052" spans="1:16" x14ac:dyDescent="0.3">
      <c r="A2052" s="3">
        <v>2012</v>
      </c>
      <c r="B2052" s="3" t="s">
        <v>97</v>
      </c>
      <c r="C2052" s="3" t="s">
        <v>18</v>
      </c>
      <c r="D2052" s="3">
        <v>789.45</v>
      </c>
      <c r="E2052" s="3" t="s">
        <v>23</v>
      </c>
      <c r="F2052" s="3" t="s">
        <v>12</v>
      </c>
      <c r="G2052" s="3" t="s">
        <v>54</v>
      </c>
      <c r="H2052" s="3" t="s">
        <v>25</v>
      </c>
      <c r="I2052" s="3" t="s">
        <v>3212</v>
      </c>
      <c r="J2052" s="3" t="s">
        <v>1337</v>
      </c>
      <c r="K2052" s="4">
        <v>0.122</v>
      </c>
      <c r="L2052" s="15">
        <v>68000</v>
      </c>
      <c r="M2052" s="15">
        <v>597000</v>
      </c>
      <c r="N2052" s="15">
        <v>35583</v>
      </c>
      <c r="O2052" s="3">
        <v>250</v>
      </c>
      <c r="P2052" s="3" t="s">
        <v>35</v>
      </c>
    </row>
    <row r="2053" spans="1:16" x14ac:dyDescent="0.3">
      <c r="A2053" s="3">
        <v>2012</v>
      </c>
      <c r="B2053" s="3" t="s">
        <v>60</v>
      </c>
      <c r="C2053" s="3" t="s">
        <v>10</v>
      </c>
      <c r="D2053" s="3">
        <v>2450.59</v>
      </c>
      <c r="E2053" s="3" t="s">
        <v>19</v>
      </c>
      <c r="F2053" s="3" t="s">
        <v>28</v>
      </c>
      <c r="G2053" s="3" t="s">
        <v>29</v>
      </c>
      <c r="H2053" s="3" t="s">
        <v>33</v>
      </c>
      <c r="I2053" s="3" t="s">
        <v>3211</v>
      </c>
      <c r="J2053" s="3" t="s">
        <v>1954</v>
      </c>
      <c r="K2053" s="4">
        <v>0.11899999999999999</v>
      </c>
      <c r="L2053" s="15">
        <v>939000</v>
      </c>
      <c r="M2053" s="15">
        <v>10895000</v>
      </c>
      <c r="N2053" s="15">
        <v>224014</v>
      </c>
      <c r="O2053" s="3">
        <v>178</v>
      </c>
      <c r="P2053" s="3" t="s">
        <v>38</v>
      </c>
    </row>
    <row r="2054" spans="1:16" x14ac:dyDescent="0.3">
      <c r="A2054" s="3">
        <v>2012</v>
      </c>
      <c r="B2054" s="3" t="s">
        <v>9</v>
      </c>
      <c r="C2054" s="3" t="s">
        <v>10</v>
      </c>
      <c r="D2054" s="3">
        <v>4907.34</v>
      </c>
      <c r="E2054" s="3" t="s">
        <v>19</v>
      </c>
      <c r="F2054" s="3" t="s">
        <v>28</v>
      </c>
      <c r="G2054" s="3" t="s">
        <v>29</v>
      </c>
      <c r="H2054" s="3" t="s">
        <v>25</v>
      </c>
      <c r="I2054" s="3" t="s">
        <v>3210</v>
      </c>
      <c r="J2054" s="3" t="s">
        <v>1955</v>
      </c>
      <c r="K2054" s="4">
        <v>0.113</v>
      </c>
      <c r="L2054" s="15">
        <v>278000</v>
      </c>
      <c r="M2054" s="15">
        <v>3700000</v>
      </c>
      <c r="N2054" s="15">
        <v>135208</v>
      </c>
      <c r="O2054" s="3">
        <v>243</v>
      </c>
      <c r="P2054" s="3" t="s">
        <v>16</v>
      </c>
    </row>
    <row r="2055" spans="1:16" x14ac:dyDescent="0.3">
      <c r="A2055" s="3">
        <v>2012</v>
      </c>
      <c r="B2055" s="3" t="s">
        <v>9</v>
      </c>
      <c r="C2055" s="3" t="s">
        <v>10</v>
      </c>
      <c r="D2055" s="3">
        <v>2929.26</v>
      </c>
      <c r="E2055" s="3" t="s">
        <v>23</v>
      </c>
      <c r="F2055" s="3" t="s">
        <v>28</v>
      </c>
      <c r="G2055" s="3" t="s">
        <v>20</v>
      </c>
      <c r="H2055" s="3" t="s">
        <v>14</v>
      </c>
      <c r="I2055" s="3" t="s">
        <v>3211</v>
      </c>
      <c r="J2055" s="3" t="s">
        <v>1956</v>
      </c>
      <c r="K2055" s="4">
        <v>0.13100000000000001</v>
      </c>
      <c r="L2055" s="15">
        <v>327000</v>
      </c>
      <c r="M2055" s="15">
        <v>4850000</v>
      </c>
      <c r="N2055" s="15">
        <v>378838</v>
      </c>
      <c r="O2055" s="3">
        <v>276</v>
      </c>
      <c r="P2055" s="3" t="s">
        <v>22</v>
      </c>
    </row>
    <row r="2056" spans="1:16" x14ac:dyDescent="0.3">
      <c r="A2056" s="3">
        <v>2012</v>
      </c>
      <c r="B2056" s="3" t="s">
        <v>17</v>
      </c>
      <c r="C2056" s="3" t="s">
        <v>61</v>
      </c>
      <c r="D2056" s="3">
        <v>5153.28</v>
      </c>
      <c r="E2056" s="3" t="s">
        <v>11</v>
      </c>
      <c r="F2056" s="3" t="s">
        <v>12</v>
      </c>
      <c r="G2056" s="3" t="s">
        <v>13</v>
      </c>
      <c r="H2056" s="3" t="s">
        <v>48</v>
      </c>
      <c r="I2056" s="3" t="s">
        <v>3213</v>
      </c>
      <c r="J2056" s="3" t="s">
        <v>1957</v>
      </c>
      <c r="K2056" s="4">
        <v>0.153</v>
      </c>
      <c r="L2056" s="15">
        <v>404000</v>
      </c>
      <c r="M2056" s="15">
        <v>2316000</v>
      </c>
      <c r="N2056" s="15">
        <v>74640</v>
      </c>
      <c r="O2056" s="3">
        <v>258</v>
      </c>
      <c r="P2056" s="3" t="s">
        <v>27</v>
      </c>
    </row>
    <row r="2057" spans="1:16" x14ac:dyDescent="0.3">
      <c r="A2057" s="3">
        <v>2012</v>
      </c>
      <c r="B2057" s="3" t="s">
        <v>9</v>
      </c>
      <c r="C2057" s="3" t="s">
        <v>10</v>
      </c>
      <c r="D2057" s="3">
        <v>860.93</v>
      </c>
      <c r="E2057" s="3" t="s">
        <v>23</v>
      </c>
      <c r="F2057" s="3" t="s">
        <v>12</v>
      </c>
      <c r="G2057" s="3" t="s">
        <v>20</v>
      </c>
      <c r="H2057" s="3" t="s">
        <v>30</v>
      </c>
      <c r="I2057" s="3" t="s">
        <v>3210</v>
      </c>
      <c r="J2057" s="3" t="s">
        <v>1958</v>
      </c>
      <c r="K2057" s="4">
        <v>0.19700000000000001</v>
      </c>
      <c r="L2057" s="15">
        <v>581000</v>
      </c>
      <c r="M2057" s="15">
        <v>5240000</v>
      </c>
      <c r="N2057" s="15">
        <v>478016</v>
      </c>
      <c r="O2057" s="3">
        <v>291</v>
      </c>
      <c r="P2057" s="3" t="s">
        <v>32</v>
      </c>
    </row>
    <row r="2058" spans="1:16" x14ac:dyDescent="0.3">
      <c r="A2058" s="3">
        <v>2012</v>
      </c>
      <c r="B2058" s="3" t="s">
        <v>9</v>
      </c>
      <c r="C2058" s="3" t="s">
        <v>18</v>
      </c>
      <c r="D2058" s="3">
        <v>2783.85</v>
      </c>
      <c r="E2058" s="3" t="s">
        <v>19</v>
      </c>
      <c r="F2058" s="3" t="s">
        <v>12</v>
      </c>
      <c r="G2058" s="3" t="s">
        <v>42</v>
      </c>
      <c r="H2058" s="3" t="s">
        <v>33</v>
      </c>
      <c r="I2058" s="3" t="s">
        <v>3211</v>
      </c>
      <c r="J2058" s="3" t="s">
        <v>1959</v>
      </c>
      <c r="K2058" s="4">
        <v>0.159</v>
      </c>
      <c r="L2058" s="15">
        <v>419000</v>
      </c>
      <c r="M2058" s="15">
        <v>2949000</v>
      </c>
      <c r="N2058" s="15">
        <v>108311</v>
      </c>
      <c r="O2058" s="3">
        <v>318</v>
      </c>
      <c r="P2058" s="3" t="s">
        <v>35</v>
      </c>
    </row>
    <row r="2059" spans="1:16" x14ac:dyDescent="0.3">
      <c r="A2059" s="3">
        <v>2012</v>
      </c>
      <c r="B2059" s="3" t="s">
        <v>97</v>
      </c>
      <c r="C2059" s="3" t="s">
        <v>18</v>
      </c>
      <c r="D2059" s="3">
        <v>2676.34</v>
      </c>
      <c r="E2059" s="3" t="s">
        <v>11</v>
      </c>
      <c r="F2059" s="3" t="s">
        <v>12</v>
      </c>
      <c r="G2059" s="3" t="s">
        <v>13</v>
      </c>
      <c r="H2059" s="3" t="s">
        <v>14</v>
      </c>
      <c r="I2059" s="3" t="s">
        <v>3210</v>
      </c>
      <c r="J2059" s="3" t="s">
        <v>1960</v>
      </c>
      <c r="K2059" s="4">
        <v>0.155</v>
      </c>
      <c r="L2059" s="15">
        <v>19304000</v>
      </c>
      <c r="M2059" s="15">
        <v>172292000</v>
      </c>
      <c r="N2059" s="15">
        <v>11081330</v>
      </c>
      <c r="O2059" s="3">
        <v>291</v>
      </c>
      <c r="P2059" s="3" t="s">
        <v>38</v>
      </c>
    </row>
    <row r="2060" spans="1:16" x14ac:dyDescent="0.3">
      <c r="A2060" s="3">
        <v>2012</v>
      </c>
      <c r="B2060" s="3" t="s">
        <v>60</v>
      </c>
      <c r="C2060" s="3" t="s">
        <v>10</v>
      </c>
      <c r="D2060" s="3">
        <v>6321.42</v>
      </c>
      <c r="E2060" s="3" t="s">
        <v>19</v>
      </c>
      <c r="F2060" s="3" t="s">
        <v>28</v>
      </c>
      <c r="G2060" s="3" t="s">
        <v>36</v>
      </c>
      <c r="H2060" s="3" t="s">
        <v>30</v>
      </c>
      <c r="I2060" s="3" t="s">
        <v>3211</v>
      </c>
      <c r="J2060" s="3" t="s">
        <v>1961</v>
      </c>
      <c r="K2060" s="4">
        <v>0.153</v>
      </c>
      <c r="L2060" s="15">
        <v>143000</v>
      </c>
      <c r="M2060" s="15">
        <v>1897000</v>
      </c>
      <c r="N2060" s="15">
        <v>164415</v>
      </c>
      <c r="O2060" s="3">
        <v>187</v>
      </c>
      <c r="P2060" s="3" t="s">
        <v>16</v>
      </c>
    </row>
    <row r="2061" spans="1:16" x14ac:dyDescent="0.3">
      <c r="A2061" s="3">
        <v>2012</v>
      </c>
      <c r="B2061" s="3" t="s">
        <v>9</v>
      </c>
      <c r="C2061" s="3" t="s">
        <v>10</v>
      </c>
      <c r="D2061" s="3">
        <v>322.02</v>
      </c>
      <c r="E2061" s="3" t="s">
        <v>23</v>
      </c>
      <c r="F2061" s="3" t="s">
        <v>12</v>
      </c>
      <c r="G2061" s="3" t="s">
        <v>36</v>
      </c>
      <c r="H2061" s="3" t="s">
        <v>25</v>
      </c>
      <c r="I2061" s="3" t="s">
        <v>3211</v>
      </c>
      <c r="J2061" s="3" t="s">
        <v>1947</v>
      </c>
      <c r="K2061" s="4">
        <v>0.11899999999999999</v>
      </c>
      <c r="L2061" s="15">
        <v>939000</v>
      </c>
      <c r="M2061" s="15">
        <v>10895000</v>
      </c>
      <c r="N2061" s="15">
        <v>224014</v>
      </c>
      <c r="O2061" s="3">
        <v>178</v>
      </c>
      <c r="P2061" s="3" t="s">
        <v>22</v>
      </c>
    </row>
    <row r="2062" spans="1:16" x14ac:dyDescent="0.3">
      <c r="A2062" s="3">
        <v>2012</v>
      </c>
      <c r="B2062" s="3" t="s">
        <v>9</v>
      </c>
      <c r="C2062" s="3" t="s">
        <v>10</v>
      </c>
      <c r="D2062" s="3">
        <v>937.2</v>
      </c>
      <c r="E2062" s="3" t="s">
        <v>11</v>
      </c>
      <c r="F2062" s="3" t="s">
        <v>28</v>
      </c>
      <c r="G2062" s="3" t="s">
        <v>13</v>
      </c>
      <c r="H2062" s="3" t="s">
        <v>40</v>
      </c>
      <c r="I2062" s="3" t="s">
        <v>3211</v>
      </c>
      <c r="J2062" s="3" t="s">
        <v>1962</v>
      </c>
      <c r="K2062" s="4">
        <v>9.0999999999999998E-2</v>
      </c>
      <c r="L2062" s="15">
        <v>110000</v>
      </c>
      <c r="M2062" s="15">
        <v>2148000</v>
      </c>
      <c r="N2062" s="15">
        <v>102917</v>
      </c>
      <c r="O2062" s="3">
        <v>357</v>
      </c>
      <c r="P2062" s="3" t="s">
        <v>27</v>
      </c>
    </row>
    <row r="2063" spans="1:16" x14ac:dyDescent="0.3">
      <c r="A2063" s="3">
        <v>2012</v>
      </c>
      <c r="B2063" s="3" t="s">
        <v>17</v>
      </c>
      <c r="C2063" s="3" t="s">
        <v>61</v>
      </c>
      <c r="D2063" s="3">
        <v>8188.04</v>
      </c>
      <c r="E2063" s="3" t="s">
        <v>23</v>
      </c>
      <c r="F2063" s="3" t="s">
        <v>12</v>
      </c>
      <c r="G2063" s="3" t="s">
        <v>24</v>
      </c>
      <c r="H2063" s="3" t="s">
        <v>25</v>
      </c>
      <c r="I2063" s="3" t="s">
        <v>3210</v>
      </c>
      <c r="J2063" s="3" t="s">
        <v>518</v>
      </c>
      <c r="K2063" s="4">
        <v>0.111</v>
      </c>
      <c r="L2063" s="15">
        <v>63000</v>
      </c>
      <c r="M2063" s="15">
        <v>853000</v>
      </c>
      <c r="N2063" s="15">
        <v>49114</v>
      </c>
      <c r="O2063" s="3">
        <v>261</v>
      </c>
      <c r="P2063" s="3" t="s">
        <v>32</v>
      </c>
    </row>
    <row r="2064" spans="1:16" x14ac:dyDescent="0.3">
      <c r="A2064" s="3">
        <v>2012</v>
      </c>
      <c r="B2064" s="3" t="s">
        <v>9</v>
      </c>
      <c r="C2064" s="3" t="s">
        <v>10</v>
      </c>
      <c r="D2064" s="3">
        <v>914.5</v>
      </c>
      <c r="E2064" s="3" t="s">
        <v>19</v>
      </c>
      <c r="F2064" s="3" t="s">
        <v>28</v>
      </c>
      <c r="G2064" s="3" t="s">
        <v>36</v>
      </c>
      <c r="H2064" s="3" t="s">
        <v>33</v>
      </c>
      <c r="I2064" s="3" t="s">
        <v>3210</v>
      </c>
      <c r="J2064" s="3" t="s">
        <v>311</v>
      </c>
      <c r="K2064" s="4">
        <v>0.124</v>
      </c>
      <c r="L2064" s="15">
        <v>618000</v>
      </c>
      <c r="M2064" s="15">
        <v>5876000</v>
      </c>
      <c r="N2064" s="15">
        <v>313123</v>
      </c>
      <c r="O2064" s="3">
        <v>233</v>
      </c>
      <c r="P2064" s="3" t="s">
        <v>35</v>
      </c>
    </row>
    <row r="2065" spans="1:16" x14ac:dyDescent="0.3">
      <c r="A2065" s="3">
        <v>2012</v>
      </c>
      <c r="B2065" s="3" t="s">
        <v>9</v>
      </c>
      <c r="C2065" s="3" t="s">
        <v>18</v>
      </c>
      <c r="D2065" s="3">
        <v>6071.19</v>
      </c>
      <c r="E2065" s="3" t="s">
        <v>19</v>
      </c>
      <c r="F2065" s="3" t="s">
        <v>12</v>
      </c>
      <c r="G2065" s="3" t="s">
        <v>36</v>
      </c>
      <c r="H2065" s="3" t="s">
        <v>48</v>
      </c>
      <c r="I2065" s="3" t="s">
        <v>3212</v>
      </c>
      <c r="J2065" s="3" t="s">
        <v>1963</v>
      </c>
      <c r="K2065" s="4">
        <v>0.153</v>
      </c>
      <c r="L2065" s="15">
        <v>404000</v>
      </c>
      <c r="M2065" s="15">
        <v>2316000</v>
      </c>
      <c r="N2065" s="15">
        <v>74640</v>
      </c>
      <c r="O2065" s="3">
        <v>258</v>
      </c>
      <c r="P2065" s="3" t="s">
        <v>38</v>
      </c>
    </row>
    <row r="2066" spans="1:16" x14ac:dyDescent="0.3">
      <c r="A2066" s="3">
        <v>2012</v>
      </c>
      <c r="B2066" s="3" t="s">
        <v>97</v>
      </c>
      <c r="C2066" s="3" t="s">
        <v>18</v>
      </c>
      <c r="D2066" s="3">
        <v>9874.6299999999992</v>
      </c>
      <c r="E2066" s="3" t="s">
        <v>23</v>
      </c>
      <c r="F2066" s="3" t="s">
        <v>12</v>
      </c>
      <c r="G2066" s="3" t="s">
        <v>20</v>
      </c>
      <c r="H2066" s="3" t="s">
        <v>33</v>
      </c>
      <c r="I2066" s="3" t="s">
        <v>3210</v>
      </c>
      <c r="J2066" s="3" t="s">
        <v>1964</v>
      </c>
      <c r="K2066" s="4">
        <v>7.9000000000000001E-2</v>
      </c>
      <c r="L2066" s="15">
        <v>54000</v>
      </c>
      <c r="M2066" s="15">
        <v>867000</v>
      </c>
      <c r="N2066" s="15">
        <v>13313</v>
      </c>
      <c r="O2066" s="3">
        <v>270</v>
      </c>
      <c r="P2066" s="3" t="s">
        <v>16</v>
      </c>
    </row>
    <row r="2067" spans="1:16" x14ac:dyDescent="0.3">
      <c r="A2067" s="3">
        <v>2012</v>
      </c>
      <c r="B2067" s="3" t="s">
        <v>60</v>
      </c>
      <c r="C2067" s="3" t="s">
        <v>10</v>
      </c>
      <c r="D2067" s="3">
        <v>8155.86</v>
      </c>
      <c r="E2067" s="3" t="s">
        <v>19</v>
      </c>
      <c r="F2067" s="3" t="s">
        <v>28</v>
      </c>
      <c r="G2067" s="3" t="s">
        <v>44</v>
      </c>
      <c r="H2067" s="3" t="s">
        <v>48</v>
      </c>
      <c r="I2067" s="3" t="s">
        <v>3210</v>
      </c>
      <c r="J2067" s="3" t="s">
        <v>997</v>
      </c>
      <c r="K2067" s="4">
        <v>0.185</v>
      </c>
      <c r="L2067" s="15">
        <v>3826000</v>
      </c>
      <c r="M2067" s="15">
        <v>19552000</v>
      </c>
      <c r="N2067" s="15">
        <v>1415428</v>
      </c>
      <c r="O2067" s="3">
        <v>309</v>
      </c>
      <c r="P2067" s="3" t="s">
        <v>22</v>
      </c>
    </row>
    <row r="2068" spans="1:16" x14ac:dyDescent="0.3">
      <c r="A2068" s="3">
        <v>2012</v>
      </c>
      <c r="B2068" s="3" t="s">
        <v>9</v>
      </c>
      <c r="C2068" s="3" t="s">
        <v>10</v>
      </c>
      <c r="D2068" s="3">
        <v>6737.3</v>
      </c>
      <c r="E2068" s="3" t="s">
        <v>23</v>
      </c>
      <c r="F2068" s="3" t="s">
        <v>12</v>
      </c>
      <c r="G2068" s="3" t="s">
        <v>29</v>
      </c>
      <c r="H2068" s="3" t="s">
        <v>25</v>
      </c>
      <c r="I2068" s="3" t="s">
        <v>3213</v>
      </c>
      <c r="J2068" s="3" t="s">
        <v>1965</v>
      </c>
      <c r="K2068" s="4">
        <v>0.153</v>
      </c>
      <c r="L2068" s="15">
        <v>143000</v>
      </c>
      <c r="M2068" s="15">
        <v>1897000</v>
      </c>
      <c r="N2068" s="15">
        <v>164415</v>
      </c>
      <c r="O2068" s="3">
        <v>187</v>
      </c>
      <c r="P2068" s="3" t="s">
        <v>27</v>
      </c>
    </row>
    <row r="2069" spans="1:16" x14ac:dyDescent="0.3">
      <c r="A2069" s="3">
        <v>2012</v>
      </c>
      <c r="B2069" s="3" t="s">
        <v>9</v>
      </c>
      <c r="C2069" s="3" t="s">
        <v>10</v>
      </c>
      <c r="D2069" s="3">
        <v>2685.51</v>
      </c>
      <c r="E2069" s="3" t="s">
        <v>23</v>
      </c>
      <c r="F2069" s="3" t="s">
        <v>12</v>
      </c>
      <c r="G2069" s="3" t="s">
        <v>13</v>
      </c>
      <c r="H2069" s="3" t="s">
        <v>30</v>
      </c>
      <c r="I2069" s="3" t="s">
        <v>3210</v>
      </c>
      <c r="J2069" s="3" t="s">
        <v>1966</v>
      </c>
      <c r="K2069" s="4">
        <v>0.17799999999999999</v>
      </c>
      <c r="L2069" s="15">
        <v>269000</v>
      </c>
      <c r="M2069" s="15">
        <v>2295000</v>
      </c>
      <c r="N2069" s="15">
        <v>184403</v>
      </c>
      <c r="O2069" s="3">
        <v>362</v>
      </c>
      <c r="P2069" s="3" t="s">
        <v>32</v>
      </c>
    </row>
    <row r="2070" spans="1:16" x14ac:dyDescent="0.3">
      <c r="A2070" s="3">
        <v>2012</v>
      </c>
      <c r="B2070" s="3" t="s">
        <v>17</v>
      </c>
      <c r="C2070" s="3" t="s">
        <v>10</v>
      </c>
      <c r="D2070" s="3">
        <v>8112.68</v>
      </c>
      <c r="E2070" s="3" t="s">
        <v>39</v>
      </c>
      <c r="F2070" s="3" t="s">
        <v>28</v>
      </c>
      <c r="G2070" s="3" t="s">
        <v>36</v>
      </c>
      <c r="H2070" s="3" t="s">
        <v>25</v>
      </c>
      <c r="I2070" s="3" t="s">
        <v>3211</v>
      </c>
      <c r="J2070" s="3" t="s">
        <v>1967</v>
      </c>
      <c r="K2070" s="4">
        <v>0.19700000000000001</v>
      </c>
      <c r="L2070" s="15">
        <v>581000</v>
      </c>
      <c r="M2070" s="15">
        <v>5240000</v>
      </c>
      <c r="N2070" s="15">
        <v>478016</v>
      </c>
      <c r="O2070" s="3">
        <v>291</v>
      </c>
      <c r="P2070" s="3" t="s">
        <v>35</v>
      </c>
    </row>
    <row r="2071" spans="1:16" x14ac:dyDescent="0.3">
      <c r="A2071" s="3">
        <v>2012</v>
      </c>
      <c r="B2071" s="3" t="s">
        <v>60</v>
      </c>
      <c r="C2071" s="3" t="s">
        <v>61</v>
      </c>
      <c r="D2071" s="3">
        <v>7533.62</v>
      </c>
      <c r="E2071" s="3" t="s">
        <v>23</v>
      </c>
      <c r="F2071" s="3" t="s">
        <v>12</v>
      </c>
      <c r="G2071" s="3" t="s">
        <v>42</v>
      </c>
      <c r="H2071" s="3" t="s">
        <v>30</v>
      </c>
      <c r="I2071" s="3" t="s">
        <v>3213</v>
      </c>
      <c r="J2071" s="3" t="s">
        <v>331</v>
      </c>
      <c r="K2071" s="4">
        <v>9.8000000000000004E-2</v>
      </c>
      <c r="L2071" s="15">
        <v>15000</v>
      </c>
      <c r="M2071" s="15">
        <v>450000</v>
      </c>
      <c r="N2071" s="15">
        <v>20536</v>
      </c>
      <c r="O2071" s="3">
        <v>262</v>
      </c>
      <c r="P2071" s="3" t="s">
        <v>38</v>
      </c>
    </row>
    <row r="2072" spans="1:16" x14ac:dyDescent="0.3">
      <c r="A2072" s="3">
        <v>2012</v>
      </c>
      <c r="B2072" s="3" t="s">
        <v>97</v>
      </c>
      <c r="C2072" s="3" t="s">
        <v>10</v>
      </c>
      <c r="D2072" s="3">
        <v>978.16</v>
      </c>
      <c r="E2072" s="3" t="s">
        <v>39</v>
      </c>
      <c r="F2072" s="3" t="s">
        <v>12</v>
      </c>
      <c r="G2072" s="3" t="s">
        <v>29</v>
      </c>
      <c r="H2072" s="3" t="s">
        <v>40</v>
      </c>
      <c r="I2072" s="3" t="s">
        <v>3211</v>
      </c>
      <c r="J2072" s="3" t="s">
        <v>1968</v>
      </c>
      <c r="K2072" s="4">
        <v>0.19600000000000001</v>
      </c>
      <c r="L2072" s="15">
        <v>178000</v>
      </c>
      <c r="M2072" s="15">
        <v>884000</v>
      </c>
      <c r="N2072" s="15">
        <v>47497</v>
      </c>
      <c r="O2072" s="3">
        <v>212</v>
      </c>
      <c r="P2072" s="3" t="s">
        <v>16</v>
      </c>
    </row>
    <row r="2073" spans="1:16" x14ac:dyDescent="0.3">
      <c r="A2073" s="3">
        <v>2012</v>
      </c>
      <c r="B2073" s="3" t="s">
        <v>17</v>
      </c>
      <c r="C2073" s="3" t="s">
        <v>10</v>
      </c>
      <c r="D2073" s="3">
        <v>2841.09</v>
      </c>
      <c r="E2073" s="3" t="s">
        <v>11</v>
      </c>
      <c r="F2073" s="3" t="s">
        <v>12</v>
      </c>
      <c r="G2073" s="3" t="s">
        <v>36</v>
      </c>
      <c r="H2073" s="3" t="s">
        <v>30</v>
      </c>
      <c r="I2073" s="3" t="s">
        <v>3213</v>
      </c>
      <c r="J2073" s="3" t="s">
        <v>764</v>
      </c>
      <c r="K2073" s="5">
        <v>0.08</v>
      </c>
      <c r="L2073" s="15">
        <v>26000</v>
      </c>
      <c r="M2073" s="15">
        <v>345000</v>
      </c>
      <c r="N2073" s="15">
        <v>27883</v>
      </c>
      <c r="O2073" s="3">
        <v>300</v>
      </c>
      <c r="P2073" s="3" t="s">
        <v>22</v>
      </c>
    </row>
    <row r="2074" spans="1:16" x14ac:dyDescent="0.3">
      <c r="A2074" s="3">
        <v>2012</v>
      </c>
      <c r="B2074" s="3" t="s">
        <v>9</v>
      </c>
      <c r="C2074" s="3" t="s">
        <v>10</v>
      </c>
      <c r="D2074" s="3">
        <v>6238.72</v>
      </c>
      <c r="E2074" s="3" t="s">
        <v>23</v>
      </c>
      <c r="F2074" s="3" t="s">
        <v>28</v>
      </c>
      <c r="G2074" s="3" t="s">
        <v>54</v>
      </c>
      <c r="H2074" s="3" t="s">
        <v>33</v>
      </c>
      <c r="I2074" s="3" t="s">
        <v>3210</v>
      </c>
      <c r="J2074" s="3" t="s">
        <v>1969</v>
      </c>
      <c r="K2074" s="4">
        <v>0.22600000000000001</v>
      </c>
      <c r="L2074" s="15">
        <v>294000</v>
      </c>
      <c r="M2074" s="15">
        <v>1505000</v>
      </c>
      <c r="N2074" s="15">
        <v>79876</v>
      </c>
      <c r="O2074" s="3">
        <v>268</v>
      </c>
      <c r="P2074" s="3" t="s">
        <v>27</v>
      </c>
    </row>
    <row r="2075" spans="1:16" x14ac:dyDescent="0.3">
      <c r="A2075" s="3">
        <v>2012</v>
      </c>
      <c r="B2075" s="3" t="s">
        <v>17</v>
      </c>
      <c r="C2075" s="3" t="s">
        <v>10</v>
      </c>
      <c r="D2075" s="3">
        <v>6980.32</v>
      </c>
      <c r="E2075" s="3" t="s">
        <v>11</v>
      </c>
      <c r="F2075" s="3" t="s">
        <v>12</v>
      </c>
      <c r="G2075" s="3" t="s">
        <v>44</v>
      </c>
      <c r="H2075" s="3" t="s">
        <v>48</v>
      </c>
      <c r="I2075" s="3" t="s">
        <v>3212</v>
      </c>
      <c r="J2075" s="3" t="s">
        <v>1970</v>
      </c>
      <c r="K2075" s="4">
        <v>0.124</v>
      </c>
      <c r="L2075" s="15">
        <v>618000</v>
      </c>
      <c r="M2075" s="15">
        <v>5876000</v>
      </c>
      <c r="N2075" s="15">
        <v>313123</v>
      </c>
      <c r="O2075" s="3">
        <v>233</v>
      </c>
      <c r="P2075" s="3" t="s">
        <v>32</v>
      </c>
    </row>
    <row r="2076" spans="1:16" x14ac:dyDescent="0.3">
      <c r="A2076" s="3">
        <v>2012</v>
      </c>
      <c r="B2076" s="3" t="s">
        <v>60</v>
      </c>
      <c r="C2076" s="3" t="s">
        <v>61</v>
      </c>
      <c r="D2076" s="3">
        <v>6209.74</v>
      </c>
      <c r="E2076" s="3" t="s">
        <v>23</v>
      </c>
      <c r="F2076" s="3" t="s">
        <v>12</v>
      </c>
      <c r="G2076" s="3" t="s">
        <v>13</v>
      </c>
      <c r="H2076" s="3" t="s">
        <v>48</v>
      </c>
      <c r="I2076" s="3" t="s">
        <v>3210</v>
      </c>
      <c r="J2076" s="3" t="s">
        <v>1971</v>
      </c>
      <c r="K2076" s="4">
        <v>0.13100000000000001</v>
      </c>
      <c r="L2076" s="15">
        <v>327000</v>
      </c>
      <c r="M2076" s="15">
        <v>4850000</v>
      </c>
      <c r="N2076" s="15">
        <v>378838</v>
      </c>
      <c r="O2076" s="3">
        <v>276</v>
      </c>
      <c r="P2076" s="3" t="s">
        <v>35</v>
      </c>
    </row>
    <row r="2077" spans="1:16" x14ac:dyDescent="0.3">
      <c r="A2077" s="3">
        <v>2012</v>
      </c>
      <c r="B2077" s="3" t="s">
        <v>97</v>
      </c>
      <c r="C2077" s="3" t="s">
        <v>10</v>
      </c>
      <c r="D2077" s="3">
        <v>3614.46</v>
      </c>
      <c r="E2077" s="3" t="s">
        <v>39</v>
      </c>
      <c r="F2077" s="3" t="s">
        <v>28</v>
      </c>
      <c r="G2077" s="3" t="s">
        <v>24</v>
      </c>
      <c r="H2077" s="3" t="s">
        <v>30</v>
      </c>
      <c r="I2077" s="3" t="s">
        <v>3211</v>
      </c>
      <c r="J2077" s="3" t="s">
        <v>1972</v>
      </c>
      <c r="K2077" s="4">
        <v>0.23699999999999999</v>
      </c>
      <c r="L2077" s="15">
        <v>1781000</v>
      </c>
      <c r="M2077" s="15">
        <v>13709000</v>
      </c>
      <c r="N2077" s="15">
        <v>1092650</v>
      </c>
      <c r="O2077" s="3">
        <v>271</v>
      </c>
      <c r="P2077" s="3" t="s">
        <v>38</v>
      </c>
    </row>
    <row r="2078" spans="1:16" x14ac:dyDescent="0.3">
      <c r="A2078" s="3">
        <v>2012</v>
      </c>
      <c r="B2078" s="3" t="s">
        <v>17</v>
      </c>
      <c r="C2078" s="3" t="s">
        <v>10</v>
      </c>
      <c r="D2078" s="3">
        <v>6652.21</v>
      </c>
      <c r="E2078" s="3" t="s">
        <v>23</v>
      </c>
      <c r="F2078" s="3" t="s">
        <v>28</v>
      </c>
      <c r="G2078" s="3" t="s">
        <v>36</v>
      </c>
      <c r="H2078" s="3" t="s">
        <v>25</v>
      </c>
      <c r="I2078" s="3" t="s">
        <v>3211</v>
      </c>
      <c r="J2078" s="3" t="s">
        <v>1973</v>
      </c>
      <c r="K2078" s="4">
        <v>0.159</v>
      </c>
      <c r="L2078" s="15">
        <v>419000</v>
      </c>
      <c r="M2078" s="15">
        <v>2949000</v>
      </c>
      <c r="N2078" s="15">
        <v>108311</v>
      </c>
      <c r="O2078" s="3">
        <v>318</v>
      </c>
      <c r="P2078" s="3" t="s">
        <v>16</v>
      </c>
    </row>
    <row r="2079" spans="1:16" x14ac:dyDescent="0.3">
      <c r="A2079" s="3">
        <v>2012</v>
      </c>
      <c r="B2079" s="3" t="s">
        <v>9</v>
      </c>
      <c r="C2079" s="3" t="s">
        <v>10</v>
      </c>
      <c r="D2079" s="3">
        <v>9599.81</v>
      </c>
      <c r="E2079" s="3" t="s">
        <v>19</v>
      </c>
      <c r="F2079" s="3" t="s">
        <v>28</v>
      </c>
      <c r="G2079" s="3" t="s">
        <v>29</v>
      </c>
      <c r="H2079" s="3" t="s">
        <v>40</v>
      </c>
      <c r="I2079" s="3" t="s">
        <v>3211</v>
      </c>
      <c r="J2079" s="3" t="s">
        <v>1974</v>
      </c>
      <c r="K2079" s="4">
        <v>0.17499999999999999</v>
      </c>
      <c r="L2079" s="15">
        <v>317000</v>
      </c>
      <c r="M2079" s="15">
        <v>2487000</v>
      </c>
      <c r="N2079" s="15">
        <v>204846</v>
      </c>
      <c r="O2079" s="3">
        <v>312</v>
      </c>
      <c r="P2079" s="3" t="s">
        <v>22</v>
      </c>
    </row>
    <row r="2080" spans="1:16" x14ac:dyDescent="0.3">
      <c r="A2080" s="3">
        <v>2012</v>
      </c>
      <c r="B2080" s="3" t="s">
        <v>17</v>
      </c>
      <c r="C2080" s="3" t="s">
        <v>10</v>
      </c>
      <c r="D2080" s="3">
        <v>1131.83</v>
      </c>
      <c r="E2080" s="3" t="s">
        <v>23</v>
      </c>
      <c r="F2080" s="3" t="s">
        <v>12</v>
      </c>
      <c r="G2080" s="3" t="s">
        <v>20</v>
      </c>
      <c r="H2080" s="3" t="s">
        <v>33</v>
      </c>
      <c r="I2080" s="3" t="s">
        <v>3213</v>
      </c>
      <c r="J2080" s="3" t="s">
        <v>1975</v>
      </c>
      <c r="K2080" s="4">
        <v>9.8000000000000004E-2</v>
      </c>
      <c r="L2080" s="15">
        <v>15000</v>
      </c>
      <c r="M2080" s="15">
        <v>450000</v>
      </c>
      <c r="N2080" s="15">
        <v>20536</v>
      </c>
      <c r="O2080" s="3">
        <v>262</v>
      </c>
      <c r="P2080" s="3" t="s">
        <v>27</v>
      </c>
    </row>
    <row r="2081" spans="1:16" x14ac:dyDescent="0.3">
      <c r="A2081" s="3">
        <v>2012</v>
      </c>
      <c r="B2081" s="3" t="s">
        <v>60</v>
      </c>
      <c r="C2081" s="3" t="s">
        <v>61</v>
      </c>
      <c r="D2081" s="3">
        <v>6493.64</v>
      </c>
      <c r="E2081" s="3" t="s">
        <v>23</v>
      </c>
      <c r="F2081" s="3" t="s">
        <v>12</v>
      </c>
      <c r="G2081" s="3" t="s">
        <v>29</v>
      </c>
      <c r="H2081" s="3" t="s">
        <v>30</v>
      </c>
      <c r="I2081" s="3" t="s">
        <v>3211</v>
      </c>
      <c r="J2081" s="3" t="s">
        <v>1976</v>
      </c>
      <c r="K2081" s="4">
        <v>9.0999999999999998E-2</v>
      </c>
      <c r="L2081" s="15">
        <v>110000</v>
      </c>
      <c r="M2081" s="15">
        <v>2148000</v>
      </c>
      <c r="N2081" s="15">
        <v>102917</v>
      </c>
      <c r="O2081" s="3">
        <v>357</v>
      </c>
      <c r="P2081" s="3" t="s">
        <v>32</v>
      </c>
    </row>
    <row r="2082" spans="1:16" x14ac:dyDescent="0.3">
      <c r="A2082" s="3">
        <v>2012</v>
      </c>
      <c r="B2082" s="3" t="s">
        <v>97</v>
      </c>
      <c r="C2082" s="3" t="s">
        <v>10</v>
      </c>
      <c r="D2082" s="3">
        <v>3244.11</v>
      </c>
      <c r="E2082" s="3" t="s">
        <v>39</v>
      </c>
      <c r="F2082" s="3" t="s">
        <v>12</v>
      </c>
      <c r="G2082" s="3" t="s">
        <v>44</v>
      </c>
      <c r="H2082" s="3" t="s">
        <v>14</v>
      </c>
      <c r="I2082" s="3" t="s">
        <v>3211</v>
      </c>
      <c r="J2082" s="3" t="s">
        <v>1977</v>
      </c>
      <c r="K2082" s="4">
        <v>0.17499999999999999</v>
      </c>
      <c r="L2082" s="15">
        <v>234000</v>
      </c>
      <c r="M2082" s="15">
        <v>1365000</v>
      </c>
      <c r="N2082" s="15">
        <v>63357</v>
      </c>
      <c r="O2082" s="3">
        <v>306</v>
      </c>
      <c r="P2082" s="3" t="s">
        <v>35</v>
      </c>
    </row>
    <row r="2083" spans="1:16" x14ac:dyDescent="0.3">
      <c r="A2083" s="3">
        <v>2012</v>
      </c>
      <c r="B2083" s="3" t="s">
        <v>17</v>
      </c>
      <c r="C2083" s="3" t="s">
        <v>10</v>
      </c>
      <c r="D2083" s="3">
        <v>2776.89</v>
      </c>
      <c r="E2083" s="3" t="s">
        <v>23</v>
      </c>
      <c r="F2083" s="3" t="s">
        <v>12</v>
      </c>
      <c r="G2083" s="3" t="s">
        <v>29</v>
      </c>
      <c r="H2083" s="3" t="s">
        <v>25</v>
      </c>
      <c r="I2083" s="3" t="s">
        <v>3212</v>
      </c>
      <c r="J2083" s="3" t="s">
        <v>1978</v>
      </c>
      <c r="K2083" s="4">
        <v>0.153</v>
      </c>
      <c r="L2083" s="15">
        <v>404000</v>
      </c>
      <c r="M2083" s="15">
        <v>2316000</v>
      </c>
      <c r="N2083" s="15">
        <v>74640</v>
      </c>
      <c r="O2083" s="3">
        <v>258</v>
      </c>
      <c r="P2083" s="3" t="s">
        <v>38</v>
      </c>
    </row>
    <row r="2084" spans="1:16" x14ac:dyDescent="0.3">
      <c r="A2084" s="3">
        <v>2012</v>
      </c>
      <c r="B2084" s="3" t="s">
        <v>9</v>
      </c>
      <c r="C2084" s="3" t="s">
        <v>10</v>
      </c>
      <c r="D2084" s="3">
        <v>4752.88</v>
      </c>
      <c r="E2084" s="3" t="s">
        <v>11</v>
      </c>
      <c r="F2084" s="3" t="s">
        <v>28</v>
      </c>
      <c r="G2084" s="3" t="s">
        <v>13</v>
      </c>
      <c r="H2084" s="3" t="s">
        <v>30</v>
      </c>
      <c r="I2084" s="3" t="s">
        <v>3210</v>
      </c>
      <c r="J2084" s="3" t="s">
        <v>1979</v>
      </c>
      <c r="K2084" s="4">
        <v>0.14599999999999999</v>
      </c>
      <c r="L2084" s="15">
        <v>215000</v>
      </c>
      <c r="M2084" s="15">
        <v>2545000</v>
      </c>
      <c r="N2084" s="15">
        <v>165534</v>
      </c>
      <c r="O2084" s="3">
        <v>310</v>
      </c>
      <c r="P2084" s="3" t="s">
        <v>16</v>
      </c>
    </row>
    <row r="2085" spans="1:16" x14ac:dyDescent="0.3">
      <c r="A2085" s="3">
        <v>2012</v>
      </c>
      <c r="B2085" s="3" t="s">
        <v>17</v>
      </c>
      <c r="C2085" s="3" t="s">
        <v>10</v>
      </c>
      <c r="D2085" s="3">
        <v>2607.4</v>
      </c>
      <c r="E2085" s="3" t="s">
        <v>11</v>
      </c>
      <c r="F2085" s="3" t="s">
        <v>28</v>
      </c>
      <c r="G2085" s="3" t="s">
        <v>54</v>
      </c>
      <c r="H2085" s="3" t="s">
        <v>14</v>
      </c>
      <c r="I2085" s="3" t="s">
        <v>3211</v>
      </c>
      <c r="J2085" s="3" t="s">
        <v>370</v>
      </c>
      <c r="K2085" s="4">
        <v>0.13100000000000001</v>
      </c>
      <c r="L2085" s="15">
        <v>327000</v>
      </c>
      <c r="M2085" s="15">
        <v>4850000</v>
      </c>
      <c r="N2085" s="15">
        <v>378838</v>
      </c>
      <c r="O2085" s="3">
        <v>276</v>
      </c>
      <c r="P2085" s="3" t="s">
        <v>22</v>
      </c>
    </row>
    <row r="2086" spans="1:16" x14ac:dyDescent="0.3">
      <c r="A2086" s="3">
        <v>2012</v>
      </c>
      <c r="B2086" s="3" t="s">
        <v>60</v>
      </c>
      <c r="C2086" s="3" t="s">
        <v>61</v>
      </c>
      <c r="D2086" s="3">
        <v>2565.19</v>
      </c>
      <c r="E2086" s="3" t="s">
        <v>39</v>
      </c>
      <c r="F2086" s="3" t="s">
        <v>28</v>
      </c>
      <c r="G2086" s="3" t="s">
        <v>29</v>
      </c>
      <c r="H2086" s="3" t="s">
        <v>48</v>
      </c>
      <c r="I2086" s="3" t="s">
        <v>3213</v>
      </c>
      <c r="J2086" s="3" t="s">
        <v>1980</v>
      </c>
      <c r="K2086" s="4">
        <v>0.17799999999999999</v>
      </c>
      <c r="L2086" s="15">
        <v>269000</v>
      </c>
      <c r="M2086" s="15">
        <v>2295000</v>
      </c>
      <c r="N2086" s="15">
        <v>184403</v>
      </c>
      <c r="O2086" s="3">
        <v>362</v>
      </c>
      <c r="P2086" s="3" t="s">
        <v>27</v>
      </c>
    </row>
    <row r="2087" spans="1:16" x14ac:dyDescent="0.3">
      <c r="A2087" s="3">
        <v>2012</v>
      </c>
      <c r="B2087" s="3" t="s">
        <v>97</v>
      </c>
      <c r="C2087" s="3" t="s">
        <v>10</v>
      </c>
      <c r="D2087" s="3">
        <v>2858.57</v>
      </c>
      <c r="E2087" s="3" t="s">
        <v>11</v>
      </c>
      <c r="F2087" s="3" t="s">
        <v>28</v>
      </c>
      <c r="G2087" s="3" t="s">
        <v>44</v>
      </c>
      <c r="H2087" s="3" t="s">
        <v>30</v>
      </c>
      <c r="I2087" s="3" t="s">
        <v>3213</v>
      </c>
      <c r="J2087" s="3" t="s">
        <v>1981</v>
      </c>
      <c r="K2087" s="4">
        <v>9.2999999999999999E-2</v>
      </c>
      <c r="L2087" s="15">
        <v>132000</v>
      </c>
      <c r="M2087" s="15">
        <v>1862000</v>
      </c>
      <c r="N2087" s="15">
        <v>48949</v>
      </c>
      <c r="O2087" s="3">
        <v>307</v>
      </c>
      <c r="P2087" s="3" t="s">
        <v>32</v>
      </c>
    </row>
    <row r="2088" spans="1:16" x14ac:dyDescent="0.3">
      <c r="A2088" s="3">
        <v>2012</v>
      </c>
      <c r="B2088" s="3" t="s">
        <v>17</v>
      </c>
      <c r="C2088" s="3" t="s">
        <v>10</v>
      </c>
      <c r="D2088" s="3">
        <v>8466.7000000000007</v>
      </c>
      <c r="E2088" s="3" t="s">
        <v>23</v>
      </c>
      <c r="F2088" s="3" t="s">
        <v>28</v>
      </c>
      <c r="G2088" s="3" t="s">
        <v>36</v>
      </c>
      <c r="H2088" s="3" t="s">
        <v>33</v>
      </c>
      <c r="I2088" s="3" t="s">
        <v>3211</v>
      </c>
      <c r="J2088" s="3" t="s">
        <v>1982</v>
      </c>
      <c r="K2088" s="4">
        <v>0.111</v>
      </c>
      <c r="L2088" s="15">
        <v>63000</v>
      </c>
      <c r="M2088" s="15">
        <v>853000</v>
      </c>
      <c r="N2088" s="15">
        <v>49114</v>
      </c>
      <c r="O2088" s="3">
        <v>261</v>
      </c>
      <c r="P2088" s="3" t="s">
        <v>35</v>
      </c>
    </row>
    <row r="2089" spans="1:16" x14ac:dyDescent="0.3">
      <c r="A2089" s="3">
        <v>2012</v>
      </c>
      <c r="B2089" s="3" t="s">
        <v>9</v>
      </c>
      <c r="C2089" s="3" t="s">
        <v>10</v>
      </c>
      <c r="D2089" s="3">
        <v>1927.86</v>
      </c>
      <c r="E2089" s="3" t="s">
        <v>39</v>
      </c>
      <c r="F2089" s="3" t="s">
        <v>12</v>
      </c>
      <c r="G2089" s="3" t="s">
        <v>36</v>
      </c>
      <c r="H2089" s="3" t="s">
        <v>25</v>
      </c>
      <c r="I2089" s="3" t="s">
        <v>3211</v>
      </c>
      <c r="J2089" s="3" t="s">
        <v>1983</v>
      </c>
      <c r="K2089" s="4">
        <v>0.17699999999999999</v>
      </c>
      <c r="L2089" s="15">
        <v>109000</v>
      </c>
      <c r="M2089" s="15">
        <v>836000</v>
      </c>
      <c r="N2089" s="15">
        <v>94270</v>
      </c>
      <c r="O2089" s="3">
        <v>265</v>
      </c>
      <c r="P2089" s="3" t="s">
        <v>38</v>
      </c>
    </row>
    <row r="2090" spans="1:16" x14ac:dyDescent="0.3">
      <c r="A2090" s="3">
        <v>2012</v>
      </c>
      <c r="B2090" s="3" t="s">
        <v>17</v>
      </c>
      <c r="C2090" s="3" t="s">
        <v>10</v>
      </c>
      <c r="D2090" s="3">
        <v>6522.78</v>
      </c>
      <c r="E2090" s="3" t="s">
        <v>11</v>
      </c>
      <c r="F2090" s="3" t="s">
        <v>12</v>
      </c>
      <c r="G2090" s="3" t="s">
        <v>20</v>
      </c>
      <c r="H2090" s="3" t="s">
        <v>48</v>
      </c>
      <c r="I2090" s="3" t="s">
        <v>3212</v>
      </c>
      <c r="J2090" s="3" t="s">
        <v>1984</v>
      </c>
      <c r="K2090" s="4">
        <v>9.0999999999999998E-2</v>
      </c>
      <c r="L2090" s="15">
        <v>110000</v>
      </c>
      <c r="M2090" s="15">
        <v>2148000</v>
      </c>
      <c r="N2090" s="15">
        <v>102917</v>
      </c>
      <c r="O2090" s="3">
        <v>357</v>
      </c>
      <c r="P2090" s="3" t="s">
        <v>16</v>
      </c>
    </row>
    <row r="2091" spans="1:16" x14ac:dyDescent="0.3">
      <c r="A2091" s="3">
        <v>2012</v>
      </c>
      <c r="B2091" s="3" t="s">
        <v>60</v>
      </c>
      <c r="C2091" s="3" t="s">
        <v>61</v>
      </c>
      <c r="D2091" s="3">
        <v>1781.88</v>
      </c>
      <c r="E2091" s="3" t="s">
        <v>11</v>
      </c>
      <c r="F2091" s="3" t="s">
        <v>12</v>
      </c>
      <c r="G2091" s="3" t="s">
        <v>29</v>
      </c>
      <c r="H2091" s="3" t="s">
        <v>48</v>
      </c>
      <c r="I2091" s="3" t="s">
        <v>3210</v>
      </c>
      <c r="J2091" s="3" t="s">
        <v>1985</v>
      </c>
      <c r="K2091" s="4">
        <v>0.13200000000000001</v>
      </c>
      <c r="L2091" s="15">
        <v>398000</v>
      </c>
      <c r="M2091" s="15">
        <v>5450000</v>
      </c>
      <c r="N2091" s="15">
        <v>249395</v>
      </c>
      <c r="O2091" s="3">
        <v>322</v>
      </c>
      <c r="P2091" s="3" t="s">
        <v>22</v>
      </c>
    </row>
    <row r="2092" spans="1:16" x14ac:dyDescent="0.3">
      <c r="A2092" s="3">
        <v>2012</v>
      </c>
      <c r="B2092" s="3" t="s">
        <v>97</v>
      </c>
      <c r="C2092" s="3" t="s">
        <v>18</v>
      </c>
      <c r="D2092" s="3">
        <v>455.83</v>
      </c>
      <c r="E2092" s="3" t="s">
        <v>19</v>
      </c>
      <c r="F2092" s="3" t="s">
        <v>12</v>
      </c>
      <c r="G2092" s="3" t="s">
        <v>36</v>
      </c>
      <c r="H2092" s="3" t="s">
        <v>33</v>
      </c>
      <c r="I2092" s="3" t="s">
        <v>3211</v>
      </c>
      <c r="J2092" s="3" t="s">
        <v>1986</v>
      </c>
      <c r="K2092" s="4">
        <v>0.13200000000000001</v>
      </c>
      <c r="L2092" s="15">
        <v>203000</v>
      </c>
      <c r="M2092" s="15">
        <v>3389000</v>
      </c>
      <c r="N2092" s="15">
        <v>252044</v>
      </c>
      <c r="O2092" s="3">
        <v>315</v>
      </c>
      <c r="P2092" s="3" t="s">
        <v>27</v>
      </c>
    </row>
    <row r="2093" spans="1:16" x14ac:dyDescent="0.3">
      <c r="A2093" s="3">
        <v>2012</v>
      </c>
      <c r="B2093" s="3" t="s">
        <v>9</v>
      </c>
      <c r="C2093" s="3" t="s">
        <v>10</v>
      </c>
      <c r="D2093" s="3">
        <v>5628.2</v>
      </c>
      <c r="E2093" s="3" t="s">
        <v>19</v>
      </c>
      <c r="F2093" s="3" t="s">
        <v>28</v>
      </c>
      <c r="G2093" s="3" t="s">
        <v>29</v>
      </c>
      <c r="H2093" s="3" t="s">
        <v>14</v>
      </c>
      <c r="I2093" s="3" t="s">
        <v>3212</v>
      </c>
      <c r="J2093" s="3" t="s">
        <v>1987</v>
      </c>
      <c r="K2093" s="4">
        <v>0.123</v>
      </c>
      <c r="L2093" s="15">
        <v>664000</v>
      </c>
      <c r="M2093" s="15">
        <v>6831000</v>
      </c>
      <c r="N2093" s="15">
        <v>212046</v>
      </c>
      <c r="O2093" s="3">
        <v>250</v>
      </c>
      <c r="P2093" s="3" t="s">
        <v>32</v>
      </c>
    </row>
    <row r="2094" spans="1:16" x14ac:dyDescent="0.3">
      <c r="A2094" s="3">
        <v>2012</v>
      </c>
      <c r="B2094" s="3" t="s">
        <v>17</v>
      </c>
      <c r="C2094" s="3" t="s">
        <v>61</v>
      </c>
      <c r="D2094" s="3">
        <v>4067.55</v>
      </c>
      <c r="E2094" s="3" t="s">
        <v>11</v>
      </c>
      <c r="F2094" s="3" t="s">
        <v>12</v>
      </c>
      <c r="G2094" s="3" t="s">
        <v>20</v>
      </c>
      <c r="H2094" s="3" t="s">
        <v>25</v>
      </c>
      <c r="I2094" s="3" t="s">
        <v>3213</v>
      </c>
      <c r="J2094" s="3" t="s">
        <v>1988</v>
      </c>
      <c r="K2094" s="4">
        <v>0.11899999999999999</v>
      </c>
      <c r="L2094" s="15">
        <v>939000</v>
      </c>
      <c r="M2094" s="15">
        <v>10895000</v>
      </c>
      <c r="N2094" s="15">
        <v>224014</v>
      </c>
      <c r="O2094" s="3">
        <v>178</v>
      </c>
      <c r="P2094" s="3" t="s">
        <v>35</v>
      </c>
    </row>
    <row r="2095" spans="1:16" x14ac:dyDescent="0.3">
      <c r="A2095" s="3">
        <v>2012</v>
      </c>
      <c r="B2095" s="3" t="s">
        <v>9</v>
      </c>
      <c r="C2095" s="3" t="s">
        <v>61</v>
      </c>
      <c r="D2095" s="3">
        <v>6071.21</v>
      </c>
      <c r="E2095" s="3" t="s">
        <v>11</v>
      </c>
      <c r="F2095" s="3" t="s">
        <v>12</v>
      </c>
      <c r="G2095" s="3" t="s">
        <v>44</v>
      </c>
      <c r="H2095" s="3" t="s">
        <v>14</v>
      </c>
      <c r="I2095" s="3" t="s">
        <v>3213</v>
      </c>
      <c r="J2095" s="3" t="s">
        <v>1989</v>
      </c>
      <c r="K2095" s="4">
        <v>0.13200000000000001</v>
      </c>
      <c r="L2095" s="15">
        <v>203000</v>
      </c>
      <c r="M2095" s="15">
        <v>3389000</v>
      </c>
      <c r="N2095" s="15">
        <v>252044</v>
      </c>
      <c r="O2095" s="3">
        <v>315</v>
      </c>
      <c r="P2095" s="3" t="s">
        <v>38</v>
      </c>
    </row>
    <row r="2096" spans="1:16" x14ac:dyDescent="0.3">
      <c r="A2096" s="3">
        <v>2012</v>
      </c>
      <c r="B2096" s="3" t="s">
        <v>97</v>
      </c>
      <c r="C2096" s="3" t="s">
        <v>18</v>
      </c>
      <c r="D2096" s="3">
        <v>5225.3500000000004</v>
      </c>
      <c r="E2096" s="3" t="s">
        <v>23</v>
      </c>
      <c r="F2096" s="3" t="s">
        <v>12</v>
      </c>
      <c r="G2096" s="3" t="s">
        <v>20</v>
      </c>
      <c r="H2096" s="3" t="s">
        <v>48</v>
      </c>
      <c r="I2096" s="3" t="s">
        <v>3210</v>
      </c>
      <c r="J2096" s="3" t="s">
        <v>434</v>
      </c>
      <c r="K2096" s="4">
        <v>0.17100000000000001</v>
      </c>
      <c r="L2096" s="15">
        <v>403000</v>
      </c>
      <c r="M2096" s="15">
        <v>2070000</v>
      </c>
      <c r="N2096" s="15">
        <v>131167</v>
      </c>
      <c r="O2096" s="3">
        <v>253</v>
      </c>
      <c r="P2096" s="3" t="s">
        <v>16</v>
      </c>
    </row>
    <row r="2097" spans="1:16" x14ac:dyDescent="0.3">
      <c r="A2097" s="3">
        <v>2012</v>
      </c>
      <c r="B2097" s="3" t="s">
        <v>9</v>
      </c>
      <c r="C2097" s="3" t="s">
        <v>10</v>
      </c>
      <c r="D2097" s="3">
        <v>6216.69</v>
      </c>
      <c r="E2097" s="3" t="s">
        <v>39</v>
      </c>
      <c r="F2097" s="3" t="s">
        <v>12</v>
      </c>
      <c r="G2097" s="3" t="s">
        <v>36</v>
      </c>
      <c r="H2097" s="3" t="s">
        <v>30</v>
      </c>
      <c r="I2097" s="3" t="s">
        <v>3212</v>
      </c>
      <c r="J2097" s="3" t="s">
        <v>1030</v>
      </c>
      <c r="K2097" s="4">
        <v>0.14199999999999999</v>
      </c>
      <c r="L2097" s="15">
        <v>537000</v>
      </c>
      <c r="M2097" s="15">
        <v>3986000</v>
      </c>
      <c r="N2097" s="15">
        <v>158245</v>
      </c>
      <c r="O2097" s="3">
        <v>238</v>
      </c>
      <c r="P2097" s="3" t="s">
        <v>22</v>
      </c>
    </row>
    <row r="2098" spans="1:16" x14ac:dyDescent="0.3">
      <c r="A2098" s="3">
        <v>2012</v>
      </c>
      <c r="B2098" s="3" t="s">
        <v>17</v>
      </c>
      <c r="C2098" s="3" t="s">
        <v>61</v>
      </c>
      <c r="D2098" s="3">
        <v>9848.23</v>
      </c>
      <c r="E2098" s="3" t="s">
        <v>23</v>
      </c>
      <c r="F2098" s="3" t="s">
        <v>28</v>
      </c>
      <c r="G2098" s="3" t="s">
        <v>36</v>
      </c>
      <c r="H2098" s="3" t="s">
        <v>30</v>
      </c>
      <c r="I2098" s="3" t="s">
        <v>3212</v>
      </c>
      <c r="J2098" s="3" t="s">
        <v>1990</v>
      </c>
      <c r="K2098" s="4">
        <v>0.153</v>
      </c>
      <c r="L2098" s="15">
        <v>143000</v>
      </c>
      <c r="M2098" s="15">
        <v>1897000</v>
      </c>
      <c r="N2098" s="15">
        <v>164415</v>
      </c>
      <c r="O2098" s="3">
        <v>187</v>
      </c>
      <c r="P2098" s="3" t="s">
        <v>27</v>
      </c>
    </row>
    <row r="2099" spans="1:16" x14ac:dyDescent="0.3">
      <c r="A2099" s="3">
        <v>2012</v>
      </c>
      <c r="B2099" s="3" t="s">
        <v>9</v>
      </c>
      <c r="C2099" s="3" t="s">
        <v>61</v>
      </c>
      <c r="D2099" s="3">
        <v>4158.0600000000004</v>
      </c>
      <c r="E2099" s="3" t="s">
        <v>23</v>
      </c>
      <c r="F2099" s="3" t="s">
        <v>28</v>
      </c>
      <c r="G2099" s="3" t="s">
        <v>36</v>
      </c>
      <c r="H2099" s="3" t="s">
        <v>48</v>
      </c>
      <c r="I2099" s="3" t="s">
        <v>3210</v>
      </c>
      <c r="J2099" s="3" t="s">
        <v>1991</v>
      </c>
      <c r="K2099" s="4">
        <v>0.17100000000000001</v>
      </c>
      <c r="L2099" s="15">
        <v>403000</v>
      </c>
      <c r="M2099" s="15">
        <v>2070000</v>
      </c>
      <c r="N2099" s="15">
        <v>131167</v>
      </c>
      <c r="O2099" s="3">
        <v>253</v>
      </c>
      <c r="P2099" s="3" t="s">
        <v>32</v>
      </c>
    </row>
    <row r="2100" spans="1:16" x14ac:dyDescent="0.3">
      <c r="A2100" s="3">
        <v>2012</v>
      </c>
      <c r="B2100" s="3" t="s">
        <v>97</v>
      </c>
      <c r="C2100" s="3" t="s">
        <v>18</v>
      </c>
      <c r="D2100" s="3">
        <v>2840.46</v>
      </c>
      <c r="E2100" s="3" t="s">
        <v>19</v>
      </c>
      <c r="F2100" s="3" t="s">
        <v>28</v>
      </c>
      <c r="G2100" s="3" t="s">
        <v>13</v>
      </c>
      <c r="H2100" s="3" t="s">
        <v>14</v>
      </c>
      <c r="I2100" s="3" t="s">
        <v>3210</v>
      </c>
      <c r="J2100" s="3" t="s">
        <v>1992</v>
      </c>
      <c r="K2100" s="4">
        <v>9.4E-2</v>
      </c>
      <c r="L2100" s="15">
        <v>211000</v>
      </c>
      <c r="M2100" s="15">
        <v>3521000</v>
      </c>
      <c r="N2100" s="15">
        <v>224208</v>
      </c>
      <c r="O2100" s="3">
        <v>332</v>
      </c>
      <c r="P2100" s="3" t="s">
        <v>35</v>
      </c>
    </row>
    <row r="2101" spans="1:16" x14ac:dyDescent="0.3">
      <c r="A2101" s="3">
        <v>2012</v>
      </c>
      <c r="B2101" s="3" t="s">
        <v>9</v>
      </c>
      <c r="C2101" s="3" t="s">
        <v>10</v>
      </c>
      <c r="D2101" s="3">
        <v>9667.5300000000007</v>
      </c>
      <c r="E2101" s="3" t="s">
        <v>23</v>
      </c>
      <c r="F2101" s="3" t="s">
        <v>12</v>
      </c>
      <c r="G2101" s="3" t="s">
        <v>24</v>
      </c>
      <c r="H2101" s="3" t="s">
        <v>14</v>
      </c>
      <c r="I2101" s="3" t="s">
        <v>3212</v>
      </c>
      <c r="J2101" s="3" t="s">
        <v>1993</v>
      </c>
      <c r="K2101" s="4">
        <v>9.7000000000000003E-2</v>
      </c>
      <c r="L2101" s="15">
        <v>35000</v>
      </c>
      <c r="M2101" s="15">
        <v>564000</v>
      </c>
      <c r="N2101" s="15">
        <v>25379</v>
      </c>
      <c r="O2101" s="3">
        <v>330</v>
      </c>
      <c r="P2101" s="3" t="s">
        <v>38</v>
      </c>
    </row>
    <row r="2102" spans="1:16" x14ac:dyDescent="0.3">
      <c r="A2102" s="3">
        <v>2012</v>
      </c>
      <c r="B2102" s="3" t="s">
        <v>17</v>
      </c>
      <c r="C2102" s="3" t="s">
        <v>61</v>
      </c>
      <c r="D2102" s="3">
        <v>4422.4799999999996</v>
      </c>
      <c r="E2102" s="3" t="s">
        <v>11</v>
      </c>
      <c r="F2102" s="3" t="s">
        <v>28</v>
      </c>
      <c r="G2102" s="3" t="s">
        <v>20</v>
      </c>
      <c r="H2102" s="3" t="s">
        <v>25</v>
      </c>
      <c r="I2102" s="3" t="s">
        <v>3213</v>
      </c>
      <c r="J2102" s="3" t="s">
        <v>1994</v>
      </c>
      <c r="K2102" s="4">
        <v>0.185</v>
      </c>
      <c r="L2102" s="15">
        <v>3826000</v>
      </c>
      <c r="M2102" s="15">
        <v>19552000</v>
      </c>
      <c r="N2102" s="15">
        <v>1415428</v>
      </c>
      <c r="O2102" s="3">
        <v>309</v>
      </c>
      <c r="P2102" s="3" t="s">
        <v>16</v>
      </c>
    </row>
    <row r="2103" spans="1:16" x14ac:dyDescent="0.3">
      <c r="A2103" s="3">
        <v>2012</v>
      </c>
      <c r="B2103" s="3" t="s">
        <v>9</v>
      </c>
      <c r="C2103" s="3" t="s">
        <v>61</v>
      </c>
      <c r="D2103" s="3">
        <v>3518.89</v>
      </c>
      <c r="E2103" s="3" t="s">
        <v>23</v>
      </c>
      <c r="F2103" s="3" t="s">
        <v>28</v>
      </c>
      <c r="G2103" s="3" t="s">
        <v>24</v>
      </c>
      <c r="H2103" s="3" t="s">
        <v>40</v>
      </c>
      <c r="I2103" s="3" t="s">
        <v>3211</v>
      </c>
      <c r="J2103" s="3" t="s">
        <v>1995</v>
      </c>
      <c r="K2103" s="4">
        <v>9.4E-2</v>
      </c>
      <c r="L2103" s="15">
        <v>211000</v>
      </c>
      <c r="M2103" s="15">
        <v>3521000</v>
      </c>
      <c r="N2103" s="15">
        <v>224208</v>
      </c>
      <c r="O2103" s="3">
        <v>332</v>
      </c>
      <c r="P2103" s="3" t="s">
        <v>22</v>
      </c>
    </row>
    <row r="2104" spans="1:16" x14ac:dyDescent="0.3">
      <c r="A2104" s="3">
        <v>2012</v>
      </c>
      <c r="B2104" s="3" t="s">
        <v>97</v>
      </c>
      <c r="C2104" s="3" t="s">
        <v>18</v>
      </c>
      <c r="D2104" s="3">
        <v>849.43</v>
      </c>
      <c r="E2104" s="3" t="s">
        <v>39</v>
      </c>
      <c r="F2104" s="3" t="s">
        <v>12</v>
      </c>
      <c r="G2104" s="3" t="s">
        <v>44</v>
      </c>
      <c r="H2104" s="3" t="s">
        <v>48</v>
      </c>
      <c r="I2104" s="3" t="s">
        <v>3213</v>
      </c>
      <c r="J2104" s="3" t="s">
        <v>1996</v>
      </c>
      <c r="K2104" s="4">
        <v>0.21299999999999999</v>
      </c>
      <c r="L2104" s="15">
        <v>1597000</v>
      </c>
      <c r="M2104" s="15">
        <v>8847000</v>
      </c>
      <c r="N2104" s="15">
        <v>1531714</v>
      </c>
      <c r="O2104" s="3">
        <v>305</v>
      </c>
      <c r="P2104" s="3" t="s">
        <v>27</v>
      </c>
    </row>
    <row r="2105" spans="1:16" x14ac:dyDescent="0.3">
      <c r="A2105" s="3">
        <v>2012</v>
      </c>
      <c r="B2105" s="3" t="s">
        <v>9</v>
      </c>
      <c r="C2105" s="3" t="s">
        <v>10</v>
      </c>
      <c r="D2105" s="3">
        <v>6780.38</v>
      </c>
      <c r="E2105" s="3" t="s">
        <v>11</v>
      </c>
      <c r="F2105" s="3" t="s">
        <v>12</v>
      </c>
      <c r="G2105" s="3" t="s">
        <v>44</v>
      </c>
      <c r="H2105" s="3" t="s">
        <v>40</v>
      </c>
      <c r="I2105" s="3" t="s">
        <v>3211</v>
      </c>
      <c r="J2105" s="3" t="s">
        <v>1997</v>
      </c>
      <c r="K2105" s="4">
        <v>0.10100000000000001</v>
      </c>
      <c r="L2105" s="15">
        <v>22000</v>
      </c>
      <c r="M2105" s="15">
        <v>702000</v>
      </c>
      <c r="N2105" s="15">
        <v>75240</v>
      </c>
      <c r="O2105" s="3">
        <v>342</v>
      </c>
      <c r="P2105" s="3" t="s">
        <v>32</v>
      </c>
    </row>
    <row r="2106" spans="1:16" x14ac:dyDescent="0.3">
      <c r="A2106" s="3">
        <v>2012</v>
      </c>
      <c r="B2106" s="3" t="s">
        <v>17</v>
      </c>
      <c r="C2106" s="3" t="s">
        <v>61</v>
      </c>
      <c r="D2106" s="3">
        <v>1148.1600000000001</v>
      </c>
      <c r="E2106" s="3" t="s">
        <v>23</v>
      </c>
      <c r="F2106" s="3" t="s">
        <v>12</v>
      </c>
      <c r="G2106" s="3" t="s">
        <v>29</v>
      </c>
      <c r="H2106" s="3" t="s">
        <v>25</v>
      </c>
      <c r="I2106" s="3" t="s">
        <v>3210</v>
      </c>
      <c r="J2106" s="3" t="s">
        <v>1998</v>
      </c>
      <c r="K2106" s="4">
        <v>0.13900000000000001</v>
      </c>
      <c r="L2106" s="15">
        <v>137000</v>
      </c>
      <c r="M2106" s="15">
        <v>1659000</v>
      </c>
      <c r="N2106" s="15">
        <v>89566</v>
      </c>
      <c r="O2106" s="3">
        <v>247</v>
      </c>
      <c r="P2106" s="3" t="s">
        <v>35</v>
      </c>
    </row>
    <row r="2107" spans="1:16" x14ac:dyDescent="0.3">
      <c r="A2107" s="3">
        <v>2012</v>
      </c>
      <c r="B2107" s="3" t="s">
        <v>9</v>
      </c>
      <c r="C2107" s="3" t="s">
        <v>61</v>
      </c>
      <c r="D2107" s="3">
        <v>3989.66</v>
      </c>
      <c r="E2107" s="3" t="s">
        <v>19</v>
      </c>
      <c r="F2107" s="3" t="s">
        <v>12</v>
      </c>
      <c r="G2107" s="3" t="s">
        <v>44</v>
      </c>
      <c r="H2107" s="3" t="s">
        <v>48</v>
      </c>
      <c r="I2107" s="3" t="s">
        <v>3210</v>
      </c>
      <c r="J2107" s="3" t="s">
        <v>851</v>
      </c>
      <c r="K2107" s="4">
        <v>0.21299999999999999</v>
      </c>
      <c r="L2107" s="15">
        <v>1597000</v>
      </c>
      <c r="M2107" s="15">
        <v>8847000</v>
      </c>
      <c r="N2107" s="15">
        <v>1531714</v>
      </c>
      <c r="O2107" s="3">
        <v>305</v>
      </c>
      <c r="P2107" s="3" t="s">
        <v>38</v>
      </c>
    </row>
    <row r="2108" spans="1:16" x14ac:dyDescent="0.3">
      <c r="A2108" s="3">
        <v>2012</v>
      </c>
      <c r="B2108" s="3" t="s">
        <v>97</v>
      </c>
      <c r="C2108" s="3" t="s">
        <v>18</v>
      </c>
      <c r="D2108" s="3">
        <v>5992.77</v>
      </c>
      <c r="E2108" s="3" t="s">
        <v>23</v>
      </c>
      <c r="F2108" s="3" t="s">
        <v>28</v>
      </c>
      <c r="G2108" s="3" t="s">
        <v>20</v>
      </c>
      <c r="H2108" s="3" t="s">
        <v>14</v>
      </c>
      <c r="I2108" s="3" t="s">
        <v>3213</v>
      </c>
      <c r="J2108" s="3" t="s">
        <v>1999</v>
      </c>
      <c r="K2108" s="4">
        <v>4.3999999999999997E-2</v>
      </c>
      <c r="L2108" s="15">
        <v>107000</v>
      </c>
      <c r="M2108" s="15">
        <v>4232000</v>
      </c>
      <c r="N2108" s="15">
        <v>207121</v>
      </c>
      <c r="O2108" s="3">
        <v>190</v>
      </c>
      <c r="P2108" s="3" t="s">
        <v>16</v>
      </c>
    </row>
    <row r="2109" spans="1:16" x14ac:dyDescent="0.3">
      <c r="A2109" s="3">
        <v>2012</v>
      </c>
      <c r="B2109" s="3" t="s">
        <v>9</v>
      </c>
      <c r="C2109" s="3" t="s">
        <v>10</v>
      </c>
      <c r="D2109" s="3">
        <v>5825.76</v>
      </c>
      <c r="E2109" s="3" t="s">
        <v>19</v>
      </c>
      <c r="F2109" s="3" t="s">
        <v>28</v>
      </c>
      <c r="G2109" s="3" t="s">
        <v>44</v>
      </c>
      <c r="H2109" s="3" t="s">
        <v>33</v>
      </c>
      <c r="I2109" s="3" t="s">
        <v>3213</v>
      </c>
      <c r="J2109" s="3" t="s">
        <v>2000</v>
      </c>
      <c r="K2109" s="4">
        <v>0.19600000000000001</v>
      </c>
      <c r="L2109" s="15">
        <v>178000</v>
      </c>
      <c r="M2109" s="15">
        <v>884000</v>
      </c>
      <c r="N2109" s="15">
        <v>47497</v>
      </c>
      <c r="O2109" s="3">
        <v>212</v>
      </c>
      <c r="P2109" s="3" t="s">
        <v>22</v>
      </c>
    </row>
    <row r="2110" spans="1:16" x14ac:dyDescent="0.3">
      <c r="A2110" s="3">
        <v>2012</v>
      </c>
      <c r="B2110" s="3" t="s">
        <v>17</v>
      </c>
      <c r="C2110" s="3" t="s">
        <v>10</v>
      </c>
      <c r="D2110" s="3">
        <v>6658.97</v>
      </c>
      <c r="E2110" s="3" t="s">
        <v>23</v>
      </c>
      <c r="F2110" s="3" t="s">
        <v>12</v>
      </c>
      <c r="G2110" s="3" t="s">
        <v>29</v>
      </c>
      <c r="H2110" s="3" t="s">
        <v>33</v>
      </c>
      <c r="I2110" s="3" t="s">
        <v>3213</v>
      </c>
      <c r="J2110" s="3" t="s">
        <v>2001</v>
      </c>
      <c r="K2110" s="5">
        <v>0.08</v>
      </c>
      <c r="L2110" s="15">
        <v>26000</v>
      </c>
      <c r="M2110" s="15">
        <v>345000</v>
      </c>
      <c r="N2110" s="15">
        <v>27883</v>
      </c>
      <c r="O2110" s="3">
        <v>300</v>
      </c>
      <c r="P2110" s="3" t="s">
        <v>27</v>
      </c>
    </row>
    <row r="2111" spans="1:16" x14ac:dyDescent="0.3">
      <c r="A2111" s="3">
        <v>2012</v>
      </c>
      <c r="B2111" s="3" t="s">
        <v>60</v>
      </c>
      <c r="C2111" s="3" t="s">
        <v>61</v>
      </c>
      <c r="D2111" s="3">
        <v>838.05</v>
      </c>
      <c r="E2111" s="3" t="s">
        <v>19</v>
      </c>
      <c r="F2111" s="3" t="s">
        <v>12</v>
      </c>
      <c r="G2111" s="3" t="s">
        <v>20</v>
      </c>
      <c r="H2111" s="3" t="s">
        <v>48</v>
      </c>
      <c r="I2111" s="3" t="s">
        <v>3211</v>
      </c>
      <c r="J2111" s="3" t="s">
        <v>2002</v>
      </c>
      <c r="K2111" s="4">
        <v>0.13900000000000001</v>
      </c>
      <c r="L2111" s="15">
        <v>137000</v>
      </c>
      <c r="M2111" s="15">
        <v>1659000</v>
      </c>
      <c r="N2111" s="15">
        <v>89566</v>
      </c>
      <c r="O2111" s="3">
        <v>247</v>
      </c>
      <c r="P2111" s="3" t="s">
        <v>32</v>
      </c>
    </row>
    <row r="2112" spans="1:16" x14ac:dyDescent="0.3">
      <c r="A2112" s="3">
        <v>2012</v>
      </c>
      <c r="B2112" s="3" t="s">
        <v>9</v>
      </c>
      <c r="C2112" s="3" t="s">
        <v>61</v>
      </c>
      <c r="D2112" s="3">
        <v>8198.35</v>
      </c>
      <c r="E2112" s="3" t="s">
        <v>11</v>
      </c>
      <c r="F2112" s="3" t="s">
        <v>12</v>
      </c>
      <c r="G2112" s="3" t="s">
        <v>29</v>
      </c>
      <c r="H2112" s="3" t="s">
        <v>40</v>
      </c>
      <c r="I2112" s="3" t="s">
        <v>3213</v>
      </c>
      <c r="J2112" s="3" t="s">
        <v>2003</v>
      </c>
      <c r="K2112" s="4">
        <v>0.124</v>
      </c>
      <c r="L2112" s="15">
        <v>618000</v>
      </c>
      <c r="M2112" s="15">
        <v>5876000</v>
      </c>
      <c r="N2112" s="15">
        <v>313123</v>
      </c>
      <c r="O2112" s="3">
        <v>233</v>
      </c>
      <c r="P2112" s="3" t="s">
        <v>35</v>
      </c>
    </row>
    <row r="2113" spans="1:16" x14ac:dyDescent="0.3">
      <c r="A2113" s="3">
        <v>2012</v>
      </c>
      <c r="B2113" s="3" t="s">
        <v>60</v>
      </c>
      <c r="C2113" s="3" t="s">
        <v>18</v>
      </c>
      <c r="D2113" s="3">
        <v>5404.17</v>
      </c>
      <c r="E2113" s="3" t="s">
        <v>11</v>
      </c>
      <c r="F2113" s="3" t="s">
        <v>12</v>
      </c>
      <c r="G2113" s="3" t="s">
        <v>36</v>
      </c>
      <c r="H2113" s="3" t="s">
        <v>25</v>
      </c>
      <c r="I2113" s="3" t="s">
        <v>3213</v>
      </c>
      <c r="J2113" s="3" t="s">
        <v>2004</v>
      </c>
      <c r="K2113" s="4">
        <v>9.7000000000000003E-2</v>
      </c>
      <c r="L2113" s="15">
        <v>35000</v>
      </c>
      <c r="M2113" s="15">
        <v>564000</v>
      </c>
      <c r="N2113" s="15">
        <v>25379</v>
      </c>
      <c r="O2113" s="3">
        <v>330</v>
      </c>
      <c r="P2113" s="3" t="s">
        <v>38</v>
      </c>
    </row>
    <row r="2114" spans="1:16" x14ac:dyDescent="0.3">
      <c r="A2114" s="3">
        <v>2012</v>
      </c>
      <c r="B2114" s="3" t="s">
        <v>9</v>
      </c>
      <c r="C2114" s="3" t="s">
        <v>18</v>
      </c>
      <c r="D2114" s="3">
        <v>8124.48</v>
      </c>
      <c r="E2114" s="3" t="s">
        <v>11</v>
      </c>
      <c r="F2114" s="3" t="s">
        <v>28</v>
      </c>
      <c r="G2114" s="3" t="s">
        <v>20</v>
      </c>
      <c r="H2114" s="3" t="s">
        <v>14</v>
      </c>
      <c r="I2114" s="3" t="s">
        <v>3212</v>
      </c>
      <c r="J2114" s="3" t="s">
        <v>2005</v>
      </c>
      <c r="K2114" s="4">
        <v>9.4E-2</v>
      </c>
      <c r="L2114" s="15">
        <v>211000</v>
      </c>
      <c r="M2114" s="15">
        <v>3521000</v>
      </c>
      <c r="N2114" s="15">
        <v>224208</v>
      </c>
      <c r="O2114" s="3">
        <v>332</v>
      </c>
      <c r="P2114" s="3" t="s">
        <v>16</v>
      </c>
    </row>
    <row r="2115" spans="1:16" x14ac:dyDescent="0.3">
      <c r="A2115" s="3">
        <v>2012</v>
      </c>
      <c r="B2115" s="3" t="s">
        <v>17</v>
      </c>
      <c r="C2115" s="3" t="s">
        <v>10</v>
      </c>
      <c r="D2115" s="3">
        <v>2363.56</v>
      </c>
      <c r="E2115" s="3" t="s">
        <v>39</v>
      </c>
      <c r="F2115" s="3" t="s">
        <v>28</v>
      </c>
      <c r="G2115" s="3" t="s">
        <v>44</v>
      </c>
      <c r="H2115" s="3" t="s">
        <v>48</v>
      </c>
      <c r="I2115" s="3" t="s">
        <v>3211</v>
      </c>
      <c r="J2115" s="3" t="s">
        <v>2006</v>
      </c>
      <c r="K2115" s="4">
        <v>0.124</v>
      </c>
      <c r="L2115" s="15">
        <v>618000</v>
      </c>
      <c r="M2115" s="15">
        <v>5876000</v>
      </c>
      <c r="N2115" s="15">
        <v>313123</v>
      </c>
      <c r="O2115" s="3">
        <v>233</v>
      </c>
      <c r="P2115" s="3" t="s">
        <v>22</v>
      </c>
    </row>
    <row r="2116" spans="1:16" x14ac:dyDescent="0.3">
      <c r="A2116" s="3">
        <v>2012</v>
      </c>
      <c r="B2116" s="3" t="s">
        <v>60</v>
      </c>
      <c r="C2116" s="3" t="s">
        <v>61</v>
      </c>
      <c r="D2116" s="3">
        <v>3415.57</v>
      </c>
      <c r="E2116" s="3" t="s">
        <v>39</v>
      </c>
      <c r="F2116" s="3" t="s">
        <v>12</v>
      </c>
      <c r="G2116" s="3" t="s">
        <v>42</v>
      </c>
      <c r="H2116" s="3" t="s">
        <v>14</v>
      </c>
      <c r="I2116" s="3" t="s">
        <v>3211</v>
      </c>
      <c r="J2116" s="3" t="s">
        <v>2007</v>
      </c>
      <c r="K2116" s="4">
        <v>0.13200000000000001</v>
      </c>
      <c r="L2116" s="15">
        <v>203000</v>
      </c>
      <c r="M2116" s="15">
        <v>3389000</v>
      </c>
      <c r="N2116" s="15">
        <v>252044</v>
      </c>
      <c r="O2116" s="3">
        <v>315</v>
      </c>
      <c r="P2116" s="3" t="s">
        <v>27</v>
      </c>
    </row>
    <row r="2117" spans="1:16" x14ac:dyDescent="0.3">
      <c r="A2117" s="3">
        <v>2012</v>
      </c>
      <c r="B2117" s="3" t="s">
        <v>60</v>
      </c>
      <c r="C2117" s="3" t="s">
        <v>18</v>
      </c>
      <c r="D2117" s="3">
        <v>4773.46</v>
      </c>
      <c r="E2117" s="3" t="s">
        <v>19</v>
      </c>
      <c r="F2117" s="3" t="s">
        <v>12</v>
      </c>
      <c r="G2117" s="3" t="s">
        <v>44</v>
      </c>
      <c r="H2117" s="3" t="s">
        <v>14</v>
      </c>
      <c r="I2117" s="3" t="s">
        <v>3212</v>
      </c>
      <c r="J2117" s="3" t="s">
        <v>2008</v>
      </c>
      <c r="K2117" s="4">
        <v>0.13200000000000001</v>
      </c>
      <c r="L2117" s="15">
        <v>203000</v>
      </c>
      <c r="M2117" s="15">
        <v>3389000</v>
      </c>
      <c r="N2117" s="15">
        <v>252044</v>
      </c>
      <c r="O2117" s="3">
        <v>315</v>
      </c>
      <c r="P2117" s="3" t="s">
        <v>32</v>
      </c>
    </row>
    <row r="2118" spans="1:16" x14ac:dyDescent="0.3">
      <c r="A2118" s="3">
        <v>2012</v>
      </c>
      <c r="B2118" s="3" t="s">
        <v>9</v>
      </c>
      <c r="C2118" s="3" t="s">
        <v>10</v>
      </c>
      <c r="D2118" s="3">
        <v>5691.93</v>
      </c>
      <c r="E2118" s="3" t="s">
        <v>39</v>
      </c>
      <c r="F2118" s="3" t="s">
        <v>28</v>
      </c>
      <c r="G2118" s="3" t="s">
        <v>42</v>
      </c>
      <c r="H2118" s="3" t="s">
        <v>33</v>
      </c>
      <c r="I2118" s="3" t="s">
        <v>3211</v>
      </c>
      <c r="J2118" s="3" t="s">
        <v>2009</v>
      </c>
      <c r="K2118" s="4">
        <v>0.17299999999999999</v>
      </c>
      <c r="L2118" s="15">
        <v>58000</v>
      </c>
      <c r="M2118" s="15">
        <v>510000</v>
      </c>
      <c r="N2118" s="15">
        <v>51758</v>
      </c>
      <c r="O2118" s="3">
        <v>306</v>
      </c>
      <c r="P2118" s="3" t="s">
        <v>35</v>
      </c>
    </row>
    <row r="2119" spans="1:16" x14ac:dyDescent="0.3">
      <c r="A2119" s="3">
        <v>2012</v>
      </c>
      <c r="B2119" s="3" t="s">
        <v>60</v>
      </c>
      <c r="C2119" s="3" t="s">
        <v>61</v>
      </c>
      <c r="D2119" s="3">
        <v>6562.19</v>
      </c>
      <c r="E2119" s="3" t="s">
        <v>39</v>
      </c>
      <c r="F2119" s="3" t="s">
        <v>28</v>
      </c>
      <c r="G2119" s="3" t="s">
        <v>20</v>
      </c>
      <c r="H2119" s="3" t="s">
        <v>30</v>
      </c>
      <c r="I2119" s="3" t="s">
        <v>3210</v>
      </c>
      <c r="J2119" s="3" t="s">
        <v>2010</v>
      </c>
      <c r="K2119" s="4">
        <v>0.16900000000000001</v>
      </c>
      <c r="L2119" s="15">
        <v>410000</v>
      </c>
      <c r="M2119" s="15">
        <v>3288000</v>
      </c>
      <c r="N2119" s="15">
        <v>179445</v>
      </c>
      <c r="O2119" s="3">
        <v>230</v>
      </c>
      <c r="P2119" s="3" t="s">
        <v>38</v>
      </c>
    </row>
    <row r="2120" spans="1:16" x14ac:dyDescent="0.3">
      <c r="A2120" s="3">
        <v>2012</v>
      </c>
      <c r="B2120" s="3" t="s">
        <v>17</v>
      </c>
      <c r="C2120" s="3" t="s">
        <v>10</v>
      </c>
      <c r="D2120" s="3">
        <v>5943.92</v>
      </c>
      <c r="E2120" s="3" t="s">
        <v>23</v>
      </c>
      <c r="F2120" s="3" t="s">
        <v>28</v>
      </c>
      <c r="G2120" s="3" t="s">
        <v>29</v>
      </c>
      <c r="H2120" s="3" t="s">
        <v>25</v>
      </c>
      <c r="I2120" s="3" t="s">
        <v>3212</v>
      </c>
      <c r="J2120" s="3" t="s">
        <v>2011</v>
      </c>
      <c r="K2120" s="4">
        <v>0.17299999999999999</v>
      </c>
      <c r="L2120" s="15">
        <v>58000</v>
      </c>
      <c r="M2120" s="15">
        <v>510000</v>
      </c>
      <c r="N2120" s="15">
        <v>51758</v>
      </c>
      <c r="O2120" s="3">
        <v>306</v>
      </c>
      <c r="P2120" s="3" t="s">
        <v>16</v>
      </c>
    </row>
    <row r="2121" spans="1:16" x14ac:dyDescent="0.3">
      <c r="A2121" s="3">
        <v>2012</v>
      </c>
      <c r="B2121" s="3" t="s">
        <v>17</v>
      </c>
      <c r="C2121" s="3" t="s">
        <v>10</v>
      </c>
      <c r="D2121" s="3">
        <v>6197.05</v>
      </c>
      <c r="E2121" s="3" t="s">
        <v>19</v>
      </c>
      <c r="F2121" s="3" t="s">
        <v>28</v>
      </c>
      <c r="G2121" s="3" t="s">
        <v>13</v>
      </c>
      <c r="H2121" s="3" t="s">
        <v>48</v>
      </c>
      <c r="I2121" s="3" t="s">
        <v>3212</v>
      </c>
      <c r="J2121" s="3" t="s">
        <v>2012</v>
      </c>
      <c r="K2121" s="4">
        <v>0.159</v>
      </c>
      <c r="L2121" s="15">
        <v>419000</v>
      </c>
      <c r="M2121" s="15">
        <v>2949000</v>
      </c>
      <c r="N2121" s="15">
        <v>108311</v>
      </c>
      <c r="O2121" s="3">
        <v>318</v>
      </c>
      <c r="P2121" s="3" t="s">
        <v>22</v>
      </c>
    </row>
    <row r="2122" spans="1:16" x14ac:dyDescent="0.3">
      <c r="A2122" s="3">
        <v>2012</v>
      </c>
      <c r="B2122" s="3" t="s">
        <v>60</v>
      </c>
      <c r="C2122" s="3" t="s">
        <v>61</v>
      </c>
      <c r="D2122" s="3">
        <v>3610.76</v>
      </c>
      <c r="E2122" s="3" t="s">
        <v>39</v>
      </c>
      <c r="F2122" s="3" t="s">
        <v>28</v>
      </c>
      <c r="G2122" s="3" t="s">
        <v>13</v>
      </c>
      <c r="H2122" s="3" t="s">
        <v>40</v>
      </c>
      <c r="I2122" s="3" t="s">
        <v>3212</v>
      </c>
      <c r="J2122" s="3" t="s">
        <v>1405</v>
      </c>
      <c r="K2122" s="4">
        <v>0.22600000000000001</v>
      </c>
      <c r="L2122" s="15">
        <v>294000</v>
      </c>
      <c r="M2122" s="15">
        <v>1505000</v>
      </c>
      <c r="N2122" s="15">
        <v>79876</v>
      </c>
      <c r="O2122" s="3">
        <v>268</v>
      </c>
      <c r="P2122" s="3" t="s">
        <v>27</v>
      </c>
    </row>
    <row r="2123" spans="1:16" x14ac:dyDescent="0.3">
      <c r="A2123" s="3">
        <v>2012</v>
      </c>
      <c r="B2123" s="3" t="s">
        <v>9</v>
      </c>
      <c r="C2123" s="3" t="s">
        <v>61</v>
      </c>
      <c r="D2123" s="3">
        <v>961.17</v>
      </c>
      <c r="E2123" s="3" t="s">
        <v>23</v>
      </c>
      <c r="F2123" s="3" t="s">
        <v>12</v>
      </c>
      <c r="G2123" s="3" t="s">
        <v>42</v>
      </c>
      <c r="H2123" s="3" t="s">
        <v>14</v>
      </c>
      <c r="I2123" s="3" t="s">
        <v>3213</v>
      </c>
      <c r="J2123" s="3" t="s">
        <v>2013</v>
      </c>
      <c r="K2123" s="4">
        <v>9.8000000000000004E-2</v>
      </c>
      <c r="L2123" s="15">
        <v>15000</v>
      </c>
      <c r="M2123" s="15">
        <v>450000</v>
      </c>
      <c r="N2123" s="15">
        <v>20536</v>
      </c>
      <c r="O2123" s="3">
        <v>262</v>
      </c>
      <c r="P2123" s="3" t="s">
        <v>32</v>
      </c>
    </row>
    <row r="2124" spans="1:16" x14ac:dyDescent="0.3">
      <c r="A2124" s="3">
        <v>2012</v>
      </c>
      <c r="B2124" s="3" t="s">
        <v>60</v>
      </c>
      <c r="C2124" s="3" t="s">
        <v>18</v>
      </c>
      <c r="D2124" s="3">
        <v>7460.73</v>
      </c>
      <c r="E2124" s="3" t="s">
        <v>23</v>
      </c>
      <c r="F2124" s="3" t="s">
        <v>28</v>
      </c>
      <c r="G2124" s="3" t="s">
        <v>20</v>
      </c>
      <c r="H2124" s="3" t="s">
        <v>40</v>
      </c>
      <c r="I2124" s="3" t="s">
        <v>3210</v>
      </c>
      <c r="J2124" s="3" t="s">
        <v>2014</v>
      </c>
      <c r="K2124" s="4">
        <v>0.10100000000000001</v>
      </c>
      <c r="L2124" s="15">
        <v>22000</v>
      </c>
      <c r="M2124" s="15">
        <v>702000</v>
      </c>
      <c r="N2124" s="15">
        <v>75240</v>
      </c>
      <c r="O2124" s="3">
        <v>342</v>
      </c>
      <c r="P2124" s="3" t="s">
        <v>35</v>
      </c>
    </row>
    <row r="2125" spans="1:16" x14ac:dyDescent="0.3">
      <c r="A2125" s="3">
        <v>2012</v>
      </c>
      <c r="B2125" s="3" t="s">
        <v>9</v>
      </c>
      <c r="C2125" s="3" t="s">
        <v>18</v>
      </c>
      <c r="D2125" s="3">
        <v>8990.5</v>
      </c>
      <c r="E2125" s="3" t="s">
        <v>39</v>
      </c>
      <c r="F2125" s="3" t="s">
        <v>12</v>
      </c>
      <c r="G2125" s="3" t="s">
        <v>24</v>
      </c>
      <c r="H2125" s="3" t="s">
        <v>40</v>
      </c>
      <c r="I2125" s="3" t="s">
        <v>3210</v>
      </c>
      <c r="J2125" s="3" t="s">
        <v>2015</v>
      </c>
      <c r="K2125" s="4">
        <v>0.21299999999999999</v>
      </c>
      <c r="L2125" s="15">
        <v>1597000</v>
      </c>
      <c r="M2125" s="15">
        <v>8847000</v>
      </c>
      <c r="N2125" s="15">
        <v>1531714</v>
      </c>
      <c r="O2125" s="3">
        <v>305</v>
      </c>
      <c r="P2125" s="3" t="s">
        <v>38</v>
      </c>
    </row>
    <row r="2126" spans="1:16" x14ac:dyDescent="0.3">
      <c r="A2126" s="3">
        <v>2012</v>
      </c>
      <c r="B2126" s="3" t="s">
        <v>17</v>
      </c>
      <c r="C2126" s="3" t="s">
        <v>10</v>
      </c>
      <c r="D2126" s="3">
        <v>5716.39</v>
      </c>
      <c r="E2126" s="3" t="s">
        <v>19</v>
      </c>
      <c r="F2126" s="3" t="s">
        <v>12</v>
      </c>
      <c r="G2126" s="3" t="s">
        <v>42</v>
      </c>
      <c r="H2126" s="3" t="s">
        <v>30</v>
      </c>
      <c r="I2126" s="3" t="s">
        <v>3213</v>
      </c>
      <c r="J2126" s="3" t="s">
        <v>2016</v>
      </c>
      <c r="K2126" s="4">
        <v>9.8000000000000004E-2</v>
      </c>
      <c r="L2126" s="15">
        <v>15000</v>
      </c>
      <c r="M2126" s="15">
        <v>450000</v>
      </c>
      <c r="N2126" s="15">
        <v>20536</v>
      </c>
      <c r="O2126" s="3">
        <v>262</v>
      </c>
      <c r="P2126" s="3" t="s">
        <v>16</v>
      </c>
    </row>
    <row r="2127" spans="1:16" x14ac:dyDescent="0.3">
      <c r="A2127" s="3">
        <v>2012</v>
      </c>
      <c r="B2127" s="3" t="s">
        <v>60</v>
      </c>
      <c r="C2127" s="3" t="s">
        <v>61</v>
      </c>
      <c r="D2127" s="3">
        <v>2487.89</v>
      </c>
      <c r="E2127" s="3" t="s">
        <v>11</v>
      </c>
      <c r="F2127" s="3" t="s">
        <v>28</v>
      </c>
      <c r="G2127" s="3" t="s">
        <v>13</v>
      </c>
      <c r="H2127" s="3" t="s">
        <v>30</v>
      </c>
      <c r="I2127" s="3" t="s">
        <v>3211</v>
      </c>
      <c r="J2127" s="3" t="s">
        <v>2017</v>
      </c>
      <c r="K2127" s="4">
        <v>0.17100000000000001</v>
      </c>
      <c r="L2127" s="15">
        <v>403000</v>
      </c>
      <c r="M2127" s="15">
        <v>2070000</v>
      </c>
      <c r="N2127" s="15">
        <v>131167</v>
      </c>
      <c r="O2127" s="3">
        <v>253</v>
      </c>
      <c r="P2127" s="3" t="s">
        <v>22</v>
      </c>
    </row>
    <row r="2128" spans="1:16" x14ac:dyDescent="0.3">
      <c r="A2128" s="3">
        <v>2012</v>
      </c>
      <c r="B2128" s="3" t="s">
        <v>60</v>
      </c>
      <c r="C2128" s="3" t="s">
        <v>18</v>
      </c>
      <c r="D2128" s="3">
        <v>4659.34</v>
      </c>
      <c r="E2128" s="3" t="s">
        <v>19</v>
      </c>
      <c r="F2128" s="3" t="s">
        <v>28</v>
      </c>
      <c r="G2128" s="3" t="s">
        <v>44</v>
      </c>
      <c r="H2128" s="3" t="s">
        <v>14</v>
      </c>
      <c r="I2128" s="3" t="s">
        <v>3210</v>
      </c>
      <c r="J2128" s="3" t="s">
        <v>2018</v>
      </c>
      <c r="K2128" s="4">
        <v>0.17100000000000001</v>
      </c>
      <c r="L2128" s="15">
        <v>403000</v>
      </c>
      <c r="M2128" s="15">
        <v>2070000</v>
      </c>
      <c r="N2128" s="15">
        <v>131167</v>
      </c>
      <c r="O2128" s="3">
        <v>253</v>
      </c>
      <c r="P2128" s="3" t="s">
        <v>27</v>
      </c>
    </row>
    <row r="2129" spans="1:16" x14ac:dyDescent="0.3">
      <c r="A2129" s="3">
        <v>2012</v>
      </c>
      <c r="B2129" s="3" t="s">
        <v>9</v>
      </c>
      <c r="C2129" s="3" t="s">
        <v>10</v>
      </c>
      <c r="D2129" s="3">
        <v>8435.7900000000009</v>
      </c>
      <c r="E2129" s="3" t="s">
        <v>19</v>
      </c>
      <c r="F2129" s="3" t="s">
        <v>12</v>
      </c>
      <c r="G2129" s="3" t="s">
        <v>20</v>
      </c>
      <c r="H2129" s="3" t="s">
        <v>25</v>
      </c>
      <c r="I2129" s="3" t="s">
        <v>3210</v>
      </c>
      <c r="J2129" s="3" t="s">
        <v>2019</v>
      </c>
      <c r="K2129" s="4">
        <v>0.10199999999999999</v>
      </c>
      <c r="L2129" s="15">
        <v>479000</v>
      </c>
      <c r="M2129" s="15">
        <v>7502000</v>
      </c>
      <c r="N2129" s="15">
        <v>412347</v>
      </c>
      <c r="O2129" s="3">
        <v>248</v>
      </c>
      <c r="P2129" s="3" t="s">
        <v>32</v>
      </c>
    </row>
    <row r="2130" spans="1:16" x14ac:dyDescent="0.3">
      <c r="A2130" s="3">
        <v>2012</v>
      </c>
      <c r="B2130" s="3" t="s">
        <v>60</v>
      </c>
      <c r="C2130" s="3" t="s">
        <v>61</v>
      </c>
      <c r="D2130" s="3">
        <v>192.38</v>
      </c>
      <c r="E2130" s="3" t="s">
        <v>23</v>
      </c>
      <c r="F2130" s="3" t="s">
        <v>28</v>
      </c>
      <c r="G2130" s="3" t="s">
        <v>36</v>
      </c>
      <c r="H2130" s="3" t="s">
        <v>14</v>
      </c>
      <c r="I2130" s="3" t="s">
        <v>3210</v>
      </c>
      <c r="J2130" s="3" t="s">
        <v>2020</v>
      </c>
      <c r="K2130" s="4">
        <v>0.14799999999999999</v>
      </c>
      <c r="L2130" s="15">
        <v>339000</v>
      </c>
      <c r="M2130" s="15">
        <v>3825000</v>
      </c>
      <c r="N2130" s="15">
        <v>168884</v>
      </c>
      <c r="O2130" s="3">
        <v>259</v>
      </c>
      <c r="P2130" s="3" t="s">
        <v>35</v>
      </c>
    </row>
    <row r="2131" spans="1:16" x14ac:dyDescent="0.3">
      <c r="A2131" s="3">
        <v>2012</v>
      </c>
      <c r="B2131" s="3" t="s">
        <v>17</v>
      </c>
      <c r="C2131" s="3" t="s">
        <v>10</v>
      </c>
      <c r="D2131" s="3">
        <v>3125.48</v>
      </c>
      <c r="E2131" s="3" t="s">
        <v>23</v>
      </c>
      <c r="F2131" s="3" t="s">
        <v>12</v>
      </c>
      <c r="G2131" s="3" t="s">
        <v>13</v>
      </c>
      <c r="H2131" s="3" t="s">
        <v>14</v>
      </c>
      <c r="I2131" s="3" t="s">
        <v>3211</v>
      </c>
      <c r="J2131" s="3" t="s">
        <v>2021</v>
      </c>
      <c r="K2131" s="4">
        <v>0.10199999999999999</v>
      </c>
      <c r="L2131" s="15">
        <v>479000</v>
      </c>
      <c r="M2131" s="15">
        <v>7502000</v>
      </c>
      <c r="N2131" s="15">
        <v>412347</v>
      </c>
      <c r="O2131" s="3">
        <v>248</v>
      </c>
      <c r="P2131" s="3" t="s">
        <v>38</v>
      </c>
    </row>
    <row r="2132" spans="1:16" x14ac:dyDescent="0.3">
      <c r="A2132" s="3">
        <v>2012</v>
      </c>
      <c r="B2132" s="3" t="s">
        <v>17</v>
      </c>
      <c r="C2132" s="3" t="s">
        <v>10</v>
      </c>
      <c r="D2132" s="3">
        <v>7255.86</v>
      </c>
      <c r="E2132" s="3" t="s">
        <v>11</v>
      </c>
      <c r="F2132" s="3" t="s">
        <v>12</v>
      </c>
      <c r="G2132" s="3" t="s">
        <v>44</v>
      </c>
      <c r="H2132" s="3" t="s">
        <v>48</v>
      </c>
      <c r="I2132" s="3" t="s">
        <v>3212</v>
      </c>
      <c r="J2132" s="3" t="s">
        <v>2022</v>
      </c>
      <c r="K2132" s="4">
        <v>0.153</v>
      </c>
      <c r="L2132" s="15">
        <v>404000</v>
      </c>
      <c r="M2132" s="15">
        <v>2316000</v>
      </c>
      <c r="N2132" s="15">
        <v>74640</v>
      </c>
      <c r="O2132" s="3">
        <v>258</v>
      </c>
      <c r="P2132" s="3" t="s">
        <v>16</v>
      </c>
    </row>
    <row r="2133" spans="1:16" x14ac:dyDescent="0.3">
      <c r="A2133" s="3">
        <v>2012</v>
      </c>
      <c r="B2133" s="3" t="s">
        <v>60</v>
      </c>
      <c r="C2133" s="3" t="s">
        <v>61</v>
      </c>
      <c r="D2133" s="3">
        <v>1730.59</v>
      </c>
      <c r="E2133" s="3" t="s">
        <v>23</v>
      </c>
      <c r="F2133" s="3" t="s">
        <v>28</v>
      </c>
      <c r="G2133" s="3" t="s">
        <v>24</v>
      </c>
      <c r="H2133" s="3" t="s">
        <v>40</v>
      </c>
      <c r="I2133" s="3" t="s">
        <v>3211</v>
      </c>
      <c r="J2133" s="3" t="s">
        <v>2023</v>
      </c>
      <c r="K2133" s="4">
        <v>0.17499999999999999</v>
      </c>
      <c r="L2133" s="15">
        <v>317000</v>
      </c>
      <c r="M2133" s="15">
        <v>2487000</v>
      </c>
      <c r="N2133" s="15">
        <v>204846</v>
      </c>
      <c r="O2133" s="3">
        <v>312</v>
      </c>
      <c r="P2133" s="3" t="s">
        <v>22</v>
      </c>
    </row>
    <row r="2134" spans="1:16" x14ac:dyDescent="0.3">
      <c r="A2134" s="3">
        <v>2012</v>
      </c>
      <c r="B2134" s="3" t="s">
        <v>9</v>
      </c>
      <c r="C2134" s="3" t="s">
        <v>61</v>
      </c>
      <c r="D2134" s="3">
        <v>6383.25</v>
      </c>
      <c r="E2134" s="3" t="s">
        <v>19</v>
      </c>
      <c r="F2134" s="3" t="s">
        <v>28</v>
      </c>
      <c r="G2134" s="3" t="s">
        <v>29</v>
      </c>
      <c r="H2134" s="3" t="s">
        <v>48</v>
      </c>
      <c r="I2134" s="3" t="s">
        <v>3210</v>
      </c>
      <c r="J2134" s="3" t="s">
        <v>2024</v>
      </c>
      <c r="K2134" s="4">
        <v>0.13100000000000001</v>
      </c>
      <c r="L2134" s="15">
        <v>327000</v>
      </c>
      <c r="M2134" s="15">
        <v>4850000</v>
      </c>
      <c r="N2134" s="15">
        <v>378838</v>
      </c>
      <c r="O2134" s="3">
        <v>276</v>
      </c>
      <c r="P2134" s="3" t="s">
        <v>27</v>
      </c>
    </row>
    <row r="2135" spans="1:16" x14ac:dyDescent="0.3">
      <c r="A2135" s="3">
        <v>2012</v>
      </c>
      <c r="B2135" s="3" t="s">
        <v>60</v>
      </c>
      <c r="C2135" s="3" t="s">
        <v>18</v>
      </c>
      <c r="D2135" s="3">
        <v>8430.33</v>
      </c>
      <c r="E2135" s="3" t="s">
        <v>23</v>
      </c>
      <c r="F2135" s="3" t="s">
        <v>28</v>
      </c>
      <c r="G2135" s="3" t="s">
        <v>29</v>
      </c>
      <c r="H2135" s="3" t="s">
        <v>14</v>
      </c>
      <c r="I2135" s="3" t="s">
        <v>3210</v>
      </c>
      <c r="J2135" s="3" t="s">
        <v>2025</v>
      </c>
      <c r="K2135" s="4">
        <v>0.19600000000000001</v>
      </c>
      <c r="L2135" s="15">
        <v>178000</v>
      </c>
      <c r="M2135" s="15">
        <v>884000</v>
      </c>
      <c r="N2135" s="15">
        <v>47497</v>
      </c>
      <c r="O2135" s="3">
        <v>212</v>
      </c>
      <c r="P2135" s="3" t="s">
        <v>32</v>
      </c>
    </row>
    <row r="2136" spans="1:16" x14ac:dyDescent="0.3">
      <c r="A2136" s="3">
        <v>2012</v>
      </c>
      <c r="B2136" s="3" t="s">
        <v>9</v>
      </c>
      <c r="C2136" s="3" t="s">
        <v>18</v>
      </c>
      <c r="D2136" s="3">
        <v>4820.75</v>
      </c>
      <c r="E2136" s="3" t="s">
        <v>39</v>
      </c>
      <c r="F2136" s="3" t="s">
        <v>28</v>
      </c>
      <c r="G2136" s="3" t="s">
        <v>42</v>
      </c>
      <c r="H2136" s="3" t="s">
        <v>30</v>
      </c>
      <c r="I2136" s="3" t="s">
        <v>3211</v>
      </c>
      <c r="J2136" s="3" t="s">
        <v>1235</v>
      </c>
      <c r="K2136" s="4">
        <v>4.3999999999999997E-2</v>
      </c>
      <c r="L2136" s="15">
        <v>107000</v>
      </c>
      <c r="M2136" s="15">
        <v>4232000</v>
      </c>
      <c r="N2136" s="15">
        <v>207121</v>
      </c>
      <c r="O2136" s="3">
        <v>190</v>
      </c>
      <c r="P2136" s="3" t="s">
        <v>35</v>
      </c>
    </row>
    <row r="2137" spans="1:16" x14ac:dyDescent="0.3">
      <c r="A2137" s="3">
        <v>2012</v>
      </c>
      <c r="B2137" s="3" t="s">
        <v>17</v>
      </c>
      <c r="C2137" s="3" t="s">
        <v>10</v>
      </c>
      <c r="D2137" s="3">
        <v>8474.6200000000008</v>
      </c>
      <c r="E2137" s="3" t="s">
        <v>11</v>
      </c>
      <c r="F2137" s="3" t="s">
        <v>12</v>
      </c>
      <c r="G2137" s="3" t="s">
        <v>44</v>
      </c>
      <c r="H2137" s="3" t="s">
        <v>25</v>
      </c>
      <c r="I2137" s="3" t="s">
        <v>3211</v>
      </c>
      <c r="J2137" s="3" t="s">
        <v>2026</v>
      </c>
      <c r="K2137" s="4">
        <v>0.13100000000000001</v>
      </c>
      <c r="L2137" s="15">
        <v>327000</v>
      </c>
      <c r="M2137" s="15">
        <v>4850000</v>
      </c>
      <c r="N2137" s="15">
        <v>378838</v>
      </c>
      <c r="O2137" s="3">
        <v>276</v>
      </c>
      <c r="P2137" s="3" t="s">
        <v>38</v>
      </c>
    </row>
    <row r="2138" spans="1:16" x14ac:dyDescent="0.3">
      <c r="A2138" s="3">
        <v>2012</v>
      </c>
      <c r="B2138" s="3" t="s">
        <v>60</v>
      </c>
      <c r="C2138" s="3" t="s">
        <v>61</v>
      </c>
      <c r="D2138" s="3">
        <v>3517.4</v>
      </c>
      <c r="E2138" s="3" t="s">
        <v>19</v>
      </c>
      <c r="F2138" s="3" t="s">
        <v>28</v>
      </c>
      <c r="G2138" s="3" t="s">
        <v>42</v>
      </c>
      <c r="H2138" s="3" t="s">
        <v>33</v>
      </c>
      <c r="I2138" s="3" t="s">
        <v>3211</v>
      </c>
      <c r="J2138" s="3" t="s">
        <v>2027</v>
      </c>
      <c r="K2138" s="4">
        <v>9.4E-2</v>
      </c>
      <c r="L2138" s="15">
        <v>211000</v>
      </c>
      <c r="M2138" s="15">
        <v>3521000</v>
      </c>
      <c r="N2138" s="15">
        <v>224208</v>
      </c>
      <c r="O2138" s="3">
        <v>332</v>
      </c>
      <c r="P2138" s="3" t="s">
        <v>16</v>
      </c>
    </row>
    <row r="2139" spans="1:16" x14ac:dyDescent="0.3">
      <c r="A2139" s="3">
        <v>2012</v>
      </c>
      <c r="B2139" s="3" t="s">
        <v>60</v>
      </c>
      <c r="C2139" s="3" t="s">
        <v>18</v>
      </c>
      <c r="D2139" s="3">
        <v>485.41</v>
      </c>
      <c r="E2139" s="3" t="s">
        <v>11</v>
      </c>
      <c r="F2139" s="3" t="s">
        <v>12</v>
      </c>
      <c r="G2139" s="3" t="s">
        <v>24</v>
      </c>
      <c r="H2139" s="3" t="s">
        <v>33</v>
      </c>
      <c r="I2139" s="3" t="s">
        <v>3211</v>
      </c>
      <c r="J2139" s="3" t="s">
        <v>2028</v>
      </c>
      <c r="K2139" s="4">
        <v>9.4E-2</v>
      </c>
      <c r="L2139" s="15">
        <v>211000</v>
      </c>
      <c r="M2139" s="15">
        <v>3521000</v>
      </c>
      <c r="N2139" s="15">
        <v>224208</v>
      </c>
      <c r="O2139" s="3">
        <v>332</v>
      </c>
      <c r="P2139" s="3" t="s">
        <v>22</v>
      </c>
    </row>
    <row r="2140" spans="1:16" x14ac:dyDescent="0.3">
      <c r="A2140" s="3">
        <v>2012</v>
      </c>
      <c r="B2140" s="3" t="s">
        <v>9</v>
      </c>
      <c r="C2140" s="3" t="s">
        <v>10</v>
      </c>
      <c r="D2140" s="3">
        <v>456.59</v>
      </c>
      <c r="E2140" s="3" t="s">
        <v>39</v>
      </c>
      <c r="F2140" s="3" t="s">
        <v>12</v>
      </c>
      <c r="G2140" s="3" t="s">
        <v>44</v>
      </c>
      <c r="H2140" s="3" t="s">
        <v>48</v>
      </c>
      <c r="I2140" s="3" t="s">
        <v>3210</v>
      </c>
      <c r="J2140" s="3" t="s">
        <v>2029</v>
      </c>
      <c r="K2140" s="4">
        <v>0.14899999999999999</v>
      </c>
      <c r="L2140" s="15">
        <v>20000</v>
      </c>
      <c r="M2140" s="15">
        <v>335000</v>
      </c>
      <c r="N2140" s="15">
        <v>22076</v>
      </c>
      <c r="O2140" s="3">
        <v>459</v>
      </c>
      <c r="P2140" s="3" t="s">
        <v>27</v>
      </c>
    </row>
    <row r="2141" spans="1:16" x14ac:dyDescent="0.3">
      <c r="A2141" s="3">
        <v>2012</v>
      </c>
      <c r="B2141" s="3" t="s">
        <v>60</v>
      </c>
      <c r="C2141" s="3" t="s">
        <v>61</v>
      </c>
      <c r="D2141" s="3">
        <v>5118.51</v>
      </c>
      <c r="E2141" s="3" t="s">
        <v>19</v>
      </c>
      <c r="F2141" s="3" t="s">
        <v>28</v>
      </c>
      <c r="G2141" s="3" t="s">
        <v>54</v>
      </c>
      <c r="H2141" s="3" t="s">
        <v>40</v>
      </c>
      <c r="I2141" s="3" t="s">
        <v>3213</v>
      </c>
      <c r="J2141" s="3" t="s">
        <v>2030</v>
      </c>
      <c r="K2141" s="4">
        <v>0.17299999999999999</v>
      </c>
      <c r="L2141" s="15">
        <v>58000</v>
      </c>
      <c r="M2141" s="15">
        <v>510000</v>
      </c>
      <c r="N2141" s="15">
        <v>51758</v>
      </c>
      <c r="O2141" s="3">
        <v>306</v>
      </c>
      <c r="P2141" s="3" t="s">
        <v>32</v>
      </c>
    </row>
    <row r="2142" spans="1:16" x14ac:dyDescent="0.3">
      <c r="A2142" s="3">
        <v>2012</v>
      </c>
      <c r="B2142" s="3" t="s">
        <v>17</v>
      </c>
      <c r="C2142" s="3" t="s">
        <v>10</v>
      </c>
      <c r="D2142" s="3">
        <v>2381.12</v>
      </c>
      <c r="E2142" s="3" t="s">
        <v>19</v>
      </c>
      <c r="F2142" s="3" t="s">
        <v>28</v>
      </c>
      <c r="G2142" s="3" t="s">
        <v>42</v>
      </c>
      <c r="H2142" s="3" t="s">
        <v>33</v>
      </c>
      <c r="I2142" s="3" t="s">
        <v>3212</v>
      </c>
      <c r="J2142" s="3" t="s">
        <v>2031</v>
      </c>
      <c r="K2142" s="4">
        <v>0.14899999999999999</v>
      </c>
      <c r="L2142" s="15">
        <v>20000</v>
      </c>
      <c r="M2142" s="15">
        <v>335000</v>
      </c>
      <c r="N2142" s="15">
        <v>22076</v>
      </c>
      <c r="O2142" s="3">
        <v>459</v>
      </c>
      <c r="P2142" s="3" t="s">
        <v>35</v>
      </c>
    </row>
    <row r="2143" spans="1:16" x14ac:dyDescent="0.3">
      <c r="A2143" s="3">
        <v>2012</v>
      </c>
      <c r="B2143" s="3" t="s">
        <v>17</v>
      </c>
      <c r="C2143" s="3" t="s">
        <v>10</v>
      </c>
      <c r="D2143" s="3">
        <v>7075.09</v>
      </c>
      <c r="E2143" s="3" t="s">
        <v>39</v>
      </c>
      <c r="F2143" s="3" t="s">
        <v>28</v>
      </c>
      <c r="G2143" s="3" t="s">
        <v>42</v>
      </c>
      <c r="H2143" s="3" t="s">
        <v>25</v>
      </c>
      <c r="I2143" s="3" t="s">
        <v>3210</v>
      </c>
      <c r="J2143" s="3" t="s">
        <v>2032</v>
      </c>
      <c r="K2143" s="4">
        <v>0.111</v>
      </c>
      <c r="L2143" s="15">
        <v>63000</v>
      </c>
      <c r="M2143" s="15">
        <v>853000</v>
      </c>
      <c r="N2143" s="15">
        <v>49114</v>
      </c>
      <c r="O2143" s="3">
        <v>261</v>
      </c>
      <c r="P2143" s="3" t="s">
        <v>38</v>
      </c>
    </row>
    <row r="2144" spans="1:16" x14ac:dyDescent="0.3">
      <c r="A2144" s="3">
        <v>2012</v>
      </c>
      <c r="B2144" s="3" t="s">
        <v>60</v>
      </c>
      <c r="C2144" s="3" t="s">
        <v>61</v>
      </c>
      <c r="D2144" s="3">
        <v>2583.84</v>
      </c>
      <c r="E2144" s="3" t="s">
        <v>11</v>
      </c>
      <c r="F2144" s="3" t="s">
        <v>28</v>
      </c>
      <c r="G2144" s="3" t="s">
        <v>54</v>
      </c>
      <c r="H2144" s="3" t="s">
        <v>48</v>
      </c>
      <c r="I2144" s="3" t="s">
        <v>3210</v>
      </c>
      <c r="J2144" s="3" t="s">
        <v>2033</v>
      </c>
      <c r="K2144" s="4">
        <v>0.14599999999999999</v>
      </c>
      <c r="L2144" s="15">
        <v>215000</v>
      </c>
      <c r="M2144" s="15">
        <v>2545000</v>
      </c>
      <c r="N2144" s="15">
        <v>165534</v>
      </c>
      <c r="O2144" s="3">
        <v>310</v>
      </c>
      <c r="P2144" s="3" t="s">
        <v>16</v>
      </c>
    </row>
    <row r="2145" spans="1:16" x14ac:dyDescent="0.3">
      <c r="A2145" s="3">
        <v>2012</v>
      </c>
      <c r="B2145" s="3" t="s">
        <v>9</v>
      </c>
      <c r="C2145" s="3" t="s">
        <v>61</v>
      </c>
      <c r="D2145" s="3">
        <v>6761.43</v>
      </c>
      <c r="E2145" s="3" t="s">
        <v>11</v>
      </c>
      <c r="F2145" s="3" t="s">
        <v>12</v>
      </c>
      <c r="G2145" s="3" t="s">
        <v>54</v>
      </c>
      <c r="H2145" s="3" t="s">
        <v>14</v>
      </c>
      <c r="I2145" s="3" t="s">
        <v>3213</v>
      </c>
      <c r="J2145" s="3" t="s">
        <v>2034</v>
      </c>
      <c r="K2145" s="4">
        <v>9.0999999999999998E-2</v>
      </c>
      <c r="L2145" s="15">
        <v>110000</v>
      </c>
      <c r="M2145" s="15">
        <v>2148000</v>
      </c>
      <c r="N2145" s="15">
        <v>102917</v>
      </c>
      <c r="O2145" s="3">
        <v>357</v>
      </c>
      <c r="P2145" s="3" t="s">
        <v>22</v>
      </c>
    </row>
    <row r="2146" spans="1:16" x14ac:dyDescent="0.3">
      <c r="A2146" s="3">
        <v>2012</v>
      </c>
      <c r="B2146" s="3" t="s">
        <v>60</v>
      </c>
      <c r="C2146" s="3" t="s">
        <v>18</v>
      </c>
      <c r="D2146" s="3">
        <v>5076.05</v>
      </c>
      <c r="E2146" s="3" t="s">
        <v>19</v>
      </c>
      <c r="F2146" s="3" t="s">
        <v>12</v>
      </c>
      <c r="G2146" s="3" t="s">
        <v>20</v>
      </c>
      <c r="H2146" s="3" t="s">
        <v>14</v>
      </c>
      <c r="I2146" s="3" t="s">
        <v>3213</v>
      </c>
      <c r="J2146" s="3" t="s">
        <v>2035</v>
      </c>
      <c r="K2146" s="4">
        <v>0.23699999999999999</v>
      </c>
      <c r="L2146" s="15">
        <v>1781000</v>
      </c>
      <c r="M2146" s="15">
        <v>13709000</v>
      </c>
      <c r="N2146" s="15">
        <v>1092650</v>
      </c>
      <c r="O2146" s="3">
        <v>271</v>
      </c>
      <c r="P2146" s="3" t="s">
        <v>27</v>
      </c>
    </row>
    <row r="2147" spans="1:16" x14ac:dyDescent="0.3">
      <c r="A2147" s="3">
        <v>2012</v>
      </c>
      <c r="B2147" s="3" t="s">
        <v>9</v>
      </c>
      <c r="C2147" s="3" t="s">
        <v>18</v>
      </c>
      <c r="D2147" s="3">
        <v>3917.42</v>
      </c>
      <c r="E2147" s="3" t="s">
        <v>19</v>
      </c>
      <c r="F2147" s="3" t="s">
        <v>12</v>
      </c>
      <c r="G2147" s="3" t="s">
        <v>54</v>
      </c>
      <c r="H2147" s="3" t="s">
        <v>40</v>
      </c>
      <c r="I2147" s="3" t="s">
        <v>3210</v>
      </c>
      <c r="J2147" s="3" t="s">
        <v>2036</v>
      </c>
      <c r="K2147" s="4">
        <v>0.16800000000000001</v>
      </c>
      <c r="L2147" s="15">
        <v>552000</v>
      </c>
      <c r="M2147" s="15">
        <v>4934000</v>
      </c>
      <c r="N2147" s="15">
        <v>545354</v>
      </c>
      <c r="O2147" s="3">
        <v>401</v>
      </c>
      <c r="P2147" s="3" t="s">
        <v>32</v>
      </c>
    </row>
    <row r="2148" spans="1:16" x14ac:dyDescent="0.3">
      <c r="A2148" s="3">
        <v>2012</v>
      </c>
      <c r="B2148" s="3" t="s">
        <v>17</v>
      </c>
      <c r="C2148" s="3" t="s">
        <v>10</v>
      </c>
      <c r="D2148" s="3">
        <v>1554.53</v>
      </c>
      <c r="E2148" s="3" t="s">
        <v>11</v>
      </c>
      <c r="F2148" s="3" t="s">
        <v>12</v>
      </c>
      <c r="G2148" s="3" t="s">
        <v>54</v>
      </c>
      <c r="H2148" s="3" t="s">
        <v>33</v>
      </c>
      <c r="I2148" s="3" t="s">
        <v>3211</v>
      </c>
      <c r="J2148" s="3" t="s">
        <v>2037</v>
      </c>
      <c r="K2148" s="4">
        <v>9.0999999999999998E-2</v>
      </c>
      <c r="L2148" s="15">
        <v>110000</v>
      </c>
      <c r="M2148" s="15">
        <v>2148000</v>
      </c>
      <c r="N2148" s="15">
        <v>102917</v>
      </c>
      <c r="O2148" s="3">
        <v>357</v>
      </c>
      <c r="P2148" s="3" t="s">
        <v>35</v>
      </c>
    </row>
    <row r="2149" spans="1:16" x14ac:dyDescent="0.3">
      <c r="A2149" s="3">
        <v>2012</v>
      </c>
      <c r="B2149" s="3" t="s">
        <v>60</v>
      </c>
      <c r="C2149" s="3" t="s">
        <v>61</v>
      </c>
      <c r="D2149" s="3">
        <v>6941.45</v>
      </c>
      <c r="E2149" s="3" t="s">
        <v>19</v>
      </c>
      <c r="F2149" s="3" t="s">
        <v>28</v>
      </c>
      <c r="G2149" s="3" t="s">
        <v>42</v>
      </c>
      <c r="H2149" s="3" t="s">
        <v>40</v>
      </c>
      <c r="I2149" s="3" t="s">
        <v>3210</v>
      </c>
      <c r="J2149" s="3" t="s">
        <v>2038</v>
      </c>
      <c r="K2149" s="4">
        <v>0.21299999999999999</v>
      </c>
      <c r="L2149" s="15">
        <v>1597000</v>
      </c>
      <c r="M2149" s="15">
        <v>8847000</v>
      </c>
      <c r="N2149" s="15">
        <v>1531714</v>
      </c>
      <c r="O2149" s="3">
        <v>305</v>
      </c>
      <c r="P2149" s="3" t="s">
        <v>38</v>
      </c>
    </row>
    <row r="2150" spans="1:16" x14ac:dyDescent="0.3">
      <c r="A2150" s="3">
        <v>2012</v>
      </c>
      <c r="B2150" s="3" t="s">
        <v>60</v>
      </c>
      <c r="C2150" s="3" t="s">
        <v>18</v>
      </c>
      <c r="D2150" s="3">
        <v>5551.57</v>
      </c>
      <c r="E2150" s="3" t="s">
        <v>23</v>
      </c>
      <c r="F2150" s="3" t="s">
        <v>12</v>
      </c>
      <c r="G2150" s="3" t="s">
        <v>44</v>
      </c>
      <c r="H2150" s="3" t="s">
        <v>48</v>
      </c>
      <c r="I2150" s="3" t="s">
        <v>3212</v>
      </c>
      <c r="J2150" s="3" t="s">
        <v>2039</v>
      </c>
      <c r="K2150" s="4">
        <v>0.21299999999999999</v>
      </c>
      <c r="L2150" s="15">
        <v>1597000</v>
      </c>
      <c r="M2150" s="15">
        <v>8847000</v>
      </c>
      <c r="N2150" s="15">
        <v>1531714</v>
      </c>
      <c r="O2150" s="3">
        <v>305</v>
      </c>
      <c r="P2150" s="3" t="s">
        <v>16</v>
      </c>
    </row>
    <row r="2151" spans="1:16" x14ac:dyDescent="0.3">
      <c r="A2151" s="3">
        <v>2012</v>
      </c>
      <c r="B2151" s="3" t="s">
        <v>9</v>
      </c>
      <c r="C2151" s="3" t="s">
        <v>10</v>
      </c>
      <c r="D2151" s="3">
        <v>4091.76</v>
      </c>
      <c r="E2151" s="3" t="s">
        <v>23</v>
      </c>
      <c r="F2151" s="3" t="s">
        <v>28</v>
      </c>
      <c r="G2151" s="3" t="s">
        <v>36</v>
      </c>
      <c r="H2151" s="3" t="s">
        <v>33</v>
      </c>
      <c r="I2151" s="3" t="s">
        <v>3213</v>
      </c>
      <c r="J2151" s="3" t="s">
        <v>2040</v>
      </c>
      <c r="K2151" s="4">
        <v>0.19700000000000001</v>
      </c>
      <c r="L2151" s="15">
        <v>581000</v>
      </c>
      <c r="M2151" s="15">
        <v>5240000</v>
      </c>
      <c r="N2151" s="15">
        <v>478016</v>
      </c>
      <c r="O2151" s="3">
        <v>291</v>
      </c>
      <c r="P2151" s="3" t="s">
        <v>22</v>
      </c>
    </row>
    <row r="2152" spans="1:16" x14ac:dyDescent="0.3">
      <c r="A2152" s="3">
        <v>2012</v>
      </c>
      <c r="B2152" s="3" t="s">
        <v>60</v>
      </c>
      <c r="C2152" s="3" t="s">
        <v>61</v>
      </c>
      <c r="D2152" s="3">
        <v>9172.56</v>
      </c>
      <c r="E2152" s="3" t="s">
        <v>23</v>
      </c>
      <c r="F2152" s="3" t="s">
        <v>28</v>
      </c>
      <c r="G2152" s="3" t="s">
        <v>29</v>
      </c>
      <c r="H2152" s="3" t="s">
        <v>48</v>
      </c>
      <c r="I2152" s="3" t="s">
        <v>3212</v>
      </c>
      <c r="J2152" s="3" t="s">
        <v>2041</v>
      </c>
      <c r="K2152" s="4">
        <v>0.10199999999999999</v>
      </c>
      <c r="L2152" s="15">
        <v>479000</v>
      </c>
      <c r="M2152" s="15">
        <v>7502000</v>
      </c>
      <c r="N2152" s="15">
        <v>412347</v>
      </c>
      <c r="O2152" s="3">
        <v>248</v>
      </c>
      <c r="P2152" s="3" t="s">
        <v>27</v>
      </c>
    </row>
    <row r="2153" spans="1:16" x14ac:dyDescent="0.3">
      <c r="A2153" s="3">
        <v>2012</v>
      </c>
      <c r="B2153" s="3" t="s">
        <v>17</v>
      </c>
      <c r="C2153" s="3" t="s">
        <v>10</v>
      </c>
      <c r="D2153" s="3">
        <v>488.77</v>
      </c>
      <c r="E2153" s="3" t="s">
        <v>39</v>
      </c>
      <c r="F2153" s="3" t="s">
        <v>28</v>
      </c>
      <c r="G2153" s="3" t="s">
        <v>36</v>
      </c>
      <c r="H2153" s="3" t="s">
        <v>40</v>
      </c>
      <c r="I2153" s="3" t="s">
        <v>3211</v>
      </c>
      <c r="J2153" s="3" t="s">
        <v>2042</v>
      </c>
      <c r="K2153" s="4">
        <v>0.19700000000000001</v>
      </c>
      <c r="L2153" s="15">
        <v>581000</v>
      </c>
      <c r="M2153" s="15">
        <v>5240000</v>
      </c>
      <c r="N2153" s="15">
        <v>478016</v>
      </c>
      <c r="O2153" s="3">
        <v>291</v>
      </c>
      <c r="P2153" s="3" t="s">
        <v>32</v>
      </c>
    </row>
    <row r="2154" spans="1:16" x14ac:dyDescent="0.3">
      <c r="A2154" s="3">
        <v>2012</v>
      </c>
      <c r="B2154" s="3" t="s">
        <v>17</v>
      </c>
      <c r="C2154" s="3" t="s">
        <v>10</v>
      </c>
      <c r="D2154" s="3">
        <v>4332.12</v>
      </c>
      <c r="E2154" s="3" t="s">
        <v>23</v>
      </c>
      <c r="F2154" s="3" t="s">
        <v>28</v>
      </c>
      <c r="G2154" s="3" t="s">
        <v>54</v>
      </c>
      <c r="H2154" s="3" t="s">
        <v>33</v>
      </c>
      <c r="I2154" s="3" t="s">
        <v>3210</v>
      </c>
      <c r="J2154" s="3" t="s">
        <v>1284</v>
      </c>
      <c r="K2154" s="4">
        <v>0.124</v>
      </c>
      <c r="L2154" s="15">
        <v>19000</v>
      </c>
      <c r="M2154" s="15">
        <v>449000</v>
      </c>
      <c r="N2154" s="15">
        <v>24578</v>
      </c>
      <c r="O2154" s="3">
        <v>307</v>
      </c>
      <c r="P2154" s="3" t="s">
        <v>35</v>
      </c>
    </row>
    <row r="2155" spans="1:16" x14ac:dyDescent="0.3">
      <c r="A2155" s="3">
        <v>2012</v>
      </c>
      <c r="B2155" s="3" t="s">
        <v>60</v>
      </c>
      <c r="C2155" s="3" t="s">
        <v>61</v>
      </c>
      <c r="D2155" s="3">
        <v>6771.01</v>
      </c>
      <c r="E2155" s="3" t="s">
        <v>11</v>
      </c>
      <c r="F2155" s="3" t="s">
        <v>12</v>
      </c>
      <c r="G2155" s="3" t="s">
        <v>44</v>
      </c>
      <c r="H2155" s="3" t="s">
        <v>30</v>
      </c>
      <c r="I2155" s="3" t="s">
        <v>3212</v>
      </c>
      <c r="J2155" s="3" t="s">
        <v>2043</v>
      </c>
      <c r="K2155" s="4">
        <v>0.17699999999999999</v>
      </c>
      <c r="L2155" s="15">
        <v>109000</v>
      </c>
      <c r="M2155" s="15">
        <v>836000</v>
      </c>
      <c r="N2155" s="15">
        <v>94270</v>
      </c>
      <c r="O2155" s="3">
        <v>265</v>
      </c>
      <c r="P2155" s="3" t="s">
        <v>38</v>
      </c>
    </row>
    <row r="2156" spans="1:16" x14ac:dyDescent="0.3">
      <c r="A2156" s="3">
        <v>2012</v>
      </c>
      <c r="B2156" s="3" t="s">
        <v>9</v>
      </c>
      <c r="C2156" s="3" t="s">
        <v>61</v>
      </c>
      <c r="D2156" s="3">
        <v>6828.37</v>
      </c>
      <c r="E2156" s="3" t="s">
        <v>39</v>
      </c>
      <c r="F2156" s="3" t="s">
        <v>12</v>
      </c>
      <c r="G2156" s="3" t="s">
        <v>36</v>
      </c>
      <c r="H2156" s="3" t="s">
        <v>25</v>
      </c>
      <c r="I2156" s="3" t="s">
        <v>3213</v>
      </c>
      <c r="J2156" s="3" t="s">
        <v>430</v>
      </c>
      <c r="K2156" s="4">
        <v>0.17799999999999999</v>
      </c>
      <c r="L2156" s="15">
        <v>269000</v>
      </c>
      <c r="M2156" s="15">
        <v>2295000</v>
      </c>
      <c r="N2156" s="15">
        <v>184403</v>
      </c>
      <c r="O2156" s="3">
        <v>362</v>
      </c>
      <c r="P2156" s="3" t="s">
        <v>16</v>
      </c>
    </row>
    <row r="2157" spans="1:16" x14ac:dyDescent="0.3">
      <c r="A2157" s="3">
        <v>2012</v>
      </c>
      <c r="B2157" s="3" t="s">
        <v>60</v>
      </c>
      <c r="C2157" s="3" t="s">
        <v>18</v>
      </c>
      <c r="D2157" s="3">
        <v>3861.79</v>
      </c>
      <c r="E2157" s="3" t="s">
        <v>11</v>
      </c>
      <c r="F2157" s="3" t="s">
        <v>28</v>
      </c>
      <c r="G2157" s="3" t="s">
        <v>20</v>
      </c>
      <c r="H2157" s="3" t="s">
        <v>30</v>
      </c>
      <c r="I2157" s="3" t="s">
        <v>3213</v>
      </c>
      <c r="J2157" s="3" t="s">
        <v>2044</v>
      </c>
      <c r="K2157" s="4">
        <v>0.17499999999999999</v>
      </c>
      <c r="L2157" s="15">
        <v>234000</v>
      </c>
      <c r="M2157" s="15">
        <v>1365000</v>
      </c>
      <c r="N2157" s="15">
        <v>63357</v>
      </c>
      <c r="O2157" s="3">
        <v>306</v>
      </c>
      <c r="P2157" s="3" t="s">
        <v>22</v>
      </c>
    </row>
    <row r="2158" spans="1:16" x14ac:dyDescent="0.3">
      <c r="A2158" s="3">
        <v>2012</v>
      </c>
      <c r="B2158" s="3" t="s">
        <v>60</v>
      </c>
      <c r="C2158" s="3" t="s">
        <v>10</v>
      </c>
      <c r="D2158" s="3">
        <v>4636.7</v>
      </c>
      <c r="E2158" s="3" t="s">
        <v>11</v>
      </c>
      <c r="F2158" s="3" t="s">
        <v>12</v>
      </c>
      <c r="G2158" s="3" t="s">
        <v>36</v>
      </c>
      <c r="H2158" s="3" t="s">
        <v>30</v>
      </c>
      <c r="I2158" s="3" t="s">
        <v>3213</v>
      </c>
      <c r="J2158" s="3" t="s">
        <v>1300</v>
      </c>
      <c r="K2158" s="4">
        <v>0.14899999999999999</v>
      </c>
      <c r="L2158" s="15">
        <v>20000</v>
      </c>
      <c r="M2158" s="15">
        <v>335000</v>
      </c>
      <c r="N2158" s="15">
        <v>22076</v>
      </c>
      <c r="O2158" s="3">
        <v>459</v>
      </c>
      <c r="P2158" s="3" t="s">
        <v>27</v>
      </c>
    </row>
    <row r="2159" spans="1:16" x14ac:dyDescent="0.3">
      <c r="A2159" s="3">
        <v>2012</v>
      </c>
      <c r="B2159" s="3" t="s">
        <v>17</v>
      </c>
      <c r="C2159" s="3" t="s">
        <v>10</v>
      </c>
      <c r="D2159" s="3">
        <v>8236.41</v>
      </c>
      <c r="E2159" s="3" t="s">
        <v>19</v>
      </c>
      <c r="F2159" s="3" t="s">
        <v>12</v>
      </c>
      <c r="G2159" s="3" t="s">
        <v>36</v>
      </c>
      <c r="H2159" s="3" t="s">
        <v>30</v>
      </c>
      <c r="I2159" s="3" t="s">
        <v>3213</v>
      </c>
      <c r="J2159" s="3" t="s">
        <v>2045</v>
      </c>
      <c r="K2159" s="4">
        <v>4.3999999999999997E-2</v>
      </c>
      <c r="L2159" s="15">
        <v>107000</v>
      </c>
      <c r="M2159" s="15">
        <v>4232000</v>
      </c>
      <c r="N2159" s="15">
        <v>207121</v>
      </c>
      <c r="O2159" s="3">
        <v>190</v>
      </c>
      <c r="P2159" s="3" t="s">
        <v>32</v>
      </c>
    </row>
    <row r="2160" spans="1:16" x14ac:dyDescent="0.3">
      <c r="A2160" s="3">
        <v>2012</v>
      </c>
      <c r="B2160" s="3" t="s">
        <v>97</v>
      </c>
      <c r="C2160" s="3" t="s">
        <v>18</v>
      </c>
      <c r="D2160" s="3">
        <v>4690.6099999999997</v>
      </c>
      <c r="E2160" s="3" t="s">
        <v>23</v>
      </c>
      <c r="F2160" s="3" t="s">
        <v>12</v>
      </c>
      <c r="G2160" s="3" t="s">
        <v>24</v>
      </c>
      <c r="H2160" s="3" t="s">
        <v>48</v>
      </c>
      <c r="I2160" s="3" t="s">
        <v>3213</v>
      </c>
      <c r="J2160" s="3" t="s">
        <v>2046</v>
      </c>
      <c r="K2160" s="4">
        <v>0.17299999999999999</v>
      </c>
      <c r="L2160" s="15">
        <v>58000</v>
      </c>
      <c r="M2160" s="15">
        <v>510000</v>
      </c>
      <c r="N2160" s="15">
        <v>51758</v>
      </c>
      <c r="O2160" s="3">
        <v>306</v>
      </c>
      <c r="P2160" s="3" t="s">
        <v>35</v>
      </c>
    </row>
    <row r="2161" spans="1:16" x14ac:dyDescent="0.3">
      <c r="A2161" s="3">
        <v>2012</v>
      </c>
      <c r="B2161" s="3" t="s">
        <v>17</v>
      </c>
      <c r="C2161" s="3" t="s">
        <v>18</v>
      </c>
      <c r="D2161" s="3">
        <v>894.31</v>
      </c>
      <c r="E2161" s="3" t="s">
        <v>11</v>
      </c>
      <c r="F2161" s="3" t="s">
        <v>12</v>
      </c>
      <c r="G2161" s="3" t="s">
        <v>54</v>
      </c>
      <c r="H2161" s="3" t="s">
        <v>40</v>
      </c>
      <c r="I2161" s="3" t="s">
        <v>3211</v>
      </c>
      <c r="J2161" s="3" t="s">
        <v>2047</v>
      </c>
      <c r="K2161" s="4">
        <v>0.14599999999999999</v>
      </c>
      <c r="L2161" s="15">
        <v>156000</v>
      </c>
      <c r="M2161" s="15">
        <v>976000</v>
      </c>
      <c r="N2161" s="15">
        <v>33235</v>
      </c>
      <c r="O2161" s="3">
        <v>388</v>
      </c>
      <c r="P2161" s="3" t="s">
        <v>38</v>
      </c>
    </row>
    <row r="2162" spans="1:16" x14ac:dyDescent="0.3">
      <c r="A2162" s="3">
        <v>2012</v>
      </c>
      <c r="B2162" s="3" t="s">
        <v>17</v>
      </c>
      <c r="C2162" s="3" t="s">
        <v>61</v>
      </c>
      <c r="D2162" s="3">
        <v>613.04999999999995</v>
      </c>
      <c r="E2162" s="3" t="s">
        <v>23</v>
      </c>
      <c r="F2162" s="3" t="s">
        <v>28</v>
      </c>
      <c r="G2162" s="3" t="s">
        <v>54</v>
      </c>
      <c r="H2162" s="3" t="s">
        <v>33</v>
      </c>
      <c r="I2162" s="3" t="s">
        <v>3210</v>
      </c>
      <c r="J2162" s="3" t="s">
        <v>2048</v>
      </c>
      <c r="K2162" s="4">
        <v>0.13200000000000001</v>
      </c>
      <c r="L2162" s="15">
        <v>203000</v>
      </c>
      <c r="M2162" s="15">
        <v>3389000</v>
      </c>
      <c r="N2162" s="15">
        <v>252044</v>
      </c>
      <c r="O2162" s="3">
        <v>315</v>
      </c>
      <c r="P2162" s="3" t="s">
        <v>16</v>
      </c>
    </row>
    <row r="2163" spans="1:16" x14ac:dyDescent="0.3">
      <c r="A2163" s="3">
        <v>2012</v>
      </c>
      <c r="B2163" s="3" t="s">
        <v>60</v>
      </c>
      <c r="C2163" s="3" t="s">
        <v>10</v>
      </c>
      <c r="D2163" s="3">
        <v>6267.37</v>
      </c>
      <c r="E2163" s="3" t="s">
        <v>11</v>
      </c>
      <c r="F2163" s="3" t="s">
        <v>12</v>
      </c>
      <c r="G2163" s="3" t="s">
        <v>24</v>
      </c>
      <c r="H2163" s="3" t="s">
        <v>48</v>
      </c>
      <c r="I2163" s="3" t="s">
        <v>3212</v>
      </c>
      <c r="J2163" s="3" t="s">
        <v>2049</v>
      </c>
      <c r="K2163" s="4">
        <v>0.19700000000000001</v>
      </c>
      <c r="L2163" s="15">
        <v>581000</v>
      </c>
      <c r="M2163" s="15">
        <v>5240000</v>
      </c>
      <c r="N2163" s="15">
        <v>478016</v>
      </c>
      <c r="O2163" s="3">
        <v>291</v>
      </c>
      <c r="P2163" s="3" t="s">
        <v>22</v>
      </c>
    </row>
    <row r="2164" spans="1:16" x14ac:dyDescent="0.3">
      <c r="A2164" s="3">
        <v>2012</v>
      </c>
      <c r="B2164" s="3" t="s">
        <v>17</v>
      </c>
      <c r="C2164" s="3" t="s">
        <v>10</v>
      </c>
      <c r="D2164" s="3">
        <v>7076.34</v>
      </c>
      <c r="E2164" s="3" t="s">
        <v>19</v>
      </c>
      <c r="F2164" s="3" t="s">
        <v>28</v>
      </c>
      <c r="G2164" s="3" t="s">
        <v>20</v>
      </c>
      <c r="H2164" s="3" t="s">
        <v>33</v>
      </c>
      <c r="I2164" s="3" t="s">
        <v>3213</v>
      </c>
      <c r="J2164" s="3" t="s">
        <v>2050</v>
      </c>
      <c r="K2164" s="4">
        <v>0.16800000000000001</v>
      </c>
      <c r="L2164" s="15">
        <v>552000</v>
      </c>
      <c r="M2164" s="15">
        <v>4934000</v>
      </c>
      <c r="N2164" s="15">
        <v>545354</v>
      </c>
      <c r="O2164" s="3">
        <v>401</v>
      </c>
      <c r="P2164" s="3" t="s">
        <v>27</v>
      </c>
    </row>
    <row r="2165" spans="1:16" x14ac:dyDescent="0.3">
      <c r="A2165" s="3">
        <v>2012</v>
      </c>
      <c r="B2165" s="3" t="s">
        <v>97</v>
      </c>
      <c r="C2165" s="3" t="s">
        <v>18</v>
      </c>
      <c r="D2165" s="3">
        <v>6074.14</v>
      </c>
      <c r="E2165" s="3" t="s">
        <v>19</v>
      </c>
      <c r="F2165" s="3" t="s">
        <v>12</v>
      </c>
      <c r="G2165" s="3" t="s">
        <v>54</v>
      </c>
      <c r="H2165" s="3" t="s">
        <v>33</v>
      </c>
      <c r="I2165" s="3" t="s">
        <v>3211</v>
      </c>
      <c r="J2165" s="3" t="s">
        <v>2051</v>
      </c>
      <c r="K2165" s="4">
        <v>0.10199999999999999</v>
      </c>
      <c r="L2165" s="15">
        <v>479000</v>
      </c>
      <c r="M2165" s="15">
        <v>7502000</v>
      </c>
      <c r="N2165" s="15">
        <v>412347</v>
      </c>
      <c r="O2165" s="3">
        <v>248</v>
      </c>
      <c r="P2165" s="3" t="s">
        <v>32</v>
      </c>
    </row>
    <row r="2166" spans="1:16" x14ac:dyDescent="0.3">
      <c r="A2166" s="3">
        <v>2012</v>
      </c>
      <c r="B2166" s="3" t="s">
        <v>17</v>
      </c>
      <c r="C2166" s="3" t="s">
        <v>18</v>
      </c>
      <c r="D2166" s="3">
        <v>8693.76</v>
      </c>
      <c r="E2166" s="3" t="s">
        <v>23</v>
      </c>
      <c r="F2166" s="3" t="s">
        <v>12</v>
      </c>
      <c r="G2166" s="3" t="s">
        <v>42</v>
      </c>
      <c r="H2166" s="3" t="s">
        <v>40</v>
      </c>
      <c r="I2166" s="3" t="s">
        <v>3210</v>
      </c>
      <c r="J2166" s="3" t="s">
        <v>1306</v>
      </c>
      <c r="K2166" s="4">
        <v>7.5999999999999998E-2</v>
      </c>
      <c r="L2166" s="15">
        <v>25000</v>
      </c>
      <c r="M2166" s="15">
        <v>388000</v>
      </c>
      <c r="N2166" s="15">
        <v>17666</v>
      </c>
      <c r="O2166" s="3">
        <v>183</v>
      </c>
      <c r="P2166" s="3" t="s">
        <v>35</v>
      </c>
    </row>
    <row r="2167" spans="1:16" x14ac:dyDescent="0.3">
      <c r="A2167" s="3">
        <v>2012</v>
      </c>
      <c r="B2167" s="3" t="s">
        <v>17</v>
      </c>
      <c r="C2167" s="3" t="s">
        <v>61</v>
      </c>
      <c r="D2167" s="3">
        <v>4381.7299999999996</v>
      </c>
      <c r="E2167" s="3" t="s">
        <v>23</v>
      </c>
      <c r="F2167" s="3" t="s">
        <v>28</v>
      </c>
      <c r="G2167" s="3" t="s">
        <v>44</v>
      </c>
      <c r="H2167" s="3" t="s">
        <v>14</v>
      </c>
      <c r="I2167" s="3" t="s">
        <v>3213</v>
      </c>
      <c r="J2167" s="3" t="s">
        <v>2052</v>
      </c>
      <c r="K2167" s="4">
        <v>0.17100000000000001</v>
      </c>
      <c r="L2167" s="15">
        <v>403000</v>
      </c>
      <c r="M2167" s="15">
        <v>2070000</v>
      </c>
      <c r="N2167" s="15">
        <v>131167</v>
      </c>
      <c r="O2167" s="3">
        <v>253</v>
      </c>
      <c r="P2167" s="3" t="s">
        <v>38</v>
      </c>
    </row>
    <row r="2168" spans="1:16" x14ac:dyDescent="0.3">
      <c r="A2168" s="3">
        <v>2012</v>
      </c>
      <c r="B2168" s="3" t="s">
        <v>60</v>
      </c>
      <c r="C2168" s="3" t="s">
        <v>10</v>
      </c>
      <c r="D2168" s="3">
        <v>3020.9</v>
      </c>
      <c r="E2168" s="3" t="s">
        <v>23</v>
      </c>
      <c r="F2168" s="3" t="s">
        <v>12</v>
      </c>
      <c r="G2168" s="3" t="s">
        <v>24</v>
      </c>
      <c r="H2168" s="3" t="s">
        <v>48</v>
      </c>
      <c r="I2168" s="3" t="s">
        <v>3211</v>
      </c>
      <c r="J2168" s="3" t="s">
        <v>2053</v>
      </c>
      <c r="K2168" s="4">
        <v>0.124</v>
      </c>
      <c r="L2168" s="15">
        <v>618000</v>
      </c>
      <c r="M2168" s="15">
        <v>5876000</v>
      </c>
      <c r="N2168" s="15">
        <v>313123</v>
      </c>
      <c r="O2168" s="3">
        <v>233</v>
      </c>
      <c r="P2168" s="3" t="s">
        <v>16</v>
      </c>
    </row>
    <row r="2169" spans="1:16" x14ac:dyDescent="0.3">
      <c r="A2169" s="3">
        <v>2012</v>
      </c>
      <c r="B2169" s="3" t="s">
        <v>17</v>
      </c>
      <c r="C2169" s="3" t="s">
        <v>10</v>
      </c>
      <c r="D2169" s="3">
        <v>3469.83</v>
      </c>
      <c r="E2169" s="3" t="s">
        <v>39</v>
      </c>
      <c r="F2169" s="3" t="s">
        <v>28</v>
      </c>
      <c r="G2169" s="3" t="s">
        <v>13</v>
      </c>
      <c r="H2169" s="3" t="s">
        <v>48</v>
      </c>
      <c r="I2169" s="3" t="s">
        <v>3211</v>
      </c>
      <c r="J2169" s="3" t="s">
        <v>2054</v>
      </c>
      <c r="K2169" s="5">
        <v>0.08</v>
      </c>
      <c r="L2169" s="15">
        <v>26000</v>
      </c>
      <c r="M2169" s="15">
        <v>345000</v>
      </c>
      <c r="N2169" s="15">
        <v>27883</v>
      </c>
      <c r="O2169" s="3">
        <v>300</v>
      </c>
      <c r="P2169" s="3" t="s">
        <v>22</v>
      </c>
    </row>
    <row r="2170" spans="1:16" x14ac:dyDescent="0.3">
      <c r="A2170" s="3">
        <v>2012</v>
      </c>
      <c r="B2170" s="3" t="s">
        <v>97</v>
      </c>
      <c r="C2170" s="3" t="s">
        <v>18</v>
      </c>
      <c r="D2170" s="3">
        <v>5161.63</v>
      </c>
      <c r="E2170" s="3" t="s">
        <v>11</v>
      </c>
      <c r="F2170" s="3" t="s">
        <v>12</v>
      </c>
      <c r="G2170" s="3" t="s">
        <v>29</v>
      </c>
      <c r="H2170" s="3" t="s">
        <v>25</v>
      </c>
      <c r="I2170" s="3" t="s">
        <v>3211</v>
      </c>
      <c r="J2170" s="3" t="s">
        <v>1210</v>
      </c>
      <c r="K2170" s="4">
        <v>0.14899999999999999</v>
      </c>
      <c r="L2170" s="15">
        <v>20000</v>
      </c>
      <c r="M2170" s="15">
        <v>335000</v>
      </c>
      <c r="N2170" s="15">
        <v>22076</v>
      </c>
      <c r="O2170" s="3">
        <v>459</v>
      </c>
      <c r="P2170" s="3" t="s">
        <v>27</v>
      </c>
    </row>
    <row r="2171" spans="1:16" x14ac:dyDescent="0.3">
      <c r="A2171" s="3">
        <v>2012</v>
      </c>
      <c r="B2171" s="3" t="s">
        <v>17</v>
      </c>
      <c r="C2171" s="3" t="s">
        <v>18</v>
      </c>
      <c r="D2171" s="3">
        <v>7160.75</v>
      </c>
      <c r="E2171" s="3" t="s">
        <v>19</v>
      </c>
      <c r="F2171" s="3" t="s">
        <v>28</v>
      </c>
      <c r="G2171" s="3" t="s">
        <v>20</v>
      </c>
      <c r="H2171" s="3" t="s">
        <v>48</v>
      </c>
      <c r="I2171" s="3" t="s">
        <v>3210</v>
      </c>
      <c r="J2171" s="3" t="s">
        <v>2055</v>
      </c>
      <c r="K2171" s="4">
        <v>0.113</v>
      </c>
      <c r="L2171" s="15">
        <v>278000</v>
      </c>
      <c r="M2171" s="15">
        <v>3700000</v>
      </c>
      <c r="N2171" s="15">
        <v>135208</v>
      </c>
      <c r="O2171" s="3">
        <v>243</v>
      </c>
      <c r="P2171" s="3" t="s">
        <v>32</v>
      </c>
    </row>
    <row r="2172" spans="1:16" x14ac:dyDescent="0.3">
      <c r="A2172" s="3">
        <v>2012</v>
      </c>
      <c r="B2172" s="3" t="s">
        <v>17</v>
      </c>
      <c r="C2172" s="3" t="s">
        <v>61</v>
      </c>
      <c r="D2172" s="3">
        <v>9762.5400000000009</v>
      </c>
      <c r="E2172" s="3" t="s">
        <v>39</v>
      </c>
      <c r="F2172" s="3" t="s">
        <v>12</v>
      </c>
      <c r="G2172" s="3" t="s">
        <v>29</v>
      </c>
      <c r="H2172" s="3" t="s">
        <v>40</v>
      </c>
      <c r="I2172" s="3" t="s">
        <v>3211</v>
      </c>
      <c r="J2172" s="3" t="s">
        <v>2056</v>
      </c>
      <c r="K2172" s="4">
        <v>9.4E-2</v>
      </c>
      <c r="L2172" s="15">
        <v>211000</v>
      </c>
      <c r="M2172" s="15">
        <v>3521000</v>
      </c>
      <c r="N2172" s="15">
        <v>224208</v>
      </c>
      <c r="O2172" s="3">
        <v>332</v>
      </c>
      <c r="P2172" s="3" t="s">
        <v>35</v>
      </c>
    </row>
    <row r="2173" spans="1:16" x14ac:dyDescent="0.3">
      <c r="A2173" s="3">
        <v>2012</v>
      </c>
      <c r="B2173" s="3" t="s">
        <v>60</v>
      </c>
      <c r="C2173" s="3" t="s">
        <v>10</v>
      </c>
      <c r="D2173" s="3">
        <v>6954.35</v>
      </c>
      <c r="E2173" s="3" t="s">
        <v>11</v>
      </c>
      <c r="F2173" s="3" t="s">
        <v>28</v>
      </c>
      <c r="G2173" s="3" t="s">
        <v>20</v>
      </c>
      <c r="H2173" s="3" t="s">
        <v>30</v>
      </c>
      <c r="I2173" s="3" t="s">
        <v>3210</v>
      </c>
      <c r="J2173" s="3" t="s">
        <v>2057</v>
      </c>
      <c r="K2173" s="4">
        <v>9.8000000000000004E-2</v>
      </c>
      <c r="L2173" s="15">
        <v>15000</v>
      </c>
      <c r="M2173" s="15">
        <v>450000</v>
      </c>
      <c r="N2173" s="15">
        <v>20536</v>
      </c>
      <c r="O2173" s="3">
        <v>262</v>
      </c>
      <c r="P2173" s="3" t="s">
        <v>38</v>
      </c>
    </row>
    <row r="2174" spans="1:16" x14ac:dyDescent="0.3">
      <c r="A2174" s="3">
        <v>2012</v>
      </c>
      <c r="B2174" s="3" t="s">
        <v>17</v>
      </c>
      <c r="C2174" s="3" t="s">
        <v>10</v>
      </c>
      <c r="D2174" s="3">
        <v>6008.83</v>
      </c>
      <c r="E2174" s="3" t="s">
        <v>23</v>
      </c>
      <c r="F2174" s="3" t="s">
        <v>28</v>
      </c>
      <c r="G2174" s="3" t="s">
        <v>36</v>
      </c>
      <c r="H2174" s="3" t="s">
        <v>14</v>
      </c>
      <c r="I2174" s="3" t="s">
        <v>3213</v>
      </c>
      <c r="J2174" s="3" t="s">
        <v>2058</v>
      </c>
      <c r="K2174" s="4">
        <v>0.159</v>
      </c>
      <c r="L2174" s="15">
        <v>419000</v>
      </c>
      <c r="M2174" s="15">
        <v>2949000</v>
      </c>
      <c r="N2174" s="15">
        <v>108311</v>
      </c>
      <c r="O2174" s="3">
        <v>318</v>
      </c>
      <c r="P2174" s="3" t="s">
        <v>16</v>
      </c>
    </row>
    <row r="2175" spans="1:16" x14ac:dyDescent="0.3">
      <c r="A2175" s="3">
        <v>2012</v>
      </c>
      <c r="B2175" s="3" t="s">
        <v>97</v>
      </c>
      <c r="C2175" s="3" t="s">
        <v>18</v>
      </c>
      <c r="D2175" s="3">
        <v>6624.55</v>
      </c>
      <c r="E2175" s="3" t="s">
        <v>19</v>
      </c>
      <c r="F2175" s="3" t="s">
        <v>12</v>
      </c>
      <c r="G2175" s="3" t="s">
        <v>42</v>
      </c>
      <c r="H2175" s="3" t="s">
        <v>25</v>
      </c>
      <c r="I2175" s="3" t="s">
        <v>3210</v>
      </c>
      <c r="J2175" s="3" t="s">
        <v>727</v>
      </c>
      <c r="K2175" s="4">
        <v>0.19700000000000001</v>
      </c>
      <c r="L2175" s="15">
        <v>581000</v>
      </c>
      <c r="M2175" s="15">
        <v>5240000</v>
      </c>
      <c r="N2175" s="15">
        <v>478016</v>
      </c>
      <c r="O2175" s="3">
        <v>291</v>
      </c>
      <c r="P2175" s="3" t="s">
        <v>22</v>
      </c>
    </row>
    <row r="2176" spans="1:16" x14ac:dyDescent="0.3">
      <c r="A2176" s="3">
        <v>2012</v>
      </c>
      <c r="B2176" s="3" t="s">
        <v>17</v>
      </c>
      <c r="C2176" s="3" t="s">
        <v>18</v>
      </c>
      <c r="D2176" s="3">
        <v>7273.52</v>
      </c>
      <c r="E2176" s="3" t="s">
        <v>23</v>
      </c>
      <c r="F2176" s="3" t="s">
        <v>12</v>
      </c>
      <c r="G2176" s="3" t="s">
        <v>42</v>
      </c>
      <c r="H2176" s="3" t="s">
        <v>40</v>
      </c>
      <c r="I2176" s="3" t="s">
        <v>3213</v>
      </c>
      <c r="J2176" s="3" t="s">
        <v>2059</v>
      </c>
      <c r="K2176" s="4">
        <v>0.11899999999999999</v>
      </c>
      <c r="L2176" s="15">
        <v>939000</v>
      </c>
      <c r="M2176" s="15">
        <v>10895000</v>
      </c>
      <c r="N2176" s="15">
        <v>224014</v>
      </c>
      <c r="O2176" s="3">
        <v>178</v>
      </c>
      <c r="P2176" s="3" t="s">
        <v>27</v>
      </c>
    </row>
    <row r="2177" spans="1:16" x14ac:dyDescent="0.3">
      <c r="A2177" s="3">
        <v>2012</v>
      </c>
      <c r="B2177" s="3" t="s">
        <v>17</v>
      </c>
      <c r="C2177" s="3" t="s">
        <v>61</v>
      </c>
      <c r="D2177" s="3">
        <v>6817.15</v>
      </c>
      <c r="E2177" s="3" t="s">
        <v>11</v>
      </c>
      <c r="F2177" s="3" t="s">
        <v>12</v>
      </c>
      <c r="G2177" s="3" t="s">
        <v>42</v>
      </c>
      <c r="H2177" s="3" t="s">
        <v>48</v>
      </c>
      <c r="I2177" s="3" t="s">
        <v>3213</v>
      </c>
      <c r="J2177" s="3" t="s">
        <v>2060</v>
      </c>
      <c r="K2177" s="4">
        <v>0.21299999999999999</v>
      </c>
      <c r="L2177" s="15">
        <v>1597000</v>
      </c>
      <c r="M2177" s="15">
        <v>8847000</v>
      </c>
      <c r="N2177" s="15">
        <v>1531714</v>
      </c>
      <c r="O2177" s="3">
        <v>305</v>
      </c>
      <c r="P2177" s="3" t="s">
        <v>32</v>
      </c>
    </row>
    <row r="2178" spans="1:16" x14ac:dyDescent="0.3">
      <c r="A2178" s="3">
        <v>2012</v>
      </c>
      <c r="B2178" s="3" t="s">
        <v>60</v>
      </c>
      <c r="C2178" s="3" t="s">
        <v>10</v>
      </c>
      <c r="D2178" s="3">
        <v>7660.55</v>
      </c>
      <c r="E2178" s="3" t="s">
        <v>23</v>
      </c>
      <c r="F2178" s="3" t="s">
        <v>28</v>
      </c>
      <c r="G2178" s="3" t="s">
        <v>20</v>
      </c>
      <c r="H2178" s="3" t="s">
        <v>25</v>
      </c>
      <c r="I2178" s="3" t="s">
        <v>3211</v>
      </c>
      <c r="J2178" s="3" t="s">
        <v>2061</v>
      </c>
      <c r="K2178" s="4">
        <v>0.13100000000000001</v>
      </c>
      <c r="L2178" s="15">
        <v>327000</v>
      </c>
      <c r="M2178" s="15">
        <v>4850000</v>
      </c>
      <c r="N2178" s="15">
        <v>378838</v>
      </c>
      <c r="O2178" s="3">
        <v>276</v>
      </c>
      <c r="P2178" s="3" t="s">
        <v>35</v>
      </c>
    </row>
    <row r="2179" spans="1:16" x14ac:dyDescent="0.3">
      <c r="A2179" s="3">
        <v>2012</v>
      </c>
      <c r="B2179" s="3" t="s">
        <v>17</v>
      </c>
      <c r="C2179" s="3" t="s">
        <v>10</v>
      </c>
      <c r="D2179" s="3">
        <v>7846.02</v>
      </c>
      <c r="E2179" s="3" t="s">
        <v>39</v>
      </c>
      <c r="F2179" s="3" t="s">
        <v>12</v>
      </c>
      <c r="G2179" s="3" t="s">
        <v>42</v>
      </c>
      <c r="H2179" s="3" t="s">
        <v>48</v>
      </c>
      <c r="I2179" s="3" t="s">
        <v>3210</v>
      </c>
      <c r="J2179" s="3" t="s">
        <v>2062</v>
      </c>
      <c r="K2179" s="4">
        <v>0.153</v>
      </c>
      <c r="L2179" s="15">
        <v>404000</v>
      </c>
      <c r="M2179" s="15">
        <v>2316000</v>
      </c>
      <c r="N2179" s="15">
        <v>74640</v>
      </c>
      <c r="O2179" s="3">
        <v>258</v>
      </c>
      <c r="P2179" s="3" t="s">
        <v>38</v>
      </c>
    </row>
    <row r="2180" spans="1:16" x14ac:dyDescent="0.3">
      <c r="A2180" s="3">
        <v>2012</v>
      </c>
      <c r="B2180" s="3" t="s">
        <v>97</v>
      </c>
      <c r="C2180" s="3" t="s">
        <v>18</v>
      </c>
      <c r="D2180" s="3">
        <v>7376.75</v>
      </c>
      <c r="E2180" s="3" t="s">
        <v>19</v>
      </c>
      <c r="F2180" s="3" t="s">
        <v>12</v>
      </c>
      <c r="G2180" s="3" t="s">
        <v>13</v>
      </c>
      <c r="H2180" s="3" t="s">
        <v>25</v>
      </c>
      <c r="I2180" s="3" t="s">
        <v>3212</v>
      </c>
      <c r="J2180" s="3" t="s">
        <v>640</v>
      </c>
      <c r="K2180" s="4">
        <v>0.124</v>
      </c>
      <c r="L2180" s="15">
        <v>618000</v>
      </c>
      <c r="M2180" s="15">
        <v>5876000</v>
      </c>
      <c r="N2180" s="15">
        <v>313123</v>
      </c>
      <c r="O2180" s="3">
        <v>233</v>
      </c>
      <c r="P2180" s="3" t="s">
        <v>16</v>
      </c>
    </row>
    <row r="2181" spans="1:16" x14ac:dyDescent="0.3">
      <c r="A2181" s="3">
        <v>2013</v>
      </c>
      <c r="B2181" s="3" t="s">
        <v>9</v>
      </c>
      <c r="C2181" s="3" t="s">
        <v>18</v>
      </c>
      <c r="D2181" s="3">
        <v>4774.93</v>
      </c>
      <c r="E2181" s="3" t="s">
        <v>23</v>
      </c>
      <c r="F2181" s="3" t="s">
        <v>12</v>
      </c>
      <c r="G2181" s="3" t="s">
        <v>20</v>
      </c>
      <c r="H2181" s="3" t="s">
        <v>30</v>
      </c>
      <c r="I2181" s="3" t="s">
        <v>3212</v>
      </c>
      <c r="J2181" s="3" t="s">
        <v>2063</v>
      </c>
      <c r="K2181" s="4">
        <v>0.17100000000000001</v>
      </c>
      <c r="L2181" s="15">
        <v>403000</v>
      </c>
      <c r="M2181" s="15">
        <v>2070000</v>
      </c>
      <c r="N2181" s="15">
        <v>131167</v>
      </c>
      <c r="O2181" s="3">
        <v>253</v>
      </c>
      <c r="P2181" s="3" t="s">
        <v>22</v>
      </c>
    </row>
    <row r="2182" spans="1:16" x14ac:dyDescent="0.3">
      <c r="A2182" s="3">
        <v>2013</v>
      </c>
      <c r="B2182" s="3" t="s">
        <v>97</v>
      </c>
      <c r="C2182" s="3" t="s">
        <v>61</v>
      </c>
      <c r="D2182" s="3">
        <v>1223.3900000000001</v>
      </c>
      <c r="E2182" s="3" t="s">
        <v>11</v>
      </c>
      <c r="F2182" s="3" t="s">
        <v>28</v>
      </c>
      <c r="G2182" s="3" t="s">
        <v>24</v>
      </c>
      <c r="H2182" s="3" t="s">
        <v>48</v>
      </c>
      <c r="I2182" s="3" t="s">
        <v>3211</v>
      </c>
      <c r="J2182" s="3" t="s">
        <v>448</v>
      </c>
      <c r="K2182" s="4">
        <v>0.13200000000000001</v>
      </c>
      <c r="L2182" s="15">
        <v>203000</v>
      </c>
      <c r="M2182" s="15">
        <v>3389000</v>
      </c>
      <c r="N2182" s="15">
        <v>252044</v>
      </c>
      <c r="O2182" s="3">
        <v>315</v>
      </c>
      <c r="P2182" s="3" t="s">
        <v>27</v>
      </c>
    </row>
    <row r="2183" spans="1:16" x14ac:dyDescent="0.3">
      <c r="A2183" s="3">
        <v>2013</v>
      </c>
      <c r="B2183" s="3" t="s">
        <v>17</v>
      </c>
      <c r="C2183" s="3" t="s">
        <v>18</v>
      </c>
      <c r="D2183" s="3">
        <v>6990.14</v>
      </c>
      <c r="E2183" s="3" t="s">
        <v>11</v>
      </c>
      <c r="F2183" s="3" t="s">
        <v>28</v>
      </c>
      <c r="G2183" s="3" t="s">
        <v>36</v>
      </c>
      <c r="H2183" s="3" t="s">
        <v>48</v>
      </c>
      <c r="I2183" s="3" t="s">
        <v>3210</v>
      </c>
      <c r="J2183" s="3" t="s">
        <v>2064</v>
      </c>
      <c r="K2183" s="4">
        <v>0.17499999999999999</v>
      </c>
      <c r="L2183" s="15">
        <v>234000</v>
      </c>
      <c r="M2183" s="15">
        <v>1365000</v>
      </c>
      <c r="N2183" s="15">
        <v>63357</v>
      </c>
      <c r="O2183" s="3">
        <v>306</v>
      </c>
      <c r="P2183" s="3" t="s">
        <v>32</v>
      </c>
    </row>
    <row r="2184" spans="1:16" x14ac:dyDescent="0.3">
      <c r="A2184" s="3">
        <v>2013</v>
      </c>
      <c r="B2184" s="3" t="s">
        <v>9</v>
      </c>
      <c r="C2184" s="3" t="s">
        <v>61</v>
      </c>
      <c r="D2184" s="3">
        <v>9696.1</v>
      </c>
      <c r="E2184" s="3" t="s">
        <v>39</v>
      </c>
      <c r="F2184" s="3" t="s">
        <v>28</v>
      </c>
      <c r="G2184" s="3" t="s">
        <v>36</v>
      </c>
      <c r="H2184" s="3" t="s">
        <v>33</v>
      </c>
      <c r="I2184" s="3" t="s">
        <v>3211</v>
      </c>
      <c r="J2184" s="3" t="s">
        <v>2065</v>
      </c>
      <c r="K2184" s="4">
        <v>0.19700000000000001</v>
      </c>
      <c r="L2184" s="15">
        <v>581000</v>
      </c>
      <c r="M2184" s="15">
        <v>5240000</v>
      </c>
      <c r="N2184" s="15">
        <v>478016</v>
      </c>
      <c r="O2184" s="3">
        <v>291</v>
      </c>
      <c r="P2184" s="3" t="s">
        <v>35</v>
      </c>
    </row>
    <row r="2185" spans="1:16" x14ac:dyDescent="0.3">
      <c r="A2185" s="3">
        <v>2013</v>
      </c>
      <c r="B2185" s="3" t="s">
        <v>97</v>
      </c>
      <c r="C2185" s="3" t="s">
        <v>10</v>
      </c>
      <c r="D2185" s="3">
        <v>3598.19</v>
      </c>
      <c r="E2185" s="3" t="s">
        <v>39</v>
      </c>
      <c r="F2185" s="3" t="s">
        <v>28</v>
      </c>
      <c r="G2185" s="3" t="s">
        <v>13</v>
      </c>
      <c r="H2185" s="3" t="s">
        <v>40</v>
      </c>
      <c r="I2185" s="3" t="s">
        <v>3210</v>
      </c>
      <c r="J2185" s="3" t="s">
        <v>2066</v>
      </c>
      <c r="K2185" s="4">
        <v>0.115</v>
      </c>
      <c r="L2185" s="15">
        <v>62000</v>
      </c>
      <c r="M2185" s="15">
        <v>1100000</v>
      </c>
      <c r="N2185" s="15">
        <v>80213</v>
      </c>
      <c r="O2185" s="3">
        <v>296</v>
      </c>
      <c r="P2185" s="3" t="s">
        <v>38</v>
      </c>
    </row>
    <row r="2186" spans="1:16" x14ac:dyDescent="0.3">
      <c r="A2186" s="3">
        <v>2013</v>
      </c>
      <c r="B2186" s="3" t="s">
        <v>9</v>
      </c>
      <c r="C2186" s="3" t="s">
        <v>18</v>
      </c>
      <c r="D2186" s="3">
        <v>2393.5500000000002</v>
      </c>
      <c r="E2186" s="3" t="s">
        <v>23</v>
      </c>
      <c r="F2186" s="3" t="s">
        <v>28</v>
      </c>
      <c r="G2186" s="3" t="s">
        <v>29</v>
      </c>
      <c r="H2186" s="3" t="s">
        <v>14</v>
      </c>
      <c r="I2186" s="3" t="s">
        <v>3213</v>
      </c>
      <c r="J2186" s="3" t="s">
        <v>2067</v>
      </c>
      <c r="K2186" s="4">
        <v>9.4E-2</v>
      </c>
      <c r="L2186" s="15">
        <v>211000</v>
      </c>
      <c r="M2186" s="15">
        <v>3521000</v>
      </c>
      <c r="N2186" s="15">
        <v>224208</v>
      </c>
      <c r="O2186" s="3">
        <v>332</v>
      </c>
      <c r="P2186" s="3" t="s">
        <v>16</v>
      </c>
    </row>
    <row r="2187" spans="1:16" x14ac:dyDescent="0.3">
      <c r="A2187" s="3">
        <v>2013</v>
      </c>
      <c r="B2187" s="3" t="s">
        <v>97</v>
      </c>
      <c r="C2187" s="3" t="s">
        <v>61</v>
      </c>
      <c r="D2187" s="3">
        <v>3484.53</v>
      </c>
      <c r="E2187" s="3" t="s">
        <v>39</v>
      </c>
      <c r="F2187" s="3" t="s">
        <v>12</v>
      </c>
      <c r="G2187" s="3" t="s">
        <v>36</v>
      </c>
      <c r="H2187" s="3" t="s">
        <v>14</v>
      </c>
      <c r="I2187" s="3" t="s">
        <v>3212</v>
      </c>
      <c r="J2187" s="3" t="s">
        <v>2068</v>
      </c>
      <c r="K2187" s="4">
        <v>0.17100000000000001</v>
      </c>
      <c r="L2187" s="15">
        <v>403000</v>
      </c>
      <c r="M2187" s="15">
        <v>2070000</v>
      </c>
      <c r="N2187" s="15">
        <v>131167</v>
      </c>
      <c r="O2187" s="3">
        <v>253</v>
      </c>
      <c r="P2187" s="3" t="s">
        <v>22</v>
      </c>
    </row>
    <row r="2188" spans="1:16" x14ac:dyDescent="0.3">
      <c r="A2188" s="3">
        <v>2013</v>
      </c>
      <c r="B2188" s="3" t="s">
        <v>17</v>
      </c>
      <c r="C2188" s="3" t="s">
        <v>18</v>
      </c>
      <c r="D2188" s="3">
        <v>6471.42</v>
      </c>
      <c r="E2188" s="3" t="s">
        <v>19</v>
      </c>
      <c r="F2188" s="3" t="s">
        <v>28</v>
      </c>
      <c r="G2188" s="3" t="s">
        <v>29</v>
      </c>
      <c r="H2188" s="3" t="s">
        <v>48</v>
      </c>
      <c r="I2188" s="3" t="s">
        <v>3210</v>
      </c>
      <c r="J2188" s="3" t="s">
        <v>2069</v>
      </c>
      <c r="K2188" s="4">
        <v>9.2999999999999999E-2</v>
      </c>
      <c r="L2188" s="15">
        <v>132000</v>
      </c>
      <c r="M2188" s="15">
        <v>1862000</v>
      </c>
      <c r="N2188" s="15">
        <v>48949</v>
      </c>
      <c r="O2188" s="3">
        <v>307</v>
      </c>
      <c r="P2188" s="3" t="s">
        <v>27</v>
      </c>
    </row>
    <row r="2189" spans="1:16" x14ac:dyDescent="0.3">
      <c r="A2189" s="3">
        <v>2013</v>
      </c>
      <c r="B2189" s="3" t="s">
        <v>9</v>
      </c>
      <c r="C2189" s="3" t="s">
        <v>61</v>
      </c>
      <c r="D2189" s="3">
        <v>7998.36</v>
      </c>
      <c r="E2189" s="3" t="s">
        <v>11</v>
      </c>
      <c r="F2189" s="3" t="s">
        <v>28</v>
      </c>
      <c r="G2189" s="3" t="s">
        <v>36</v>
      </c>
      <c r="H2189" s="3" t="s">
        <v>25</v>
      </c>
      <c r="I2189" s="3" t="s">
        <v>3210</v>
      </c>
      <c r="J2189" s="3" t="s">
        <v>2070</v>
      </c>
      <c r="K2189" s="4">
        <v>0.124</v>
      </c>
      <c r="L2189" s="15">
        <v>618000</v>
      </c>
      <c r="M2189" s="15">
        <v>5876000</v>
      </c>
      <c r="N2189" s="15">
        <v>313123</v>
      </c>
      <c r="O2189" s="3">
        <v>233</v>
      </c>
      <c r="P2189" s="3" t="s">
        <v>32</v>
      </c>
    </row>
    <row r="2190" spans="1:16" x14ac:dyDescent="0.3">
      <c r="A2190" s="3">
        <v>2013</v>
      </c>
      <c r="B2190" s="3" t="s">
        <v>97</v>
      </c>
      <c r="C2190" s="3" t="s">
        <v>10</v>
      </c>
      <c r="D2190" s="3">
        <v>6715.31</v>
      </c>
      <c r="E2190" s="3" t="s">
        <v>23</v>
      </c>
      <c r="F2190" s="3" t="s">
        <v>28</v>
      </c>
      <c r="G2190" s="3" t="s">
        <v>29</v>
      </c>
      <c r="H2190" s="3" t="s">
        <v>48</v>
      </c>
      <c r="I2190" s="3" t="s">
        <v>3210</v>
      </c>
      <c r="J2190" s="3" t="s">
        <v>2071</v>
      </c>
      <c r="K2190" s="4">
        <v>0.122</v>
      </c>
      <c r="L2190" s="15">
        <v>68000</v>
      </c>
      <c r="M2190" s="15">
        <v>597000</v>
      </c>
      <c r="N2190" s="15">
        <v>35583</v>
      </c>
      <c r="O2190" s="3">
        <v>250</v>
      </c>
      <c r="P2190" s="3" t="s">
        <v>35</v>
      </c>
    </row>
    <row r="2191" spans="1:16" x14ac:dyDescent="0.3">
      <c r="A2191" s="3">
        <v>2013</v>
      </c>
      <c r="B2191" s="3" t="s">
        <v>9</v>
      </c>
      <c r="C2191" s="3" t="s">
        <v>18</v>
      </c>
      <c r="D2191" s="3">
        <v>3866.16</v>
      </c>
      <c r="E2191" s="3" t="s">
        <v>19</v>
      </c>
      <c r="F2191" s="3" t="s">
        <v>28</v>
      </c>
      <c r="G2191" s="3" t="s">
        <v>44</v>
      </c>
      <c r="H2191" s="3" t="s">
        <v>25</v>
      </c>
      <c r="I2191" s="3" t="s">
        <v>3212</v>
      </c>
      <c r="J2191" s="3" t="s">
        <v>2072</v>
      </c>
      <c r="K2191" s="4">
        <v>0.21299999999999999</v>
      </c>
      <c r="L2191" s="15">
        <v>1597000</v>
      </c>
      <c r="M2191" s="15">
        <v>8847000</v>
      </c>
      <c r="N2191" s="15">
        <v>1531714</v>
      </c>
      <c r="O2191" s="3">
        <v>305</v>
      </c>
      <c r="P2191" s="3" t="s">
        <v>38</v>
      </c>
    </row>
    <row r="2192" spans="1:16" x14ac:dyDescent="0.3">
      <c r="A2192" s="3">
        <v>2013</v>
      </c>
      <c r="B2192" s="3" t="s">
        <v>97</v>
      </c>
      <c r="C2192" s="3" t="s">
        <v>61</v>
      </c>
      <c r="D2192" s="3">
        <v>2205.1799999999998</v>
      </c>
      <c r="E2192" s="3" t="s">
        <v>19</v>
      </c>
      <c r="F2192" s="3" t="s">
        <v>12</v>
      </c>
      <c r="G2192" s="3" t="s">
        <v>24</v>
      </c>
      <c r="H2192" s="3" t="s">
        <v>25</v>
      </c>
      <c r="I2192" s="3" t="s">
        <v>3211</v>
      </c>
      <c r="J2192" s="3" t="s">
        <v>2073</v>
      </c>
      <c r="K2192" s="4">
        <v>9.4E-2</v>
      </c>
      <c r="L2192" s="15">
        <v>211000</v>
      </c>
      <c r="M2192" s="15">
        <v>3521000</v>
      </c>
      <c r="N2192" s="15">
        <v>224208</v>
      </c>
      <c r="O2192" s="3">
        <v>332</v>
      </c>
      <c r="P2192" s="3" t="s">
        <v>16</v>
      </c>
    </row>
    <row r="2193" spans="1:16" x14ac:dyDescent="0.3">
      <c r="A2193" s="3">
        <v>2013</v>
      </c>
      <c r="B2193" s="3" t="s">
        <v>17</v>
      </c>
      <c r="C2193" s="3" t="s">
        <v>18</v>
      </c>
      <c r="D2193" s="3">
        <v>1401.74</v>
      </c>
      <c r="E2193" s="3" t="s">
        <v>39</v>
      </c>
      <c r="F2193" s="3" t="s">
        <v>12</v>
      </c>
      <c r="G2193" s="3" t="s">
        <v>24</v>
      </c>
      <c r="H2193" s="3" t="s">
        <v>30</v>
      </c>
      <c r="I2193" s="3" t="s">
        <v>3211</v>
      </c>
      <c r="J2193" s="3" t="s">
        <v>2074</v>
      </c>
      <c r="K2193" s="4">
        <v>0.115</v>
      </c>
      <c r="L2193" s="15">
        <v>62000</v>
      </c>
      <c r="M2193" s="15">
        <v>1100000</v>
      </c>
      <c r="N2193" s="15">
        <v>80213</v>
      </c>
      <c r="O2193" s="3">
        <v>296</v>
      </c>
      <c r="P2193" s="3" t="s">
        <v>22</v>
      </c>
    </row>
    <row r="2194" spans="1:16" x14ac:dyDescent="0.3">
      <c r="A2194" s="3">
        <v>2013</v>
      </c>
      <c r="B2194" s="3" t="s">
        <v>9</v>
      </c>
      <c r="C2194" s="3" t="s">
        <v>61</v>
      </c>
      <c r="D2194" s="3">
        <v>1335.73</v>
      </c>
      <c r="E2194" s="3" t="s">
        <v>19</v>
      </c>
      <c r="F2194" s="3" t="s">
        <v>28</v>
      </c>
      <c r="G2194" s="3" t="s">
        <v>24</v>
      </c>
      <c r="H2194" s="3" t="s">
        <v>14</v>
      </c>
      <c r="I2194" s="3" t="s">
        <v>3211</v>
      </c>
      <c r="J2194" s="3" t="s">
        <v>2075</v>
      </c>
      <c r="K2194" s="4">
        <v>9.8000000000000004E-2</v>
      </c>
      <c r="L2194" s="15">
        <v>15000</v>
      </c>
      <c r="M2194" s="15">
        <v>450000</v>
      </c>
      <c r="N2194" s="15">
        <v>20536</v>
      </c>
      <c r="O2194" s="3">
        <v>262</v>
      </c>
      <c r="P2194" s="3" t="s">
        <v>27</v>
      </c>
    </row>
    <row r="2195" spans="1:16" x14ac:dyDescent="0.3">
      <c r="A2195" s="3">
        <v>2013</v>
      </c>
      <c r="B2195" s="3" t="s">
        <v>97</v>
      </c>
      <c r="C2195" s="3" t="s">
        <v>10</v>
      </c>
      <c r="D2195" s="3">
        <v>4974.0200000000004</v>
      </c>
      <c r="E2195" s="3" t="s">
        <v>23</v>
      </c>
      <c r="F2195" s="3" t="s">
        <v>28</v>
      </c>
      <c r="G2195" s="3" t="s">
        <v>13</v>
      </c>
      <c r="H2195" s="3" t="s">
        <v>25</v>
      </c>
      <c r="I2195" s="3" t="s">
        <v>3212</v>
      </c>
      <c r="J2195" s="3" t="s">
        <v>55</v>
      </c>
      <c r="K2195" s="4">
        <v>0.155</v>
      </c>
      <c r="L2195" s="15">
        <v>19304000</v>
      </c>
      <c r="M2195" s="15">
        <v>172292000</v>
      </c>
      <c r="N2195" s="15">
        <v>11081330</v>
      </c>
      <c r="O2195" s="3">
        <v>291</v>
      </c>
      <c r="P2195" s="3" t="s">
        <v>32</v>
      </c>
    </row>
    <row r="2196" spans="1:16" x14ac:dyDescent="0.3">
      <c r="A2196" s="3">
        <v>2013</v>
      </c>
      <c r="B2196" s="3" t="s">
        <v>9</v>
      </c>
      <c r="C2196" s="3" t="s">
        <v>18</v>
      </c>
      <c r="D2196" s="3">
        <v>2605.71</v>
      </c>
      <c r="E2196" s="3" t="s">
        <v>23</v>
      </c>
      <c r="F2196" s="3" t="s">
        <v>28</v>
      </c>
      <c r="G2196" s="3" t="s">
        <v>44</v>
      </c>
      <c r="H2196" s="3" t="s">
        <v>30</v>
      </c>
      <c r="I2196" s="3" t="s">
        <v>3213</v>
      </c>
      <c r="J2196" s="3" t="s">
        <v>1197</v>
      </c>
      <c r="K2196" s="4">
        <v>4.3999999999999997E-2</v>
      </c>
      <c r="L2196" s="15">
        <v>107000</v>
      </c>
      <c r="M2196" s="15">
        <v>4232000</v>
      </c>
      <c r="N2196" s="15">
        <v>207121</v>
      </c>
      <c r="O2196" s="3">
        <v>190</v>
      </c>
      <c r="P2196" s="3" t="s">
        <v>35</v>
      </c>
    </row>
    <row r="2197" spans="1:16" x14ac:dyDescent="0.3">
      <c r="A2197" s="3">
        <v>2013</v>
      </c>
      <c r="B2197" s="3" t="s">
        <v>97</v>
      </c>
      <c r="C2197" s="3" t="s">
        <v>61</v>
      </c>
      <c r="D2197" s="3">
        <v>2962.96</v>
      </c>
      <c r="E2197" s="3" t="s">
        <v>23</v>
      </c>
      <c r="F2197" s="3" t="s">
        <v>12</v>
      </c>
      <c r="G2197" s="3" t="s">
        <v>20</v>
      </c>
      <c r="H2197" s="3" t="s">
        <v>25</v>
      </c>
      <c r="I2197" s="3" t="s">
        <v>3212</v>
      </c>
      <c r="J2197" s="3" t="s">
        <v>2076</v>
      </c>
      <c r="K2197" s="4">
        <v>0.21299999999999999</v>
      </c>
      <c r="L2197" s="15">
        <v>1597000</v>
      </c>
      <c r="M2197" s="15">
        <v>8847000</v>
      </c>
      <c r="N2197" s="15">
        <v>1531714</v>
      </c>
      <c r="O2197" s="3">
        <v>305</v>
      </c>
      <c r="P2197" s="3" t="s">
        <v>38</v>
      </c>
    </row>
    <row r="2198" spans="1:16" x14ac:dyDescent="0.3">
      <c r="A2198" s="3">
        <v>2013</v>
      </c>
      <c r="B2198" s="3" t="s">
        <v>17</v>
      </c>
      <c r="C2198" s="3" t="s">
        <v>18</v>
      </c>
      <c r="D2198" s="3">
        <v>6650.67</v>
      </c>
      <c r="E2198" s="3" t="s">
        <v>39</v>
      </c>
      <c r="F2198" s="3" t="s">
        <v>12</v>
      </c>
      <c r="G2198" s="3" t="s">
        <v>54</v>
      </c>
      <c r="H2198" s="3" t="s">
        <v>25</v>
      </c>
      <c r="I2198" s="3" t="s">
        <v>3211</v>
      </c>
      <c r="J2198" s="3" t="s">
        <v>2077</v>
      </c>
      <c r="K2198" s="4">
        <v>0.122</v>
      </c>
      <c r="L2198" s="15">
        <v>68000</v>
      </c>
      <c r="M2198" s="15">
        <v>597000</v>
      </c>
      <c r="N2198" s="15">
        <v>35583</v>
      </c>
      <c r="O2198" s="3">
        <v>250</v>
      </c>
      <c r="P2198" s="3" t="s">
        <v>16</v>
      </c>
    </row>
    <row r="2199" spans="1:16" x14ac:dyDescent="0.3">
      <c r="A2199" s="3">
        <v>2013</v>
      </c>
      <c r="B2199" s="3" t="s">
        <v>9</v>
      </c>
      <c r="C2199" s="3" t="s">
        <v>61</v>
      </c>
      <c r="D2199" s="3">
        <v>4936.1099999999997</v>
      </c>
      <c r="E2199" s="3" t="s">
        <v>19</v>
      </c>
      <c r="F2199" s="3" t="s">
        <v>12</v>
      </c>
      <c r="G2199" s="3" t="s">
        <v>20</v>
      </c>
      <c r="H2199" s="3" t="s">
        <v>33</v>
      </c>
      <c r="I2199" s="3" t="s">
        <v>3213</v>
      </c>
      <c r="J2199" s="3" t="s">
        <v>2078</v>
      </c>
      <c r="K2199" s="4">
        <v>0.13100000000000001</v>
      </c>
      <c r="L2199" s="15">
        <v>327000</v>
      </c>
      <c r="M2199" s="15">
        <v>4850000</v>
      </c>
      <c r="N2199" s="15">
        <v>378838</v>
      </c>
      <c r="O2199" s="3">
        <v>276</v>
      </c>
      <c r="P2199" s="3" t="s">
        <v>22</v>
      </c>
    </row>
    <row r="2200" spans="1:16" x14ac:dyDescent="0.3">
      <c r="A2200" s="3">
        <v>2013</v>
      </c>
      <c r="B2200" s="3" t="s">
        <v>97</v>
      </c>
      <c r="C2200" s="3" t="s">
        <v>10</v>
      </c>
      <c r="D2200" s="3">
        <v>2191.1999999999998</v>
      </c>
      <c r="E2200" s="3" t="s">
        <v>11</v>
      </c>
      <c r="F2200" s="3" t="s">
        <v>28</v>
      </c>
      <c r="G2200" s="3" t="s">
        <v>24</v>
      </c>
      <c r="H2200" s="3" t="s">
        <v>30</v>
      </c>
      <c r="I2200" s="3" t="s">
        <v>3212</v>
      </c>
      <c r="J2200" s="3" t="s">
        <v>2079</v>
      </c>
      <c r="K2200" s="4">
        <v>7.9000000000000001E-2</v>
      </c>
      <c r="L2200" s="15">
        <v>54000</v>
      </c>
      <c r="M2200" s="15">
        <v>867000</v>
      </c>
      <c r="N2200" s="15">
        <v>13313</v>
      </c>
      <c r="O2200" s="3">
        <v>270</v>
      </c>
      <c r="P2200" s="3" t="s">
        <v>27</v>
      </c>
    </row>
    <row r="2201" spans="1:16" x14ac:dyDescent="0.3">
      <c r="A2201" s="3">
        <v>2013</v>
      </c>
      <c r="B2201" s="3" t="s">
        <v>9</v>
      </c>
      <c r="C2201" s="3" t="s">
        <v>18</v>
      </c>
      <c r="D2201" s="3">
        <v>545.47</v>
      </c>
      <c r="E2201" s="3" t="s">
        <v>19</v>
      </c>
      <c r="F2201" s="3" t="s">
        <v>28</v>
      </c>
      <c r="G2201" s="3" t="s">
        <v>36</v>
      </c>
      <c r="H2201" s="3" t="s">
        <v>48</v>
      </c>
      <c r="I2201" s="3" t="s">
        <v>3212</v>
      </c>
      <c r="J2201" s="3" t="s">
        <v>2080</v>
      </c>
      <c r="K2201" s="4">
        <v>0.16800000000000001</v>
      </c>
      <c r="L2201" s="15">
        <v>552000</v>
      </c>
      <c r="M2201" s="15">
        <v>4934000</v>
      </c>
      <c r="N2201" s="15">
        <v>545354</v>
      </c>
      <c r="O2201" s="3">
        <v>401</v>
      </c>
      <c r="P2201" s="3" t="s">
        <v>32</v>
      </c>
    </row>
    <row r="2202" spans="1:16" x14ac:dyDescent="0.3">
      <c r="A2202" s="3">
        <v>2013</v>
      </c>
      <c r="B2202" s="3" t="s">
        <v>97</v>
      </c>
      <c r="C2202" s="3" t="s">
        <v>61</v>
      </c>
      <c r="D2202" s="3">
        <v>6757.82</v>
      </c>
      <c r="E2202" s="3" t="s">
        <v>19</v>
      </c>
      <c r="F2202" s="3" t="s">
        <v>12</v>
      </c>
      <c r="G2202" s="3" t="s">
        <v>29</v>
      </c>
      <c r="H2202" s="3" t="s">
        <v>33</v>
      </c>
      <c r="I2202" s="3" t="s">
        <v>3212</v>
      </c>
      <c r="J2202" s="3" t="s">
        <v>2081</v>
      </c>
      <c r="K2202" s="4">
        <v>4.3999999999999997E-2</v>
      </c>
      <c r="L2202" s="15">
        <v>107000</v>
      </c>
      <c r="M2202" s="15">
        <v>4232000</v>
      </c>
      <c r="N2202" s="15">
        <v>207121</v>
      </c>
      <c r="O2202" s="3">
        <v>190</v>
      </c>
      <c r="P2202" s="3" t="s">
        <v>35</v>
      </c>
    </row>
    <row r="2203" spans="1:16" x14ac:dyDescent="0.3">
      <c r="A2203" s="3">
        <v>2013</v>
      </c>
      <c r="B2203" s="3" t="s">
        <v>17</v>
      </c>
      <c r="C2203" s="3" t="s">
        <v>18</v>
      </c>
      <c r="D2203" s="3">
        <v>1853.82</v>
      </c>
      <c r="E2203" s="3" t="s">
        <v>23</v>
      </c>
      <c r="F2203" s="3" t="s">
        <v>28</v>
      </c>
      <c r="G2203" s="3" t="s">
        <v>42</v>
      </c>
      <c r="H2203" s="3" t="s">
        <v>40</v>
      </c>
      <c r="I2203" s="3" t="s">
        <v>3210</v>
      </c>
      <c r="J2203" s="3" t="s">
        <v>381</v>
      </c>
      <c r="K2203" s="4">
        <v>0.155</v>
      </c>
      <c r="L2203" s="15">
        <v>19304000</v>
      </c>
      <c r="M2203" s="15">
        <v>172292000</v>
      </c>
      <c r="N2203" s="15">
        <v>11081330</v>
      </c>
      <c r="O2203" s="3">
        <v>291</v>
      </c>
      <c r="P2203" s="3" t="s">
        <v>38</v>
      </c>
    </row>
    <row r="2204" spans="1:16" x14ac:dyDescent="0.3">
      <c r="A2204" s="3">
        <v>2013</v>
      </c>
      <c r="B2204" s="3" t="s">
        <v>9</v>
      </c>
      <c r="C2204" s="3" t="s">
        <v>61</v>
      </c>
      <c r="D2204" s="3">
        <v>5978.43</v>
      </c>
      <c r="E2204" s="3" t="s">
        <v>19</v>
      </c>
      <c r="F2204" s="3" t="s">
        <v>28</v>
      </c>
      <c r="G2204" s="3" t="s">
        <v>13</v>
      </c>
      <c r="H2204" s="3" t="s">
        <v>30</v>
      </c>
      <c r="I2204" s="3" t="s">
        <v>3212</v>
      </c>
      <c r="J2204" s="3" t="s">
        <v>2082</v>
      </c>
      <c r="K2204" s="4">
        <v>9.0999999999999998E-2</v>
      </c>
      <c r="L2204" s="15">
        <v>110000</v>
      </c>
      <c r="M2204" s="15">
        <v>2148000</v>
      </c>
      <c r="N2204" s="15">
        <v>102917</v>
      </c>
      <c r="O2204" s="3">
        <v>357</v>
      </c>
      <c r="P2204" s="3" t="s">
        <v>16</v>
      </c>
    </row>
    <row r="2205" spans="1:16" x14ac:dyDescent="0.3">
      <c r="A2205" s="3">
        <v>2013</v>
      </c>
      <c r="B2205" s="3" t="s">
        <v>97</v>
      </c>
      <c r="C2205" s="3" t="s">
        <v>10</v>
      </c>
      <c r="D2205" s="3">
        <v>6140.07</v>
      </c>
      <c r="E2205" s="3" t="s">
        <v>39</v>
      </c>
      <c r="F2205" s="3" t="s">
        <v>28</v>
      </c>
      <c r="G2205" s="3" t="s">
        <v>44</v>
      </c>
      <c r="H2205" s="3" t="s">
        <v>33</v>
      </c>
      <c r="I2205" s="3" t="s">
        <v>3211</v>
      </c>
      <c r="J2205" s="3" t="s">
        <v>1778</v>
      </c>
      <c r="K2205" s="4">
        <v>9.0999999999999998E-2</v>
      </c>
      <c r="L2205" s="15">
        <v>250000</v>
      </c>
      <c r="M2205" s="15">
        <v>3319000</v>
      </c>
      <c r="N2205" s="15">
        <v>74060</v>
      </c>
      <c r="O2205" s="3">
        <v>203</v>
      </c>
      <c r="P2205" s="3" t="s">
        <v>22</v>
      </c>
    </row>
    <row r="2206" spans="1:16" x14ac:dyDescent="0.3">
      <c r="A2206" s="3">
        <v>2013</v>
      </c>
      <c r="B2206" s="3" t="s">
        <v>60</v>
      </c>
      <c r="C2206" s="3" t="s">
        <v>61</v>
      </c>
      <c r="D2206" s="3">
        <v>6026.72</v>
      </c>
      <c r="E2206" s="3" t="s">
        <v>39</v>
      </c>
      <c r="F2206" s="3" t="s">
        <v>28</v>
      </c>
      <c r="G2206" s="3" t="s">
        <v>29</v>
      </c>
      <c r="H2206" s="3" t="s">
        <v>48</v>
      </c>
      <c r="I2206" s="3" t="s">
        <v>3212</v>
      </c>
      <c r="J2206" s="3" t="s">
        <v>2083</v>
      </c>
      <c r="K2206" s="4">
        <v>0.17499999999999999</v>
      </c>
      <c r="L2206" s="15">
        <v>234000</v>
      </c>
      <c r="M2206" s="15">
        <v>1365000</v>
      </c>
      <c r="N2206" s="15">
        <v>63357</v>
      </c>
      <c r="O2206" s="3">
        <v>306</v>
      </c>
      <c r="P2206" s="3" t="s">
        <v>27</v>
      </c>
    </row>
    <row r="2207" spans="1:16" x14ac:dyDescent="0.3">
      <c r="A2207" s="3">
        <v>2013</v>
      </c>
      <c r="B2207" s="3" t="s">
        <v>60</v>
      </c>
      <c r="C2207" s="3" t="s">
        <v>10</v>
      </c>
      <c r="D2207" s="3">
        <v>465.18</v>
      </c>
      <c r="E2207" s="3" t="s">
        <v>23</v>
      </c>
      <c r="F2207" s="3" t="s">
        <v>28</v>
      </c>
      <c r="G2207" s="3" t="s">
        <v>13</v>
      </c>
      <c r="H2207" s="3" t="s">
        <v>48</v>
      </c>
      <c r="I2207" s="3" t="s">
        <v>3211</v>
      </c>
      <c r="J2207" s="3" t="s">
        <v>2084</v>
      </c>
      <c r="K2207" s="4">
        <v>0.124</v>
      </c>
      <c r="L2207" s="15">
        <v>19000</v>
      </c>
      <c r="M2207" s="15">
        <v>449000</v>
      </c>
      <c r="N2207" s="15">
        <v>24578</v>
      </c>
      <c r="O2207" s="3">
        <v>307</v>
      </c>
      <c r="P2207" s="3" t="s">
        <v>32</v>
      </c>
    </row>
    <row r="2208" spans="1:16" x14ac:dyDescent="0.3">
      <c r="A2208" s="3">
        <v>2013</v>
      </c>
      <c r="B2208" s="3" t="s">
        <v>9</v>
      </c>
      <c r="C2208" s="3" t="s">
        <v>10</v>
      </c>
      <c r="D2208" s="3">
        <v>7558.44</v>
      </c>
      <c r="E2208" s="3" t="s">
        <v>23</v>
      </c>
      <c r="F2208" s="3" t="s">
        <v>12</v>
      </c>
      <c r="G2208" s="3" t="s">
        <v>13</v>
      </c>
      <c r="H2208" s="3" t="s">
        <v>33</v>
      </c>
      <c r="I2208" s="3" t="s">
        <v>3212</v>
      </c>
      <c r="J2208" s="3" t="s">
        <v>2085</v>
      </c>
      <c r="K2208" s="4">
        <v>0.19600000000000001</v>
      </c>
      <c r="L2208" s="15">
        <v>178000</v>
      </c>
      <c r="M2208" s="15">
        <v>884000</v>
      </c>
      <c r="N2208" s="15">
        <v>47497</v>
      </c>
      <c r="O2208" s="3">
        <v>212</v>
      </c>
      <c r="P2208" s="3" t="s">
        <v>35</v>
      </c>
    </row>
    <row r="2209" spans="1:16" x14ac:dyDescent="0.3">
      <c r="A2209" s="3">
        <v>2013</v>
      </c>
      <c r="B2209" s="3" t="s">
        <v>60</v>
      </c>
      <c r="C2209" s="3" t="s">
        <v>61</v>
      </c>
      <c r="D2209" s="3">
        <v>7349.03</v>
      </c>
      <c r="E2209" s="3" t="s">
        <v>19</v>
      </c>
      <c r="F2209" s="3" t="s">
        <v>28</v>
      </c>
      <c r="G2209" s="3" t="s">
        <v>54</v>
      </c>
      <c r="H2209" s="3" t="s">
        <v>30</v>
      </c>
      <c r="I2209" s="3" t="s">
        <v>3213</v>
      </c>
      <c r="J2209" s="3" t="s">
        <v>2086</v>
      </c>
      <c r="K2209" s="4">
        <v>9.2999999999999999E-2</v>
      </c>
      <c r="L2209" s="15">
        <v>132000</v>
      </c>
      <c r="M2209" s="15">
        <v>1862000</v>
      </c>
      <c r="N2209" s="15">
        <v>48949</v>
      </c>
      <c r="O2209" s="3">
        <v>307</v>
      </c>
      <c r="P2209" s="3" t="s">
        <v>38</v>
      </c>
    </row>
    <row r="2210" spans="1:16" x14ac:dyDescent="0.3">
      <c r="A2210" s="3">
        <v>2013</v>
      </c>
      <c r="B2210" s="3" t="s">
        <v>60</v>
      </c>
      <c r="C2210" s="3" t="s">
        <v>10</v>
      </c>
      <c r="D2210" s="3">
        <v>8798.44</v>
      </c>
      <c r="E2210" s="3" t="s">
        <v>19</v>
      </c>
      <c r="F2210" s="3" t="s">
        <v>12</v>
      </c>
      <c r="G2210" s="3" t="s">
        <v>20</v>
      </c>
      <c r="H2210" s="3" t="s">
        <v>40</v>
      </c>
      <c r="I2210" s="3" t="s">
        <v>3212</v>
      </c>
      <c r="J2210" s="3" t="s">
        <v>2087</v>
      </c>
      <c r="K2210" s="4">
        <v>0.19900000000000001</v>
      </c>
      <c r="L2210" s="15">
        <v>36000</v>
      </c>
      <c r="M2210" s="15">
        <v>390000</v>
      </c>
      <c r="N2210" s="15">
        <v>17995</v>
      </c>
      <c r="O2210" s="3">
        <v>750</v>
      </c>
      <c r="P2210" s="3" t="s">
        <v>16</v>
      </c>
    </row>
    <row r="2211" spans="1:16" x14ac:dyDescent="0.3">
      <c r="A2211" s="3">
        <v>2013</v>
      </c>
      <c r="B2211" s="3" t="s">
        <v>9</v>
      </c>
      <c r="C2211" s="3" t="s">
        <v>10</v>
      </c>
      <c r="D2211" s="3">
        <v>8397.34</v>
      </c>
      <c r="E2211" s="3" t="s">
        <v>19</v>
      </c>
      <c r="F2211" s="3" t="s">
        <v>12</v>
      </c>
      <c r="G2211" s="3" t="s">
        <v>20</v>
      </c>
      <c r="H2211" s="3" t="s">
        <v>33</v>
      </c>
      <c r="I2211" s="3" t="s">
        <v>3211</v>
      </c>
      <c r="J2211" s="3" t="s">
        <v>2088</v>
      </c>
      <c r="K2211" s="4">
        <v>0.23699999999999999</v>
      </c>
      <c r="L2211" s="15">
        <v>1781000</v>
      </c>
      <c r="M2211" s="15">
        <v>13709000</v>
      </c>
      <c r="N2211" s="15">
        <v>1092650</v>
      </c>
      <c r="O2211" s="3">
        <v>271</v>
      </c>
      <c r="P2211" s="3" t="s">
        <v>22</v>
      </c>
    </row>
    <row r="2212" spans="1:16" x14ac:dyDescent="0.3">
      <c r="A2212" s="3">
        <v>2013</v>
      </c>
      <c r="B2212" s="3" t="s">
        <v>60</v>
      </c>
      <c r="C2212" s="3" t="s">
        <v>61</v>
      </c>
      <c r="D2212" s="3">
        <v>2570.5100000000002</v>
      </c>
      <c r="E2212" s="3" t="s">
        <v>11</v>
      </c>
      <c r="F2212" s="3" t="s">
        <v>12</v>
      </c>
      <c r="G2212" s="3" t="s">
        <v>29</v>
      </c>
      <c r="H2212" s="3" t="s">
        <v>48</v>
      </c>
      <c r="I2212" s="3" t="s">
        <v>3211</v>
      </c>
      <c r="J2212" s="3" t="s">
        <v>2089</v>
      </c>
      <c r="K2212" s="4">
        <v>0.115</v>
      </c>
      <c r="L2212" s="15">
        <v>62000</v>
      </c>
      <c r="M2212" s="15">
        <v>1100000</v>
      </c>
      <c r="N2212" s="15">
        <v>80213</v>
      </c>
      <c r="O2212" s="3">
        <v>296</v>
      </c>
      <c r="P2212" s="3" t="s">
        <v>27</v>
      </c>
    </row>
    <row r="2213" spans="1:16" x14ac:dyDescent="0.3">
      <c r="A2213" s="3">
        <v>2013</v>
      </c>
      <c r="B2213" s="3" t="s">
        <v>60</v>
      </c>
      <c r="C2213" s="3" t="s">
        <v>10</v>
      </c>
      <c r="D2213" s="3">
        <v>8234.2099999999991</v>
      </c>
      <c r="E2213" s="3" t="s">
        <v>11</v>
      </c>
      <c r="F2213" s="3" t="s">
        <v>12</v>
      </c>
      <c r="G2213" s="3" t="s">
        <v>29</v>
      </c>
      <c r="H2213" s="3" t="s">
        <v>33</v>
      </c>
      <c r="I2213" s="3" t="s">
        <v>3212</v>
      </c>
      <c r="J2213" s="3" t="s">
        <v>2090</v>
      </c>
      <c r="K2213" s="4">
        <v>0.13800000000000001</v>
      </c>
      <c r="L2213" s="15">
        <v>850000</v>
      </c>
      <c r="M2213" s="15">
        <v>7359000</v>
      </c>
      <c r="N2213" s="15">
        <v>335243</v>
      </c>
      <c r="O2213" s="3">
        <v>237</v>
      </c>
      <c r="P2213" s="3" t="s">
        <v>32</v>
      </c>
    </row>
    <row r="2214" spans="1:16" x14ac:dyDescent="0.3">
      <c r="A2214" s="3">
        <v>2013</v>
      </c>
      <c r="B2214" s="3" t="s">
        <v>9</v>
      </c>
      <c r="C2214" s="3" t="s">
        <v>10</v>
      </c>
      <c r="D2214" s="3">
        <v>2026.78</v>
      </c>
      <c r="E2214" s="3" t="s">
        <v>23</v>
      </c>
      <c r="F2214" s="3" t="s">
        <v>28</v>
      </c>
      <c r="G2214" s="3" t="s">
        <v>36</v>
      </c>
      <c r="H2214" s="3" t="s">
        <v>48</v>
      </c>
      <c r="I2214" s="3" t="s">
        <v>3211</v>
      </c>
      <c r="J2214" s="3" t="s">
        <v>2091</v>
      </c>
      <c r="K2214" s="4">
        <v>0.17499999999999999</v>
      </c>
      <c r="L2214" s="15">
        <v>234000</v>
      </c>
      <c r="M2214" s="15">
        <v>1365000</v>
      </c>
      <c r="N2214" s="15">
        <v>63357</v>
      </c>
      <c r="O2214" s="3">
        <v>306</v>
      </c>
      <c r="P2214" s="3" t="s">
        <v>35</v>
      </c>
    </row>
    <row r="2215" spans="1:16" x14ac:dyDescent="0.3">
      <c r="A2215" s="3">
        <v>2013</v>
      </c>
      <c r="B2215" s="3" t="s">
        <v>60</v>
      </c>
      <c r="C2215" s="3" t="s">
        <v>61</v>
      </c>
      <c r="D2215" s="3">
        <v>6286.25</v>
      </c>
      <c r="E2215" s="3" t="s">
        <v>19</v>
      </c>
      <c r="F2215" s="3" t="s">
        <v>12</v>
      </c>
      <c r="G2215" s="3" t="s">
        <v>24</v>
      </c>
      <c r="H2215" s="3" t="s">
        <v>30</v>
      </c>
      <c r="I2215" s="3" t="s">
        <v>3212</v>
      </c>
      <c r="J2215" s="3" t="s">
        <v>2092</v>
      </c>
      <c r="K2215" s="4">
        <v>0.122</v>
      </c>
      <c r="L2215" s="15">
        <v>68000</v>
      </c>
      <c r="M2215" s="15">
        <v>597000</v>
      </c>
      <c r="N2215" s="15">
        <v>35583</v>
      </c>
      <c r="O2215" s="3">
        <v>250</v>
      </c>
      <c r="P2215" s="3" t="s">
        <v>38</v>
      </c>
    </row>
    <row r="2216" spans="1:16" x14ac:dyDescent="0.3">
      <c r="A2216" s="3">
        <v>2013</v>
      </c>
      <c r="B2216" s="3" t="s">
        <v>60</v>
      </c>
      <c r="C2216" s="3" t="s">
        <v>10</v>
      </c>
      <c r="D2216" s="3">
        <v>3747.64</v>
      </c>
      <c r="E2216" s="3" t="s">
        <v>23</v>
      </c>
      <c r="F2216" s="3" t="s">
        <v>28</v>
      </c>
      <c r="G2216" s="3" t="s">
        <v>29</v>
      </c>
      <c r="H2216" s="3" t="s">
        <v>14</v>
      </c>
      <c r="I2216" s="3" t="s">
        <v>3211</v>
      </c>
      <c r="J2216" s="3" t="s">
        <v>1368</v>
      </c>
      <c r="K2216" s="4">
        <v>0.13200000000000001</v>
      </c>
      <c r="L2216" s="15">
        <v>203000</v>
      </c>
      <c r="M2216" s="15">
        <v>3389000</v>
      </c>
      <c r="N2216" s="15">
        <v>252044</v>
      </c>
      <c r="O2216" s="3">
        <v>315</v>
      </c>
      <c r="P2216" s="3" t="s">
        <v>16</v>
      </c>
    </row>
    <row r="2217" spans="1:16" x14ac:dyDescent="0.3">
      <c r="A2217" s="3">
        <v>2013</v>
      </c>
      <c r="B2217" s="3" t="s">
        <v>9</v>
      </c>
      <c r="C2217" s="3" t="s">
        <v>10</v>
      </c>
      <c r="D2217" s="3">
        <v>7179.49</v>
      </c>
      <c r="E2217" s="3" t="s">
        <v>23</v>
      </c>
      <c r="F2217" s="3" t="s">
        <v>12</v>
      </c>
      <c r="G2217" s="3" t="s">
        <v>13</v>
      </c>
      <c r="H2217" s="3" t="s">
        <v>33</v>
      </c>
      <c r="I2217" s="3" t="s">
        <v>3213</v>
      </c>
      <c r="J2217" s="3" t="s">
        <v>2093</v>
      </c>
      <c r="K2217" s="4">
        <v>9.2999999999999999E-2</v>
      </c>
      <c r="L2217" s="15">
        <v>132000</v>
      </c>
      <c r="M2217" s="15">
        <v>1862000</v>
      </c>
      <c r="N2217" s="15">
        <v>48949</v>
      </c>
      <c r="O2217" s="3">
        <v>307</v>
      </c>
      <c r="P2217" s="3" t="s">
        <v>22</v>
      </c>
    </row>
    <row r="2218" spans="1:16" x14ac:dyDescent="0.3">
      <c r="A2218" s="3">
        <v>2013</v>
      </c>
      <c r="B2218" s="3" t="s">
        <v>60</v>
      </c>
      <c r="C2218" s="3" t="s">
        <v>61</v>
      </c>
      <c r="D2218" s="3">
        <v>1623.61</v>
      </c>
      <c r="E2218" s="3" t="s">
        <v>19</v>
      </c>
      <c r="F2218" s="3" t="s">
        <v>12</v>
      </c>
      <c r="G2218" s="3" t="s">
        <v>20</v>
      </c>
      <c r="H2218" s="3" t="s">
        <v>40</v>
      </c>
      <c r="I2218" s="3" t="s">
        <v>3211</v>
      </c>
      <c r="J2218" s="3" t="s">
        <v>2094</v>
      </c>
      <c r="K2218" s="4">
        <v>0.155</v>
      </c>
      <c r="L2218" s="15">
        <v>19304000</v>
      </c>
      <c r="M2218" s="15">
        <v>172292000</v>
      </c>
      <c r="N2218" s="15">
        <v>11081330</v>
      </c>
      <c r="O2218" s="3">
        <v>291</v>
      </c>
      <c r="P2218" s="3" t="s">
        <v>27</v>
      </c>
    </row>
    <row r="2219" spans="1:16" x14ac:dyDescent="0.3">
      <c r="A2219" s="3">
        <v>2013</v>
      </c>
      <c r="B2219" s="3" t="s">
        <v>60</v>
      </c>
      <c r="C2219" s="3" t="s">
        <v>10</v>
      </c>
      <c r="D2219" s="3">
        <v>6532.9</v>
      </c>
      <c r="E2219" s="3" t="s">
        <v>19</v>
      </c>
      <c r="F2219" s="3" t="s">
        <v>12</v>
      </c>
      <c r="G2219" s="3" t="s">
        <v>44</v>
      </c>
      <c r="H2219" s="3" t="s">
        <v>40</v>
      </c>
      <c r="I2219" s="3" t="s">
        <v>3210</v>
      </c>
      <c r="J2219" s="3" t="s">
        <v>2095</v>
      </c>
      <c r="K2219" s="4">
        <v>0.17100000000000001</v>
      </c>
      <c r="L2219" s="15">
        <v>403000</v>
      </c>
      <c r="M2219" s="15">
        <v>2070000</v>
      </c>
      <c r="N2219" s="15">
        <v>131167</v>
      </c>
      <c r="O2219" s="3">
        <v>253</v>
      </c>
      <c r="P2219" s="3" t="s">
        <v>32</v>
      </c>
    </row>
    <row r="2220" spans="1:16" x14ac:dyDescent="0.3">
      <c r="A2220" s="3">
        <v>2013</v>
      </c>
      <c r="B2220" s="3" t="s">
        <v>9</v>
      </c>
      <c r="C2220" s="3" t="s">
        <v>10</v>
      </c>
      <c r="D2220" s="3">
        <v>8011.66</v>
      </c>
      <c r="E2220" s="3" t="s">
        <v>11</v>
      </c>
      <c r="F2220" s="3" t="s">
        <v>12</v>
      </c>
      <c r="G2220" s="3" t="s">
        <v>44</v>
      </c>
      <c r="H2220" s="3" t="s">
        <v>33</v>
      </c>
      <c r="I2220" s="3" t="s">
        <v>3213</v>
      </c>
      <c r="J2220" s="3" t="s">
        <v>2096</v>
      </c>
      <c r="K2220" s="4">
        <v>0.115</v>
      </c>
      <c r="L2220" s="15">
        <v>62000</v>
      </c>
      <c r="M2220" s="15">
        <v>1100000</v>
      </c>
      <c r="N2220" s="15">
        <v>80213</v>
      </c>
      <c r="O2220" s="3">
        <v>296</v>
      </c>
      <c r="P2220" s="3" t="s">
        <v>35</v>
      </c>
    </row>
    <row r="2221" spans="1:16" x14ac:dyDescent="0.3">
      <c r="A2221" s="3">
        <v>2013</v>
      </c>
      <c r="B2221" s="3" t="s">
        <v>9</v>
      </c>
      <c r="C2221" s="3" t="s">
        <v>10</v>
      </c>
      <c r="D2221" s="3">
        <v>4332.66</v>
      </c>
      <c r="E2221" s="3" t="s">
        <v>19</v>
      </c>
      <c r="F2221" s="3" t="s">
        <v>28</v>
      </c>
      <c r="G2221" s="3" t="s">
        <v>54</v>
      </c>
      <c r="H2221" s="3" t="s">
        <v>48</v>
      </c>
      <c r="I2221" s="3" t="s">
        <v>3211</v>
      </c>
      <c r="J2221" s="3" t="s">
        <v>2097</v>
      </c>
      <c r="K2221" s="5">
        <v>0.08</v>
      </c>
      <c r="L2221" s="15">
        <v>26000</v>
      </c>
      <c r="M2221" s="15">
        <v>345000</v>
      </c>
      <c r="N2221" s="15">
        <v>27883</v>
      </c>
      <c r="O2221" s="3">
        <v>300</v>
      </c>
      <c r="P2221" s="3" t="s">
        <v>38</v>
      </c>
    </row>
    <row r="2222" spans="1:16" x14ac:dyDescent="0.3">
      <c r="A2222" s="3">
        <v>2013</v>
      </c>
      <c r="B2222" s="3" t="s">
        <v>60</v>
      </c>
      <c r="C2222" s="3" t="s">
        <v>61</v>
      </c>
      <c r="D2222" s="3">
        <v>2452.61</v>
      </c>
      <c r="E2222" s="3" t="s">
        <v>39</v>
      </c>
      <c r="F2222" s="3" t="s">
        <v>28</v>
      </c>
      <c r="G2222" s="3" t="s">
        <v>54</v>
      </c>
      <c r="H2222" s="3" t="s">
        <v>48</v>
      </c>
      <c r="I2222" s="3" t="s">
        <v>3211</v>
      </c>
      <c r="J2222" s="3" t="s">
        <v>2098</v>
      </c>
      <c r="K2222" s="4">
        <v>0.16900000000000001</v>
      </c>
      <c r="L2222" s="15">
        <v>410000</v>
      </c>
      <c r="M2222" s="15">
        <v>3288000</v>
      </c>
      <c r="N2222" s="15">
        <v>179445</v>
      </c>
      <c r="O2222" s="3">
        <v>230</v>
      </c>
      <c r="P2222" s="3" t="s">
        <v>16</v>
      </c>
    </row>
    <row r="2223" spans="1:16" x14ac:dyDescent="0.3">
      <c r="A2223" s="3">
        <v>2013</v>
      </c>
      <c r="B2223" s="3" t="s">
        <v>60</v>
      </c>
      <c r="C2223" s="3" t="s">
        <v>61</v>
      </c>
      <c r="D2223" s="3">
        <v>6196.92</v>
      </c>
      <c r="E2223" s="3" t="s">
        <v>19</v>
      </c>
      <c r="F2223" s="3" t="s">
        <v>12</v>
      </c>
      <c r="G2223" s="3" t="s">
        <v>13</v>
      </c>
      <c r="H2223" s="3" t="s">
        <v>48</v>
      </c>
      <c r="I2223" s="3" t="s">
        <v>3211</v>
      </c>
      <c r="J2223" s="3" t="s">
        <v>2099</v>
      </c>
      <c r="K2223" s="4">
        <v>0.16800000000000001</v>
      </c>
      <c r="L2223" s="15">
        <v>552000</v>
      </c>
      <c r="M2223" s="15">
        <v>4934000</v>
      </c>
      <c r="N2223" s="15">
        <v>545354</v>
      </c>
      <c r="O2223" s="3">
        <v>401</v>
      </c>
      <c r="P2223" s="3" t="s">
        <v>22</v>
      </c>
    </row>
    <row r="2224" spans="1:16" x14ac:dyDescent="0.3">
      <c r="A2224" s="3">
        <v>2013</v>
      </c>
      <c r="B2224" s="3" t="s">
        <v>9</v>
      </c>
      <c r="C2224" s="3" t="s">
        <v>61</v>
      </c>
      <c r="D2224" s="3">
        <v>1002.94</v>
      </c>
      <c r="E2224" s="3" t="s">
        <v>19</v>
      </c>
      <c r="F2224" s="3" t="s">
        <v>28</v>
      </c>
      <c r="G2224" s="3" t="s">
        <v>29</v>
      </c>
      <c r="H2224" s="3" t="s">
        <v>33</v>
      </c>
      <c r="I2224" s="3" t="s">
        <v>3210</v>
      </c>
      <c r="J2224" s="3" t="s">
        <v>2100</v>
      </c>
      <c r="K2224" s="4">
        <v>9.0999999999999998E-2</v>
      </c>
      <c r="L2224" s="15">
        <v>110000</v>
      </c>
      <c r="M2224" s="15">
        <v>2148000</v>
      </c>
      <c r="N2224" s="15">
        <v>102917</v>
      </c>
      <c r="O2224" s="3">
        <v>357</v>
      </c>
      <c r="P2224" s="3" t="s">
        <v>27</v>
      </c>
    </row>
    <row r="2225" spans="1:16" x14ac:dyDescent="0.3">
      <c r="A2225" s="3">
        <v>2013</v>
      </c>
      <c r="B2225" s="3" t="s">
        <v>97</v>
      </c>
      <c r="C2225" s="3" t="s">
        <v>18</v>
      </c>
      <c r="D2225" s="3">
        <v>9625.51</v>
      </c>
      <c r="E2225" s="3" t="s">
        <v>39</v>
      </c>
      <c r="F2225" s="3" t="s">
        <v>28</v>
      </c>
      <c r="G2225" s="3" t="s">
        <v>42</v>
      </c>
      <c r="H2225" s="3" t="s">
        <v>30</v>
      </c>
      <c r="I2225" s="3" t="s">
        <v>3212</v>
      </c>
      <c r="J2225" s="3" t="s">
        <v>615</v>
      </c>
      <c r="K2225" s="4">
        <v>0.14599999999999999</v>
      </c>
      <c r="L2225" s="15">
        <v>156000</v>
      </c>
      <c r="M2225" s="15">
        <v>976000</v>
      </c>
      <c r="N2225" s="15">
        <v>33235</v>
      </c>
      <c r="O2225" s="3">
        <v>388</v>
      </c>
      <c r="P2225" s="3" t="s">
        <v>32</v>
      </c>
    </row>
    <row r="2226" spans="1:16" x14ac:dyDescent="0.3">
      <c r="A2226" s="3">
        <v>2013</v>
      </c>
      <c r="B2226" s="3" t="s">
        <v>97</v>
      </c>
      <c r="C2226" s="3" t="s">
        <v>61</v>
      </c>
      <c r="D2226" s="3">
        <v>4417.6499999999996</v>
      </c>
      <c r="E2226" s="3" t="s">
        <v>23</v>
      </c>
      <c r="F2226" s="3" t="s">
        <v>12</v>
      </c>
      <c r="G2226" s="3" t="s">
        <v>29</v>
      </c>
      <c r="H2226" s="3" t="s">
        <v>14</v>
      </c>
      <c r="I2226" s="3" t="s">
        <v>3211</v>
      </c>
      <c r="J2226" s="3" t="s">
        <v>2101</v>
      </c>
      <c r="K2226" s="4">
        <v>0.19600000000000001</v>
      </c>
      <c r="L2226" s="15">
        <v>178000</v>
      </c>
      <c r="M2226" s="15">
        <v>884000</v>
      </c>
      <c r="N2226" s="15">
        <v>47497</v>
      </c>
      <c r="O2226" s="3">
        <v>212</v>
      </c>
      <c r="P2226" s="3" t="s">
        <v>35</v>
      </c>
    </row>
    <row r="2227" spans="1:16" x14ac:dyDescent="0.3">
      <c r="A2227" s="3">
        <v>2013</v>
      </c>
      <c r="B2227" s="3" t="s">
        <v>9</v>
      </c>
      <c r="C2227" s="3" t="s">
        <v>10</v>
      </c>
      <c r="D2227" s="3">
        <v>1945.74</v>
      </c>
      <c r="E2227" s="3" t="s">
        <v>11</v>
      </c>
      <c r="F2227" s="3" t="s">
        <v>12</v>
      </c>
      <c r="G2227" s="3" t="s">
        <v>44</v>
      </c>
      <c r="H2227" s="3" t="s">
        <v>40</v>
      </c>
      <c r="I2227" s="3" t="s">
        <v>3211</v>
      </c>
      <c r="J2227" s="3" t="s">
        <v>2102</v>
      </c>
      <c r="K2227" s="4">
        <v>0.159</v>
      </c>
      <c r="L2227" s="15">
        <v>419000</v>
      </c>
      <c r="M2227" s="15">
        <v>2949000</v>
      </c>
      <c r="N2227" s="15">
        <v>108311</v>
      </c>
      <c r="O2227" s="3">
        <v>318</v>
      </c>
      <c r="P2227" s="3" t="s">
        <v>38</v>
      </c>
    </row>
    <row r="2228" spans="1:16" x14ac:dyDescent="0.3">
      <c r="A2228" s="3">
        <v>2013</v>
      </c>
      <c r="B2228" s="3" t="s">
        <v>60</v>
      </c>
      <c r="C2228" s="3" t="s">
        <v>61</v>
      </c>
      <c r="D2228" s="3">
        <v>8731.25</v>
      </c>
      <c r="E2228" s="3" t="s">
        <v>23</v>
      </c>
      <c r="F2228" s="3" t="s">
        <v>28</v>
      </c>
      <c r="G2228" s="3" t="s">
        <v>54</v>
      </c>
      <c r="H2228" s="3" t="s">
        <v>14</v>
      </c>
      <c r="I2228" s="3" t="s">
        <v>3210</v>
      </c>
      <c r="J2228" s="3" t="s">
        <v>2103</v>
      </c>
      <c r="K2228" s="4">
        <v>0.14799999999999999</v>
      </c>
      <c r="L2228" s="15">
        <v>339000</v>
      </c>
      <c r="M2228" s="15">
        <v>3825000</v>
      </c>
      <c r="N2228" s="15">
        <v>168884</v>
      </c>
      <c r="O2228" s="3">
        <v>259</v>
      </c>
      <c r="P2228" s="3" t="s">
        <v>16</v>
      </c>
    </row>
    <row r="2229" spans="1:16" x14ac:dyDescent="0.3">
      <c r="A2229" s="3">
        <v>2013</v>
      </c>
      <c r="B2229" s="3" t="s">
        <v>60</v>
      </c>
      <c r="C2229" s="3" t="s">
        <v>61</v>
      </c>
      <c r="D2229" s="3">
        <v>4312.38</v>
      </c>
      <c r="E2229" s="3" t="s">
        <v>19</v>
      </c>
      <c r="F2229" s="3" t="s">
        <v>12</v>
      </c>
      <c r="G2229" s="3" t="s">
        <v>54</v>
      </c>
      <c r="H2229" s="3" t="s">
        <v>40</v>
      </c>
      <c r="I2229" s="3" t="s">
        <v>3212</v>
      </c>
      <c r="J2229" s="3" t="s">
        <v>2104</v>
      </c>
      <c r="K2229" s="5">
        <v>0.08</v>
      </c>
      <c r="L2229" s="15">
        <v>26000</v>
      </c>
      <c r="M2229" s="15">
        <v>345000</v>
      </c>
      <c r="N2229" s="15">
        <v>27883</v>
      </c>
      <c r="O2229" s="3">
        <v>300</v>
      </c>
      <c r="P2229" s="3" t="s">
        <v>22</v>
      </c>
    </row>
    <row r="2230" spans="1:16" x14ac:dyDescent="0.3">
      <c r="A2230" s="3">
        <v>2013</v>
      </c>
      <c r="B2230" s="3" t="s">
        <v>9</v>
      </c>
      <c r="C2230" s="3" t="s">
        <v>61</v>
      </c>
      <c r="D2230" s="3">
        <v>511.57</v>
      </c>
      <c r="E2230" s="3" t="s">
        <v>11</v>
      </c>
      <c r="F2230" s="3" t="s">
        <v>28</v>
      </c>
      <c r="G2230" s="3" t="s">
        <v>44</v>
      </c>
      <c r="H2230" s="3" t="s">
        <v>48</v>
      </c>
      <c r="I2230" s="3" t="s">
        <v>3213</v>
      </c>
      <c r="J2230" s="3" t="s">
        <v>2105</v>
      </c>
      <c r="K2230" s="4">
        <v>0.17799999999999999</v>
      </c>
      <c r="L2230" s="15">
        <v>269000</v>
      </c>
      <c r="M2230" s="15">
        <v>2295000</v>
      </c>
      <c r="N2230" s="15">
        <v>184403</v>
      </c>
      <c r="O2230" s="3">
        <v>362</v>
      </c>
      <c r="P2230" s="3" t="s">
        <v>27</v>
      </c>
    </row>
    <row r="2231" spans="1:16" x14ac:dyDescent="0.3">
      <c r="A2231" s="3">
        <v>2013</v>
      </c>
      <c r="B2231" s="3" t="s">
        <v>97</v>
      </c>
      <c r="C2231" s="3" t="s">
        <v>18</v>
      </c>
      <c r="D2231" s="3">
        <v>9994.2000000000007</v>
      </c>
      <c r="E2231" s="3" t="s">
        <v>19</v>
      </c>
      <c r="F2231" s="3" t="s">
        <v>12</v>
      </c>
      <c r="G2231" s="3" t="s">
        <v>44</v>
      </c>
      <c r="H2231" s="3" t="s">
        <v>25</v>
      </c>
      <c r="I2231" s="3" t="s">
        <v>3213</v>
      </c>
      <c r="J2231" s="3" t="s">
        <v>982</v>
      </c>
      <c r="K2231" s="4">
        <v>7.5999999999999998E-2</v>
      </c>
      <c r="L2231" s="15">
        <v>25000</v>
      </c>
      <c r="M2231" s="15">
        <v>388000</v>
      </c>
      <c r="N2231" s="15">
        <v>17666</v>
      </c>
      <c r="O2231" s="3">
        <v>183</v>
      </c>
      <c r="P2231" s="3" t="s">
        <v>32</v>
      </c>
    </row>
    <row r="2232" spans="1:16" x14ac:dyDescent="0.3">
      <c r="A2232" s="3">
        <v>2013</v>
      </c>
      <c r="B2232" s="3" t="s">
        <v>97</v>
      </c>
      <c r="C2232" s="3" t="s">
        <v>61</v>
      </c>
      <c r="D2232" s="3">
        <v>7248.5</v>
      </c>
      <c r="E2232" s="3" t="s">
        <v>39</v>
      </c>
      <c r="F2232" s="3" t="s">
        <v>28</v>
      </c>
      <c r="G2232" s="3" t="s">
        <v>54</v>
      </c>
      <c r="H2232" s="3" t="s">
        <v>40</v>
      </c>
      <c r="I2232" s="3" t="s">
        <v>3210</v>
      </c>
      <c r="J2232" s="3" t="s">
        <v>2106</v>
      </c>
      <c r="K2232" s="4">
        <v>0.23699999999999999</v>
      </c>
      <c r="L2232" s="15">
        <v>1781000</v>
      </c>
      <c r="M2232" s="15">
        <v>13709000</v>
      </c>
      <c r="N2232" s="15">
        <v>1092650</v>
      </c>
      <c r="O2232" s="3">
        <v>271</v>
      </c>
      <c r="P2232" s="3" t="s">
        <v>35</v>
      </c>
    </row>
    <row r="2233" spans="1:16" x14ac:dyDescent="0.3">
      <c r="A2233" s="3">
        <v>2013</v>
      </c>
      <c r="B2233" s="3" t="s">
        <v>9</v>
      </c>
      <c r="C2233" s="3" t="s">
        <v>10</v>
      </c>
      <c r="D2233" s="3">
        <v>6382.37</v>
      </c>
      <c r="E2233" s="3" t="s">
        <v>11</v>
      </c>
      <c r="F2233" s="3" t="s">
        <v>12</v>
      </c>
      <c r="G2233" s="3" t="s">
        <v>44</v>
      </c>
      <c r="H2233" s="3" t="s">
        <v>30</v>
      </c>
      <c r="I2233" s="3" t="s">
        <v>3211</v>
      </c>
      <c r="J2233" s="3" t="s">
        <v>1465</v>
      </c>
      <c r="K2233" s="4">
        <v>0.153</v>
      </c>
      <c r="L2233" s="15">
        <v>404000</v>
      </c>
      <c r="M2233" s="15">
        <v>2316000</v>
      </c>
      <c r="N2233" s="15">
        <v>74640</v>
      </c>
      <c r="O2233" s="3">
        <v>258</v>
      </c>
      <c r="P2233" s="3" t="s">
        <v>38</v>
      </c>
    </row>
    <row r="2234" spans="1:16" x14ac:dyDescent="0.3">
      <c r="A2234" s="3">
        <v>2013</v>
      </c>
      <c r="B2234" s="3" t="s">
        <v>60</v>
      </c>
      <c r="C2234" s="3" t="s">
        <v>61</v>
      </c>
      <c r="D2234" s="3">
        <v>4558.47</v>
      </c>
      <c r="E2234" s="3" t="s">
        <v>23</v>
      </c>
      <c r="F2234" s="3" t="s">
        <v>28</v>
      </c>
      <c r="G2234" s="3" t="s">
        <v>36</v>
      </c>
      <c r="H2234" s="3" t="s">
        <v>14</v>
      </c>
      <c r="I2234" s="3" t="s">
        <v>3213</v>
      </c>
      <c r="J2234" s="3" t="s">
        <v>2107</v>
      </c>
      <c r="K2234" s="4">
        <v>0.17299999999999999</v>
      </c>
      <c r="L2234" s="15">
        <v>58000</v>
      </c>
      <c r="M2234" s="15">
        <v>510000</v>
      </c>
      <c r="N2234" s="15">
        <v>51758</v>
      </c>
      <c r="O2234" s="3">
        <v>306</v>
      </c>
      <c r="P2234" s="3" t="s">
        <v>16</v>
      </c>
    </row>
    <row r="2235" spans="1:16" x14ac:dyDescent="0.3">
      <c r="A2235" s="3">
        <v>2013</v>
      </c>
      <c r="B2235" s="3" t="s">
        <v>60</v>
      </c>
      <c r="C2235" s="3" t="s">
        <v>61</v>
      </c>
      <c r="D2235" s="3">
        <v>6718.87</v>
      </c>
      <c r="E2235" s="3" t="s">
        <v>11</v>
      </c>
      <c r="F2235" s="3" t="s">
        <v>12</v>
      </c>
      <c r="G2235" s="3" t="s">
        <v>36</v>
      </c>
      <c r="H2235" s="3" t="s">
        <v>14</v>
      </c>
      <c r="I2235" s="3" t="s">
        <v>3212</v>
      </c>
      <c r="J2235" s="3" t="s">
        <v>424</v>
      </c>
      <c r="K2235" s="4">
        <v>0.159</v>
      </c>
      <c r="L2235" s="15">
        <v>419000</v>
      </c>
      <c r="M2235" s="15">
        <v>2949000</v>
      </c>
      <c r="N2235" s="15">
        <v>108311</v>
      </c>
      <c r="O2235" s="3">
        <v>318</v>
      </c>
      <c r="P2235" s="3" t="s">
        <v>22</v>
      </c>
    </row>
    <row r="2236" spans="1:16" x14ac:dyDescent="0.3">
      <c r="A2236" s="3">
        <v>2013</v>
      </c>
      <c r="B2236" s="3" t="s">
        <v>9</v>
      </c>
      <c r="C2236" s="3" t="s">
        <v>61</v>
      </c>
      <c r="D2236" s="3">
        <v>7586.51</v>
      </c>
      <c r="E2236" s="3" t="s">
        <v>19</v>
      </c>
      <c r="F2236" s="3" t="s">
        <v>12</v>
      </c>
      <c r="G2236" s="3" t="s">
        <v>36</v>
      </c>
      <c r="H2236" s="3" t="s">
        <v>25</v>
      </c>
      <c r="I2236" s="3" t="s">
        <v>3212</v>
      </c>
      <c r="J2236" s="3" t="s">
        <v>2108</v>
      </c>
      <c r="K2236" s="4">
        <v>0.13200000000000001</v>
      </c>
      <c r="L2236" s="15">
        <v>398000</v>
      </c>
      <c r="M2236" s="15">
        <v>5450000</v>
      </c>
      <c r="N2236" s="15">
        <v>249395</v>
      </c>
      <c r="O2236" s="3">
        <v>322</v>
      </c>
      <c r="P2236" s="3" t="s">
        <v>27</v>
      </c>
    </row>
    <row r="2237" spans="1:16" x14ac:dyDescent="0.3">
      <c r="A2237" s="3">
        <v>2013</v>
      </c>
      <c r="B2237" s="3" t="s">
        <v>97</v>
      </c>
      <c r="C2237" s="3" t="s">
        <v>18</v>
      </c>
      <c r="D2237" s="3">
        <v>6244.54</v>
      </c>
      <c r="E2237" s="3" t="s">
        <v>23</v>
      </c>
      <c r="F2237" s="3" t="s">
        <v>28</v>
      </c>
      <c r="G2237" s="3" t="s">
        <v>44</v>
      </c>
      <c r="H2237" s="3" t="s">
        <v>25</v>
      </c>
      <c r="I2237" s="3" t="s">
        <v>3213</v>
      </c>
      <c r="J2237" s="3" t="s">
        <v>2109</v>
      </c>
      <c r="K2237" s="4">
        <v>0.113</v>
      </c>
      <c r="L2237" s="15">
        <v>278000</v>
      </c>
      <c r="M2237" s="15">
        <v>3700000</v>
      </c>
      <c r="N2237" s="15">
        <v>135208</v>
      </c>
      <c r="O2237" s="3">
        <v>243</v>
      </c>
      <c r="P2237" s="3" t="s">
        <v>32</v>
      </c>
    </row>
    <row r="2238" spans="1:16" x14ac:dyDescent="0.3">
      <c r="A2238" s="3">
        <v>2013</v>
      </c>
      <c r="B2238" s="3" t="s">
        <v>97</v>
      </c>
      <c r="C2238" s="3" t="s">
        <v>61</v>
      </c>
      <c r="D2238" s="3">
        <v>6664.17</v>
      </c>
      <c r="E2238" s="3" t="s">
        <v>11</v>
      </c>
      <c r="F2238" s="3" t="s">
        <v>28</v>
      </c>
      <c r="G2238" s="3" t="s">
        <v>36</v>
      </c>
      <c r="H2238" s="3" t="s">
        <v>40</v>
      </c>
      <c r="I2238" s="3" t="s">
        <v>3211</v>
      </c>
      <c r="J2238" s="3" t="s">
        <v>2110</v>
      </c>
      <c r="K2238" s="4">
        <v>0.17499999999999999</v>
      </c>
      <c r="L2238" s="15">
        <v>234000</v>
      </c>
      <c r="M2238" s="15">
        <v>1365000</v>
      </c>
      <c r="N2238" s="15">
        <v>63357</v>
      </c>
      <c r="O2238" s="3">
        <v>306</v>
      </c>
      <c r="P2238" s="3" t="s">
        <v>35</v>
      </c>
    </row>
    <row r="2239" spans="1:16" x14ac:dyDescent="0.3">
      <c r="A2239" s="3">
        <v>2013</v>
      </c>
      <c r="B2239" s="3" t="s">
        <v>9</v>
      </c>
      <c r="C2239" s="3" t="s">
        <v>10</v>
      </c>
      <c r="D2239" s="3">
        <v>1108.74</v>
      </c>
      <c r="E2239" s="3" t="s">
        <v>19</v>
      </c>
      <c r="F2239" s="3" t="s">
        <v>28</v>
      </c>
      <c r="G2239" s="3" t="s">
        <v>36</v>
      </c>
      <c r="H2239" s="3" t="s">
        <v>33</v>
      </c>
      <c r="I2239" s="3" t="s">
        <v>3211</v>
      </c>
      <c r="J2239" s="3" t="s">
        <v>2111</v>
      </c>
      <c r="K2239" s="4">
        <v>0.111</v>
      </c>
      <c r="L2239" s="15">
        <v>63000</v>
      </c>
      <c r="M2239" s="15">
        <v>853000</v>
      </c>
      <c r="N2239" s="15">
        <v>49114</v>
      </c>
      <c r="O2239" s="3">
        <v>261</v>
      </c>
      <c r="P2239" s="3" t="s">
        <v>38</v>
      </c>
    </row>
    <row r="2240" spans="1:16" x14ac:dyDescent="0.3">
      <c r="A2240" s="3">
        <v>2013</v>
      </c>
      <c r="B2240" s="3" t="s">
        <v>60</v>
      </c>
      <c r="C2240" s="3" t="s">
        <v>61</v>
      </c>
      <c r="D2240" s="3">
        <v>8264.9599999999991</v>
      </c>
      <c r="E2240" s="3" t="s">
        <v>23</v>
      </c>
      <c r="F2240" s="3" t="s">
        <v>12</v>
      </c>
      <c r="G2240" s="3" t="s">
        <v>20</v>
      </c>
      <c r="H2240" s="3" t="s">
        <v>40</v>
      </c>
      <c r="I2240" s="3" t="s">
        <v>3211</v>
      </c>
      <c r="J2240" s="3" t="s">
        <v>2112</v>
      </c>
      <c r="K2240" s="4">
        <v>0.10199999999999999</v>
      </c>
      <c r="L2240" s="15">
        <v>479000</v>
      </c>
      <c r="M2240" s="15">
        <v>7502000</v>
      </c>
      <c r="N2240" s="15">
        <v>412347</v>
      </c>
      <c r="O2240" s="3">
        <v>248</v>
      </c>
      <c r="P2240" s="3" t="s">
        <v>16</v>
      </c>
    </row>
    <row r="2241" spans="1:16" x14ac:dyDescent="0.3">
      <c r="A2241" s="3">
        <v>2013</v>
      </c>
      <c r="B2241" s="3" t="s">
        <v>60</v>
      </c>
      <c r="C2241" s="3" t="s">
        <v>61</v>
      </c>
      <c r="D2241" s="3">
        <v>7192.33</v>
      </c>
      <c r="E2241" s="3" t="s">
        <v>39</v>
      </c>
      <c r="F2241" s="3" t="s">
        <v>28</v>
      </c>
      <c r="G2241" s="3" t="s">
        <v>54</v>
      </c>
      <c r="H2241" s="3" t="s">
        <v>30</v>
      </c>
      <c r="I2241" s="3" t="s">
        <v>3211</v>
      </c>
      <c r="J2241" s="3" t="s">
        <v>2113</v>
      </c>
      <c r="K2241" s="4">
        <v>0.153</v>
      </c>
      <c r="L2241" s="15">
        <v>404000</v>
      </c>
      <c r="M2241" s="15">
        <v>2316000</v>
      </c>
      <c r="N2241" s="15">
        <v>74640</v>
      </c>
      <c r="O2241" s="3">
        <v>258</v>
      </c>
      <c r="P2241" s="3" t="s">
        <v>22</v>
      </c>
    </row>
    <row r="2242" spans="1:16" x14ac:dyDescent="0.3">
      <c r="A2242" s="3">
        <v>2013</v>
      </c>
      <c r="B2242" s="3" t="s">
        <v>9</v>
      </c>
      <c r="C2242" s="3" t="s">
        <v>61</v>
      </c>
      <c r="D2242" s="3">
        <v>7646.8</v>
      </c>
      <c r="E2242" s="3" t="s">
        <v>39</v>
      </c>
      <c r="F2242" s="3" t="s">
        <v>28</v>
      </c>
      <c r="G2242" s="3" t="s">
        <v>44</v>
      </c>
      <c r="H2242" s="3" t="s">
        <v>40</v>
      </c>
      <c r="I2242" s="3" t="s">
        <v>3213</v>
      </c>
      <c r="J2242" s="3" t="s">
        <v>1230</v>
      </c>
      <c r="K2242" s="4">
        <v>0.14399999999999999</v>
      </c>
      <c r="L2242" s="15">
        <v>266000</v>
      </c>
      <c r="M2242" s="15">
        <v>3369000</v>
      </c>
      <c r="N2242" s="15">
        <v>231705</v>
      </c>
      <c r="O2242" s="3">
        <v>299</v>
      </c>
      <c r="P2242" s="3" t="s">
        <v>27</v>
      </c>
    </row>
    <row r="2243" spans="1:16" x14ac:dyDescent="0.3">
      <c r="A2243" s="3">
        <v>2013</v>
      </c>
      <c r="B2243" s="3" t="s">
        <v>97</v>
      </c>
      <c r="C2243" s="3" t="s">
        <v>18</v>
      </c>
      <c r="D2243" s="3">
        <v>1875.62</v>
      </c>
      <c r="E2243" s="3" t="s">
        <v>23</v>
      </c>
      <c r="F2243" s="3" t="s">
        <v>12</v>
      </c>
      <c r="G2243" s="3" t="s">
        <v>24</v>
      </c>
      <c r="H2243" s="3" t="s">
        <v>48</v>
      </c>
      <c r="I2243" s="3" t="s">
        <v>3210</v>
      </c>
      <c r="J2243" s="3" t="s">
        <v>2114</v>
      </c>
      <c r="K2243" s="4">
        <v>0.11899999999999999</v>
      </c>
      <c r="L2243" s="15">
        <v>939000</v>
      </c>
      <c r="M2243" s="15">
        <v>10895000</v>
      </c>
      <c r="N2243" s="15">
        <v>224014</v>
      </c>
      <c r="O2243" s="3">
        <v>178</v>
      </c>
      <c r="P2243" s="3" t="s">
        <v>32</v>
      </c>
    </row>
    <row r="2244" spans="1:16" x14ac:dyDescent="0.3">
      <c r="A2244" s="3">
        <v>2013</v>
      </c>
      <c r="B2244" s="3" t="s">
        <v>97</v>
      </c>
      <c r="C2244" s="3" t="s">
        <v>61</v>
      </c>
      <c r="D2244" s="3">
        <v>4012.04</v>
      </c>
      <c r="E2244" s="3" t="s">
        <v>23</v>
      </c>
      <c r="F2244" s="3" t="s">
        <v>12</v>
      </c>
      <c r="G2244" s="3" t="s">
        <v>54</v>
      </c>
      <c r="H2244" s="3" t="s">
        <v>33</v>
      </c>
      <c r="I2244" s="3" t="s">
        <v>3211</v>
      </c>
      <c r="J2244" s="3" t="s">
        <v>1865</v>
      </c>
      <c r="K2244" s="4">
        <v>9.2999999999999999E-2</v>
      </c>
      <c r="L2244" s="15">
        <v>132000</v>
      </c>
      <c r="M2244" s="15">
        <v>1862000</v>
      </c>
      <c r="N2244" s="15">
        <v>48949</v>
      </c>
      <c r="O2244" s="3">
        <v>307</v>
      </c>
      <c r="P2244" s="3" t="s">
        <v>35</v>
      </c>
    </row>
    <row r="2245" spans="1:16" x14ac:dyDescent="0.3">
      <c r="A2245" s="3">
        <v>2013</v>
      </c>
      <c r="B2245" s="3" t="s">
        <v>9</v>
      </c>
      <c r="C2245" s="3" t="s">
        <v>10</v>
      </c>
      <c r="D2245" s="3">
        <v>907.83</v>
      </c>
      <c r="E2245" s="3" t="s">
        <v>39</v>
      </c>
      <c r="F2245" s="3" t="s">
        <v>28</v>
      </c>
      <c r="G2245" s="3" t="s">
        <v>13</v>
      </c>
      <c r="H2245" s="3" t="s">
        <v>14</v>
      </c>
      <c r="I2245" s="3" t="s">
        <v>3212</v>
      </c>
      <c r="J2245" s="3" t="s">
        <v>2115</v>
      </c>
      <c r="K2245" s="4">
        <v>0.124</v>
      </c>
      <c r="L2245" s="15">
        <v>19000</v>
      </c>
      <c r="M2245" s="15">
        <v>449000</v>
      </c>
      <c r="N2245" s="15">
        <v>24578</v>
      </c>
      <c r="O2245" s="3">
        <v>307</v>
      </c>
      <c r="P2245" s="3" t="s">
        <v>38</v>
      </c>
    </row>
    <row r="2246" spans="1:16" x14ac:dyDescent="0.3">
      <c r="A2246" s="3">
        <v>2013</v>
      </c>
      <c r="B2246" s="3" t="s">
        <v>60</v>
      </c>
      <c r="C2246" s="3" t="s">
        <v>61</v>
      </c>
      <c r="D2246" s="3">
        <v>9580.5499999999993</v>
      </c>
      <c r="E2246" s="3" t="s">
        <v>23</v>
      </c>
      <c r="F2246" s="3" t="s">
        <v>12</v>
      </c>
      <c r="G2246" s="3" t="s">
        <v>36</v>
      </c>
      <c r="H2246" s="3" t="s">
        <v>14</v>
      </c>
      <c r="I2246" s="3" t="s">
        <v>3212</v>
      </c>
      <c r="J2246" s="3" t="s">
        <v>915</v>
      </c>
      <c r="K2246" s="4">
        <v>0.14899999999999999</v>
      </c>
      <c r="L2246" s="15">
        <v>20000</v>
      </c>
      <c r="M2246" s="15">
        <v>335000</v>
      </c>
      <c r="N2246" s="15">
        <v>22076</v>
      </c>
      <c r="O2246" s="3">
        <v>459</v>
      </c>
      <c r="P2246" s="3" t="s">
        <v>16</v>
      </c>
    </row>
    <row r="2247" spans="1:16" x14ac:dyDescent="0.3">
      <c r="A2247" s="3">
        <v>2013</v>
      </c>
      <c r="B2247" s="3" t="s">
        <v>60</v>
      </c>
      <c r="C2247" s="3" t="s">
        <v>61</v>
      </c>
      <c r="D2247" s="3">
        <v>3595.72</v>
      </c>
      <c r="E2247" s="3" t="s">
        <v>23</v>
      </c>
      <c r="F2247" s="3" t="s">
        <v>12</v>
      </c>
      <c r="G2247" s="3" t="s">
        <v>20</v>
      </c>
      <c r="H2247" s="3" t="s">
        <v>30</v>
      </c>
      <c r="I2247" s="3" t="s">
        <v>3212</v>
      </c>
      <c r="J2247" s="3" t="s">
        <v>2116</v>
      </c>
      <c r="K2247" s="4">
        <v>0.111</v>
      </c>
      <c r="L2247" s="15">
        <v>63000</v>
      </c>
      <c r="M2247" s="15">
        <v>853000</v>
      </c>
      <c r="N2247" s="15">
        <v>49114</v>
      </c>
      <c r="O2247" s="3">
        <v>261</v>
      </c>
      <c r="P2247" s="3" t="s">
        <v>22</v>
      </c>
    </row>
    <row r="2248" spans="1:16" x14ac:dyDescent="0.3">
      <c r="A2248" s="3">
        <v>2013</v>
      </c>
      <c r="B2248" s="3" t="s">
        <v>9</v>
      </c>
      <c r="C2248" s="3" t="s">
        <v>61</v>
      </c>
      <c r="D2248" s="3">
        <v>6033.66</v>
      </c>
      <c r="E2248" s="3" t="s">
        <v>39</v>
      </c>
      <c r="F2248" s="3" t="s">
        <v>28</v>
      </c>
      <c r="G2248" s="3" t="s">
        <v>54</v>
      </c>
      <c r="H2248" s="3" t="s">
        <v>40</v>
      </c>
      <c r="I2248" s="3" t="s">
        <v>3211</v>
      </c>
      <c r="J2248" s="3" t="s">
        <v>836</v>
      </c>
      <c r="K2248" s="4">
        <v>0.16900000000000001</v>
      </c>
      <c r="L2248" s="15">
        <v>410000</v>
      </c>
      <c r="M2248" s="15">
        <v>3288000</v>
      </c>
      <c r="N2248" s="15">
        <v>179445</v>
      </c>
      <c r="O2248" s="3">
        <v>230</v>
      </c>
      <c r="P2248" s="3" t="s">
        <v>27</v>
      </c>
    </row>
    <row r="2249" spans="1:16" x14ac:dyDescent="0.3">
      <c r="A2249" s="3">
        <v>2013</v>
      </c>
      <c r="B2249" s="3" t="s">
        <v>97</v>
      </c>
      <c r="C2249" s="3" t="s">
        <v>18</v>
      </c>
      <c r="D2249" s="3">
        <v>6787.01</v>
      </c>
      <c r="E2249" s="3" t="s">
        <v>23</v>
      </c>
      <c r="F2249" s="3" t="s">
        <v>28</v>
      </c>
      <c r="G2249" s="3" t="s">
        <v>13</v>
      </c>
      <c r="H2249" s="3" t="s">
        <v>30</v>
      </c>
      <c r="I2249" s="3" t="s">
        <v>3213</v>
      </c>
      <c r="J2249" s="3" t="s">
        <v>2117</v>
      </c>
      <c r="K2249" s="4">
        <v>0.153</v>
      </c>
      <c r="L2249" s="15">
        <v>143000</v>
      </c>
      <c r="M2249" s="15">
        <v>1897000</v>
      </c>
      <c r="N2249" s="15">
        <v>164415</v>
      </c>
      <c r="O2249" s="3">
        <v>187</v>
      </c>
      <c r="P2249" s="3" t="s">
        <v>32</v>
      </c>
    </row>
    <row r="2250" spans="1:16" x14ac:dyDescent="0.3">
      <c r="A2250" s="3">
        <v>2013</v>
      </c>
      <c r="B2250" s="3" t="s">
        <v>97</v>
      </c>
      <c r="C2250" s="3" t="s">
        <v>18</v>
      </c>
      <c r="D2250" s="3">
        <v>3237.53</v>
      </c>
      <c r="E2250" s="3" t="s">
        <v>19</v>
      </c>
      <c r="F2250" s="3" t="s">
        <v>12</v>
      </c>
      <c r="G2250" s="3" t="s">
        <v>42</v>
      </c>
      <c r="H2250" s="3" t="s">
        <v>25</v>
      </c>
      <c r="I2250" s="3" t="s">
        <v>3213</v>
      </c>
      <c r="J2250" s="3" t="s">
        <v>2118</v>
      </c>
      <c r="K2250" s="5">
        <v>0.08</v>
      </c>
      <c r="L2250" s="15">
        <v>26000</v>
      </c>
      <c r="M2250" s="15">
        <v>345000</v>
      </c>
      <c r="N2250" s="15">
        <v>27883</v>
      </c>
      <c r="O2250" s="3">
        <v>300</v>
      </c>
      <c r="P2250" s="3" t="s">
        <v>35</v>
      </c>
    </row>
    <row r="2251" spans="1:16" x14ac:dyDescent="0.3">
      <c r="A2251" s="3">
        <v>2013</v>
      </c>
      <c r="B2251" s="3" t="s">
        <v>9</v>
      </c>
      <c r="C2251" s="3" t="s">
        <v>18</v>
      </c>
      <c r="D2251" s="3">
        <v>5588.11</v>
      </c>
      <c r="E2251" s="3" t="s">
        <v>39</v>
      </c>
      <c r="F2251" s="3" t="s">
        <v>28</v>
      </c>
      <c r="G2251" s="3" t="s">
        <v>29</v>
      </c>
      <c r="H2251" s="3" t="s">
        <v>48</v>
      </c>
      <c r="I2251" s="3" t="s">
        <v>3211</v>
      </c>
      <c r="J2251" s="3" t="s">
        <v>2119</v>
      </c>
      <c r="K2251" s="4">
        <v>0.14799999999999999</v>
      </c>
      <c r="L2251" s="15">
        <v>339000</v>
      </c>
      <c r="M2251" s="15">
        <v>3825000</v>
      </c>
      <c r="N2251" s="15">
        <v>168884</v>
      </c>
      <c r="O2251" s="3">
        <v>259</v>
      </c>
      <c r="P2251" s="3" t="s">
        <v>38</v>
      </c>
    </row>
    <row r="2252" spans="1:16" x14ac:dyDescent="0.3">
      <c r="A2252" s="3">
        <v>2013</v>
      </c>
      <c r="B2252" s="3" t="s">
        <v>17</v>
      </c>
      <c r="C2252" s="3" t="s">
        <v>18</v>
      </c>
      <c r="D2252" s="3">
        <v>5981.89</v>
      </c>
      <c r="E2252" s="3" t="s">
        <v>39</v>
      </c>
      <c r="F2252" s="3" t="s">
        <v>28</v>
      </c>
      <c r="G2252" s="3" t="s">
        <v>42</v>
      </c>
      <c r="H2252" s="3" t="s">
        <v>48</v>
      </c>
      <c r="I2252" s="3" t="s">
        <v>3210</v>
      </c>
      <c r="J2252" s="3" t="s">
        <v>2120</v>
      </c>
      <c r="K2252" s="4">
        <v>0.14599999999999999</v>
      </c>
      <c r="L2252" s="15">
        <v>215000</v>
      </c>
      <c r="M2252" s="15">
        <v>2545000</v>
      </c>
      <c r="N2252" s="15">
        <v>165534</v>
      </c>
      <c r="O2252" s="3">
        <v>310</v>
      </c>
      <c r="P2252" s="3" t="s">
        <v>16</v>
      </c>
    </row>
    <row r="2253" spans="1:16" x14ac:dyDescent="0.3">
      <c r="A2253" s="3">
        <v>2013</v>
      </c>
      <c r="B2253" s="3" t="s">
        <v>17</v>
      </c>
      <c r="C2253" s="3" t="s">
        <v>18</v>
      </c>
      <c r="D2253" s="3">
        <v>851.05</v>
      </c>
      <c r="E2253" s="3" t="s">
        <v>11</v>
      </c>
      <c r="F2253" s="3" t="s">
        <v>12</v>
      </c>
      <c r="G2253" s="3" t="s">
        <v>44</v>
      </c>
      <c r="H2253" s="3" t="s">
        <v>40</v>
      </c>
      <c r="I2253" s="3" t="s">
        <v>3210</v>
      </c>
      <c r="J2253" s="3" t="s">
        <v>2121</v>
      </c>
      <c r="K2253" s="4">
        <v>0.14799999999999999</v>
      </c>
      <c r="L2253" s="15">
        <v>339000</v>
      </c>
      <c r="M2253" s="15">
        <v>3825000</v>
      </c>
      <c r="N2253" s="15">
        <v>168884</v>
      </c>
      <c r="O2253" s="3">
        <v>259</v>
      </c>
      <c r="P2253" s="3" t="s">
        <v>22</v>
      </c>
    </row>
    <row r="2254" spans="1:16" x14ac:dyDescent="0.3">
      <c r="A2254" s="3">
        <v>2013</v>
      </c>
      <c r="B2254" s="3" t="s">
        <v>9</v>
      </c>
      <c r="C2254" s="3" t="s">
        <v>10</v>
      </c>
      <c r="D2254" s="3">
        <v>7335.59</v>
      </c>
      <c r="E2254" s="3" t="s">
        <v>19</v>
      </c>
      <c r="F2254" s="3" t="s">
        <v>28</v>
      </c>
      <c r="G2254" s="3" t="s">
        <v>42</v>
      </c>
      <c r="H2254" s="3" t="s">
        <v>30</v>
      </c>
      <c r="I2254" s="3" t="s">
        <v>3212</v>
      </c>
      <c r="J2254" s="3" t="s">
        <v>261</v>
      </c>
      <c r="K2254" s="4">
        <v>0.23699999999999999</v>
      </c>
      <c r="L2254" s="15">
        <v>1781000</v>
      </c>
      <c r="M2254" s="15">
        <v>13709000</v>
      </c>
      <c r="N2254" s="15">
        <v>1092650</v>
      </c>
      <c r="O2254" s="3">
        <v>271</v>
      </c>
      <c r="P2254" s="3" t="s">
        <v>27</v>
      </c>
    </row>
    <row r="2255" spans="1:16" x14ac:dyDescent="0.3">
      <c r="A2255" s="3">
        <v>2013</v>
      </c>
      <c r="B2255" s="3" t="s">
        <v>60</v>
      </c>
      <c r="C2255" s="3" t="s">
        <v>10</v>
      </c>
      <c r="D2255" s="3">
        <v>1221.06</v>
      </c>
      <c r="E2255" s="3" t="s">
        <v>23</v>
      </c>
      <c r="F2255" s="3" t="s">
        <v>12</v>
      </c>
      <c r="G2255" s="3" t="s">
        <v>29</v>
      </c>
      <c r="H2255" s="3" t="s">
        <v>14</v>
      </c>
      <c r="I2255" s="3" t="s">
        <v>3210</v>
      </c>
      <c r="J2255" s="3" t="s">
        <v>2122</v>
      </c>
      <c r="K2255" s="4">
        <v>0.111</v>
      </c>
      <c r="L2255" s="15">
        <v>63000</v>
      </c>
      <c r="M2255" s="15">
        <v>853000</v>
      </c>
      <c r="N2255" s="15">
        <v>49114</v>
      </c>
      <c r="O2255" s="3">
        <v>261</v>
      </c>
      <c r="P2255" s="3" t="s">
        <v>32</v>
      </c>
    </row>
    <row r="2256" spans="1:16" x14ac:dyDescent="0.3">
      <c r="A2256" s="3">
        <v>2013</v>
      </c>
      <c r="B2256" s="3" t="s">
        <v>97</v>
      </c>
      <c r="C2256" s="3" t="s">
        <v>18</v>
      </c>
      <c r="D2256" s="3">
        <v>1339.34</v>
      </c>
      <c r="E2256" s="3" t="s">
        <v>39</v>
      </c>
      <c r="F2256" s="3" t="s">
        <v>12</v>
      </c>
      <c r="G2256" s="3" t="s">
        <v>20</v>
      </c>
      <c r="H2256" s="3" t="s">
        <v>30</v>
      </c>
      <c r="I2256" s="3" t="s">
        <v>3213</v>
      </c>
      <c r="J2256" s="3" t="s">
        <v>2123</v>
      </c>
      <c r="K2256" s="4">
        <v>0.159</v>
      </c>
      <c r="L2256" s="15">
        <v>419000</v>
      </c>
      <c r="M2256" s="15">
        <v>2949000</v>
      </c>
      <c r="N2256" s="15">
        <v>108311</v>
      </c>
      <c r="O2256" s="3">
        <v>318</v>
      </c>
      <c r="P2256" s="3" t="s">
        <v>35</v>
      </c>
    </row>
    <row r="2257" spans="1:16" x14ac:dyDescent="0.3">
      <c r="A2257" s="3">
        <v>2013</v>
      </c>
      <c r="B2257" s="3" t="s">
        <v>9</v>
      </c>
      <c r="C2257" s="3" t="s">
        <v>18</v>
      </c>
      <c r="D2257" s="3">
        <v>1902.97</v>
      </c>
      <c r="E2257" s="3" t="s">
        <v>19</v>
      </c>
      <c r="F2257" s="3" t="s">
        <v>12</v>
      </c>
      <c r="G2257" s="3" t="s">
        <v>20</v>
      </c>
      <c r="H2257" s="3" t="s">
        <v>48</v>
      </c>
      <c r="I2257" s="3" t="s">
        <v>3210</v>
      </c>
      <c r="J2257" s="3" t="s">
        <v>1507</v>
      </c>
      <c r="K2257" s="4">
        <v>0.17299999999999999</v>
      </c>
      <c r="L2257" s="15">
        <v>58000</v>
      </c>
      <c r="M2257" s="15">
        <v>510000</v>
      </c>
      <c r="N2257" s="15">
        <v>51758</v>
      </c>
      <c r="O2257" s="3">
        <v>306</v>
      </c>
      <c r="P2257" s="3" t="s">
        <v>38</v>
      </c>
    </row>
    <row r="2258" spans="1:16" x14ac:dyDescent="0.3">
      <c r="A2258" s="3">
        <v>2013</v>
      </c>
      <c r="B2258" s="3" t="s">
        <v>17</v>
      </c>
      <c r="C2258" s="3" t="s">
        <v>18</v>
      </c>
      <c r="D2258" s="3">
        <v>696.65</v>
      </c>
      <c r="E2258" s="3" t="s">
        <v>19</v>
      </c>
      <c r="F2258" s="3" t="s">
        <v>12</v>
      </c>
      <c r="G2258" s="3" t="s">
        <v>13</v>
      </c>
      <c r="H2258" s="3" t="s">
        <v>33</v>
      </c>
      <c r="I2258" s="3" t="s">
        <v>3210</v>
      </c>
      <c r="J2258" s="3" t="s">
        <v>2124</v>
      </c>
      <c r="K2258" s="4">
        <v>0.17699999999999999</v>
      </c>
      <c r="L2258" s="15">
        <v>109000</v>
      </c>
      <c r="M2258" s="15">
        <v>836000</v>
      </c>
      <c r="N2258" s="15">
        <v>94270</v>
      </c>
      <c r="O2258" s="3">
        <v>265</v>
      </c>
      <c r="P2258" s="3" t="s">
        <v>16</v>
      </c>
    </row>
    <row r="2259" spans="1:16" x14ac:dyDescent="0.3">
      <c r="A2259" s="3">
        <v>2013</v>
      </c>
      <c r="B2259" s="3" t="s">
        <v>17</v>
      </c>
      <c r="C2259" s="3" t="s">
        <v>18</v>
      </c>
      <c r="D2259" s="3">
        <v>6981.93</v>
      </c>
      <c r="E2259" s="3" t="s">
        <v>23</v>
      </c>
      <c r="F2259" s="3" t="s">
        <v>12</v>
      </c>
      <c r="G2259" s="3" t="s">
        <v>36</v>
      </c>
      <c r="H2259" s="3" t="s">
        <v>48</v>
      </c>
      <c r="I2259" s="3" t="s">
        <v>3213</v>
      </c>
      <c r="J2259" s="3" t="s">
        <v>2125</v>
      </c>
      <c r="K2259" s="4">
        <v>0.17299999999999999</v>
      </c>
      <c r="L2259" s="15">
        <v>58000</v>
      </c>
      <c r="M2259" s="15">
        <v>510000</v>
      </c>
      <c r="N2259" s="15">
        <v>51758</v>
      </c>
      <c r="O2259" s="3">
        <v>306</v>
      </c>
      <c r="P2259" s="3" t="s">
        <v>22</v>
      </c>
    </row>
    <row r="2260" spans="1:16" x14ac:dyDescent="0.3">
      <c r="A2260" s="3">
        <v>2013</v>
      </c>
      <c r="B2260" s="3" t="s">
        <v>9</v>
      </c>
      <c r="C2260" s="3" t="s">
        <v>10</v>
      </c>
      <c r="D2260" s="3">
        <v>2467.88</v>
      </c>
      <c r="E2260" s="3" t="s">
        <v>19</v>
      </c>
      <c r="F2260" s="3" t="s">
        <v>12</v>
      </c>
      <c r="G2260" s="3" t="s">
        <v>36</v>
      </c>
      <c r="H2260" s="3" t="s">
        <v>40</v>
      </c>
      <c r="I2260" s="3" t="s">
        <v>3210</v>
      </c>
      <c r="J2260" s="3" t="s">
        <v>2126</v>
      </c>
      <c r="K2260" s="4">
        <v>0.17499999999999999</v>
      </c>
      <c r="L2260" s="15">
        <v>234000</v>
      </c>
      <c r="M2260" s="15">
        <v>1365000</v>
      </c>
      <c r="N2260" s="15">
        <v>63357</v>
      </c>
      <c r="O2260" s="3">
        <v>306</v>
      </c>
      <c r="P2260" s="3" t="s">
        <v>27</v>
      </c>
    </row>
    <row r="2261" spans="1:16" x14ac:dyDescent="0.3">
      <c r="A2261" s="3">
        <v>2013</v>
      </c>
      <c r="B2261" s="3" t="s">
        <v>60</v>
      </c>
      <c r="C2261" s="3" t="s">
        <v>10</v>
      </c>
      <c r="D2261" s="3">
        <v>1074.1199999999999</v>
      </c>
      <c r="E2261" s="3" t="s">
        <v>23</v>
      </c>
      <c r="F2261" s="3" t="s">
        <v>12</v>
      </c>
      <c r="G2261" s="3" t="s">
        <v>36</v>
      </c>
      <c r="H2261" s="3" t="s">
        <v>48</v>
      </c>
      <c r="I2261" s="3" t="s">
        <v>3210</v>
      </c>
      <c r="J2261" s="3" t="s">
        <v>2127</v>
      </c>
      <c r="K2261" s="4">
        <v>0.124</v>
      </c>
      <c r="L2261" s="15">
        <v>19000</v>
      </c>
      <c r="M2261" s="15">
        <v>449000</v>
      </c>
      <c r="N2261" s="15">
        <v>24578</v>
      </c>
      <c r="O2261" s="3">
        <v>307</v>
      </c>
      <c r="P2261" s="3" t="s">
        <v>32</v>
      </c>
    </row>
    <row r="2262" spans="1:16" x14ac:dyDescent="0.3">
      <c r="A2262" s="3">
        <v>2013</v>
      </c>
      <c r="B2262" s="3" t="s">
        <v>97</v>
      </c>
      <c r="C2262" s="3" t="s">
        <v>18</v>
      </c>
      <c r="D2262" s="3">
        <v>8309.94</v>
      </c>
      <c r="E2262" s="3" t="s">
        <v>39</v>
      </c>
      <c r="F2262" s="3" t="s">
        <v>28</v>
      </c>
      <c r="G2262" s="3" t="s">
        <v>20</v>
      </c>
      <c r="H2262" s="3" t="s">
        <v>48</v>
      </c>
      <c r="I2262" s="3" t="s">
        <v>3211</v>
      </c>
      <c r="J2262" s="3" t="s">
        <v>2128</v>
      </c>
      <c r="K2262" s="4">
        <v>0.153</v>
      </c>
      <c r="L2262" s="15">
        <v>404000</v>
      </c>
      <c r="M2262" s="15">
        <v>2316000</v>
      </c>
      <c r="N2262" s="15">
        <v>74640</v>
      </c>
      <c r="O2262" s="3">
        <v>258</v>
      </c>
      <c r="P2262" s="3" t="s">
        <v>35</v>
      </c>
    </row>
    <row r="2263" spans="1:16" x14ac:dyDescent="0.3">
      <c r="A2263" s="3">
        <v>2013</v>
      </c>
      <c r="B2263" s="3" t="s">
        <v>9</v>
      </c>
      <c r="C2263" s="3" t="s">
        <v>18</v>
      </c>
      <c r="D2263" s="3">
        <v>8229.86</v>
      </c>
      <c r="E2263" s="3" t="s">
        <v>39</v>
      </c>
      <c r="F2263" s="3" t="s">
        <v>12</v>
      </c>
      <c r="G2263" s="3" t="s">
        <v>29</v>
      </c>
      <c r="H2263" s="3" t="s">
        <v>40</v>
      </c>
      <c r="I2263" s="3" t="s">
        <v>3210</v>
      </c>
      <c r="J2263" s="3" t="s">
        <v>228</v>
      </c>
      <c r="K2263" s="4">
        <v>0.10199999999999999</v>
      </c>
      <c r="L2263" s="15">
        <v>479000</v>
      </c>
      <c r="M2263" s="15">
        <v>7502000</v>
      </c>
      <c r="N2263" s="15">
        <v>412347</v>
      </c>
      <c r="O2263" s="3">
        <v>248</v>
      </c>
      <c r="P2263" s="3" t="s">
        <v>38</v>
      </c>
    </row>
    <row r="2264" spans="1:16" x14ac:dyDescent="0.3">
      <c r="A2264" s="3">
        <v>2013</v>
      </c>
      <c r="B2264" s="3" t="s">
        <v>17</v>
      </c>
      <c r="C2264" s="3" t="s">
        <v>18</v>
      </c>
      <c r="D2264" s="3">
        <v>6956.07</v>
      </c>
      <c r="E2264" s="3" t="s">
        <v>11</v>
      </c>
      <c r="F2264" s="3" t="s">
        <v>12</v>
      </c>
      <c r="G2264" s="3" t="s">
        <v>29</v>
      </c>
      <c r="H2264" s="3" t="s">
        <v>30</v>
      </c>
      <c r="I2264" s="3" t="s">
        <v>3213</v>
      </c>
      <c r="J2264" s="3" t="s">
        <v>2129</v>
      </c>
      <c r="K2264" s="4">
        <v>0.182</v>
      </c>
      <c r="L2264" s="15">
        <v>161000</v>
      </c>
      <c r="M2264" s="15">
        <v>1326000</v>
      </c>
      <c r="N2264" s="15">
        <v>77747</v>
      </c>
      <c r="O2264" s="3">
        <v>306</v>
      </c>
      <c r="P2264" s="3" t="s">
        <v>16</v>
      </c>
    </row>
    <row r="2265" spans="1:16" x14ac:dyDescent="0.3">
      <c r="A2265" s="3">
        <v>2013</v>
      </c>
      <c r="B2265" s="3" t="s">
        <v>17</v>
      </c>
      <c r="C2265" s="3" t="s">
        <v>18</v>
      </c>
      <c r="D2265" s="3">
        <v>810.58</v>
      </c>
      <c r="E2265" s="3" t="s">
        <v>23</v>
      </c>
      <c r="F2265" s="3" t="s">
        <v>12</v>
      </c>
      <c r="G2265" s="3" t="s">
        <v>24</v>
      </c>
      <c r="H2265" s="3" t="s">
        <v>40</v>
      </c>
      <c r="I2265" s="3" t="s">
        <v>3211</v>
      </c>
      <c r="J2265" s="3" t="s">
        <v>2130</v>
      </c>
      <c r="K2265" s="4">
        <v>0.10199999999999999</v>
      </c>
      <c r="L2265" s="15">
        <v>479000</v>
      </c>
      <c r="M2265" s="15">
        <v>7502000</v>
      </c>
      <c r="N2265" s="15">
        <v>412347</v>
      </c>
      <c r="O2265" s="3">
        <v>248</v>
      </c>
      <c r="P2265" s="3" t="s">
        <v>22</v>
      </c>
    </row>
    <row r="2266" spans="1:16" x14ac:dyDescent="0.3">
      <c r="A2266" s="3">
        <v>2013</v>
      </c>
      <c r="B2266" s="3" t="s">
        <v>9</v>
      </c>
      <c r="C2266" s="3" t="s">
        <v>10</v>
      </c>
      <c r="D2266" s="3">
        <v>333.59</v>
      </c>
      <c r="E2266" s="3" t="s">
        <v>11</v>
      </c>
      <c r="F2266" s="3" t="s">
        <v>12</v>
      </c>
      <c r="G2266" s="3" t="s">
        <v>29</v>
      </c>
      <c r="H2266" s="3" t="s">
        <v>48</v>
      </c>
      <c r="I2266" s="3" t="s">
        <v>3211</v>
      </c>
      <c r="J2266" s="3" t="s">
        <v>1332</v>
      </c>
      <c r="K2266" s="4">
        <v>9.2999999999999999E-2</v>
      </c>
      <c r="L2266" s="15">
        <v>132000</v>
      </c>
      <c r="M2266" s="15">
        <v>1862000</v>
      </c>
      <c r="N2266" s="15">
        <v>48949</v>
      </c>
      <c r="O2266" s="3">
        <v>307</v>
      </c>
      <c r="P2266" s="3" t="s">
        <v>27</v>
      </c>
    </row>
    <row r="2267" spans="1:16" x14ac:dyDescent="0.3">
      <c r="A2267" s="3">
        <v>2013</v>
      </c>
      <c r="B2267" s="3" t="s">
        <v>60</v>
      </c>
      <c r="C2267" s="3" t="s">
        <v>10</v>
      </c>
      <c r="D2267" s="3">
        <v>7211.48</v>
      </c>
      <c r="E2267" s="3" t="s">
        <v>39</v>
      </c>
      <c r="F2267" s="3" t="s">
        <v>28</v>
      </c>
      <c r="G2267" s="3" t="s">
        <v>36</v>
      </c>
      <c r="H2267" s="3" t="s">
        <v>14</v>
      </c>
      <c r="I2267" s="3" t="s">
        <v>3212</v>
      </c>
      <c r="J2267" s="3" t="s">
        <v>2131</v>
      </c>
      <c r="K2267" s="4">
        <v>0.19900000000000001</v>
      </c>
      <c r="L2267" s="15">
        <v>36000</v>
      </c>
      <c r="M2267" s="15">
        <v>390000</v>
      </c>
      <c r="N2267" s="15">
        <v>17995</v>
      </c>
      <c r="O2267" s="3">
        <v>750</v>
      </c>
      <c r="P2267" s="3" t="s">
        <v>32</v>
      </c>
    </row>
    <row r="2268" spans="1:16" x14ac:dyDescent="0.3">
      <c r="A2268" s="3">
        <v>2013</v>
      </c>
      <c r="B2268" s="3" t="s">
        <v>97</v>
      </c>
      <c r="C2268" s="3" t="s">
        <v>18</v>
      </c>
      <c r="D2268" s="3">
        <v>1260.32</v>
      </c>
      <c r="E2268" s="3" t="s">
        <v>23</v>
      </c>
      <c r="F2268" s="3" t="s">
        <v>28</v>
      </c>
      <c r="G2268" s="3" t="s">
        <v>54</v>
      </c>
      <c r="H2268" s="3" t="s">
        <v>48</v>
      </c>
      <c r="I2268" s="3" t="s">
        <v>3210</v>
      </c>
      <c r="J2268" s="3" t="s">
        <v>2132</v>
      </c>
      <c r="K2268" s="4">
        <v>0.111</v>
      </c>
      <c r="L2268" s="15">
        <v>63000</v>
      </c>
      <c r="M2268" s="15">
        <v>853000</v>
      </c>
      <c r="N2268" s="15">
        <v>49114</v>
      </c>
      <c r="O2268" s="3">
        <v>261</v>
      </c>
      <c r="P2268" s="3" t="s">
        <v>35</v>
      </c>
    </row>
    <row r="2269" spans="1:16" x14ac:dyDescent="0.3">
      <c r="A2269" s="3">
        <v>2013</v>
      </c>
      <c r="B2269" s="3" t="s">
        <v>9</v>
      </c>
      <c r="C2269" s="3" t="s">
        <v>18</v>
      </c>
      <c r="D2269" s="3">
        <v>8049.72</v>
      </c>
      <c r="E2269" s="3" t="s">
        <v>19</v>
      </c>
      <c r="F2269" s="3" t="s">
        <v>28</v>
      </c>
      <c r="G2269" s="3" t="s">
        <v>54</v>
      </c>
      <c r="H2269" s="3" t="s">
        <v>25</v>
      </c>
      <c r="I2269" s="3" t="s">
        <v>3211</v>
      </c>
      <c r="J2269" s="3" t="s">
        <v>2133</v>
      </c>
      <c r="K2269" s="4">
        <v>0.14899999999999999</v>
      </c>
      <c r="L2269" s="15">
        <v>20000</v>
      </c>
      <c r="M2269" s="15">
        <v>335000</v>
      </c>
      <c r="N2269" s="15">
        <v>22076</v>
      </c>
      <c r="O2269" s="3">
        <v>459</v>
      </c>
      <c r="P2269" s="3" t="s">
        <v>38</v>
      </c>
    </row>
    <row r="2270" spans="1:16" x14ac:dyDescent="0.3">
      <c r="A2270" s="3">
        <v>2013</v>
      </c>
      <c r="B2270" s="3" t="s">
        <v>17</v>
      </c>
      <c r="C2270" s="3" t="s">
        <v>18</v>
      </c>
      <c r="D2270" s="3">
        <v>2370.7199999999998</v>
      </c>
      <c r="E2270" s="3" t="s">
        <v>19</v>
      </c>
      <c r="F2270" s="3" t="s">
        <v>28</v>
      </c>
      <c r="G2270" s="3" t="s">
        <v>29</v>
      </c>
      <c r="H2270" s="3" t="s">
        <v>33</v>
      </c>
      <c r="I2270" s="3" t="s">
        <v>3210</v>
      </c>
      <c r="J2270" s="3" t="s">
        <v>2134</v>
      </c>
      <c r="K2270" s="4">
        <v>0.189</v>
      </c>
      <c r="L2270" s="15">
        <v>192000</v>
      </c>
      <c r="M2270" s="15">
        <v>1948000</v>
      </c>
      <c r="N2270" s="15">
        <v>130178</v>
      </c>
      <c r="O2270" s="3">
        <v>298</v>
      </c>
      <c r="P2270" s="3" t="s">
        <v>16</v>
      </c>
    </row>
    <row r="2271" spans="1:16" x14ac:dyDescent="0.3">
      <c r="A2271" s="3">
        <v>2013</v>
      </c>
      <c r="B2271" s="3" t="s">
        <v>17</v>
      </c>
      <c r="C2271" s="3" t="s">
        <v>18</v>
      </c>
      <c r="D2271" s="3">
        <v>4594.5</v>
      </c>
      <c r="E2271" s="3" t="s">
        <v>11</v>
      </c>
      <c r="F2271" s="3" t="s">
        <v>28</v>
      </c>
      <c r="G2271" s="3" t="s">
        <v>42</v>
      </c>
      <c r="H2271" s="3" t="s">
        <v>48</v>
      </c>
      <c r="I2271" s="3" t="s">
        <v>3212</v>
      </c>
      <c r="J2271" s="3" t="s">
        <v>2135</v>
      </c>
      <c r="K2271" s="4">
        <v>0.14899999999999999</v>
      </c>
      <c r="L2271" s="15">
        <v>20000</v>
      </c>
      <c r="M2271" s="15">
        <v>335000</v>
      </c>
      <c r="N2271" s="15">
        <v>22076</v>
      </c>
      <c r="O2271" s="3">
        <v>459</v>
      </c>
      <c r="P2271" s="3" t="s">
        <v>22</v>
      </c>
    </row>
    <row r="2272" spans="1:16" x14ac:dyDescent="0.3">
      <c r="A2272" s="3">
        <v>2013</v>
      </c>
      <c r="B2272" s="3" t="s">
        <v>9</v>
      </c>
      <c r="C2272" s="3" t="s">
        <v>10</v>
      </c>
      <c r="D2272" s="3">
        <v>2684.38</v>
      </c>
      <c r="E2272" s="3" t="s">
        <v>19</v>
      </c>
      <c r="F2272" s="3" t="s">
        <v>28</v>
      </c>
      <c r="G2272" s="3" t="s">
        <v>29</v>
      </c>
      <c r="H2272" s="3" t="s">
        <v>25</v>
      </c>
      <c r="I2272" s="3" t="s">
        <v>3213</v>
      </c>
      <c r="J2272" s="3" t="s">
        <v>2136</v>
      </c>
      <c r="K2272" s="4">
        <v>0.115</v>
      </c>
      <c r="L2272" s="15">
        <v>62000</v>
      </c>
      <c r="M2272" s="15">
        <v>1100000</v>
      </c>
      <c r="N2272" s="15">
        <v>80213</v>
      </c>
      <c r="O2272" s="3">
        <v>296</v>
      </c>
      <c r="P2272" s="3" t="s">
        <v>27</v>
      </c>
    </row>
    <row r="2273" spans="1:16" x14ac:dyDescent="0.3">
      <c r="A2273" s="3">
        <v>2013</v>
      </c>
      <c r="B2273" s="3" t="s">
        <v>60</v>
      </c>
      <c r="C2273" s="3" t="s">
        <v>10</v>
      </c>
      <c r="D2273" s="3">
        <v>622.38</v>
      </c>
      <c r="E2273" s="3" t="s">
        <v>11</v>
      </c>
      <c r="F2273" s="3" t="s">
        <v>28</v>
      </c>
      <c r="G2273" s="3" t="s">
        <v>24</v>
      </c>
      <c r="H2273" s="3" t="s">
        <v>30</v>
      </c>
      <c r="I2273" s="3" t="s">
        <v>3212</v>
      </c>
      <c r="J2273" s="3" t="s">
        <v>2137</v>
      </c>
      <c r="K2273" s="4">
        <v>0.13800000000000001</v>
      </c>
      <c r="L2273" s="15">
        <v>850000</v>
      </c>
      <c r="M2273" s="15">
        <v>7359000</v>
      </c>
      <c r="N2273" s="15">
        <v>335243</v>
      </c>
      <c r="O2273" s="3">
        <v>237</v>
      </c>
      <c r="P2273" s="3" t="s">
        <v>32</v>
      </c>
    </row>
    <row r="2274" spans="1:16" x14ac:dyDescent="0.3">
      <c r="A2274" s="3">
        <v>2013</v>
      </c>
      <c r="B2274" s="3" t="s">
        <v>97</v>
      </c>
      <c r="C2274" s="3" t="s">
        <v>18</v>
      </c>
      <c r="D2274" s="3">
        <v>5108.72</v>
      </c>
      <c r="E2274" s="3" t="s">
        <v>19</v>
      </c>
      <c r="F2274" s="3" t="s">
        <v>28</v>
      </c>
      <c r="G2274" s="3" t="s">
        <v>29</v>
      </c>
      <c r="H2274" s="3" t="s">
        <v>25</v>
      </c>
      <c r="I2274" s="3" t="s">
        <v>3211</v>
      </c>
      <c r="J2274" s="3" t="s">
        <v>2138</v>
      </c>
      <c r="K2274" s="4">
        <v>0.124</v>
      </c>
      <c r="L2274" s="15">
        <v>19000</v>
      </c>
      <c r="M2274" s="15">
        <v>449000</v>
      </c>
      <c r="N2274" s="15">
        <v>24578</v>
      </c>
      <c r="O2274" s="3">
        <v>307</v>
      </c>
      <c r="P2274" s="3" t="s">
        <v>35</v>
      </c>
    </row>
    <row r="2275" spans="1:16" x14ac:dyDescent="0.3">
      <c r="A2275" s="3">
        <v>2013</v>
      </c>
      <c r="B2275" s="3" t="s">
        <v>9</v>
      </c>
      <c r="C2275" s="3" t="s">
        <v>18</v>
      </c>
      <c r="D2275" s="3">
        <v>318.45</v>
      </c>
      <c r="E2275" s="3" t="s">
        <v>19</v>
      </c>
      <c r="F2275" s="3" t="s">
        <v>28</v>
      </c>
      <c r="G2275" s="3" t="s">
        <v>13</v>
      </c>
      <c r="H2275" s="3" t="s">
        <v>25</v>
      </c>
      <c r="I2275" s="3" t="s">
        <v>3211</v>
      </c>
      <c r="J2275" s="3" t="s">
        <v>2139</v>
      </c>
      <c r="K2275" s="4">
        <v>0.19700000000000001</v>
      </c>
      <c r="L2275" s="15">
        <v>581000</v>
      </c>
      <c r="M2275" s="15">
        <v>5240000</v>
      </c>
      <c r="N2275" s="15">
        <v>478016</v>
      </c>
      <c r="O2275" s="3">
        <v>291</v>
      </c>
      <c r="P2275" s="3" t="s">
        <v>38</v>
      </c>
    </row>
    <row r="2276" spans="1:16" x14ac:dyDescent="0.3">
      <c r="A2276" s="3">
        <v>2013</v>
      </c>
      <c r="B2276" s="3" t="s">
        <v>9</v>
      </c>
      <c r="C2276" s="3" t="s">
        <v>18</v>
      </c>
      <c r="D2276" s="3">
        <v>5964.9</v>
      </c>
      <c r="E2276" s="3" t="s">
        <v>23</v>
      </c>
      <c r="F2276" s="3" t="s">
        <v>28</v>
      </c>
      <c r="G2276" s="3" t="s">
        <v>42</v>
      </c>
      <c r="H2276" s="3" t="s">
        <v>30</v>
      </c>
      <c r="I2276" s="3" t="s">
        <v>3212</v>
      </c>
      <c r="J2276" s="3" t="s">
        <v>2140</v>
      </c>
      <c r="K2276" s="4">
        <v>0.22600000000000001</v>
      </c>
      <c r="L2276" s="15">
        <v>294000</v>
      </c>
      <c r="M2276" s="15">
        <v>1505000</v>
      </c>
      <c r="N2276" s="15">
        <v>79876</v>
      </c>
      <c r="O2276" s="3">
        <v>268</v>
      </c>
      <c r="P2276" s="3" t="s">
        <v>16</v>
      </c>
    </row>
    <row r="2277" spans="1:16" x14ac:dyDescent="0.3">
      <c r="A2277" s="3">
        <v>2013</v>
      </c>
      <c r="B2277" s="3" t="s">
        <v>60</v>
      </c>
      <c r="C2277" s="3" t="s">
        <v>18</v>
      </c>
      <c r="D2277" s="3">
        <v>6326.53</v>
      </c>
      <c r="E2277" s="3" t="s">
        <v>39</v>
      </c>
      <c r="F2277" s="3" t="s">
        <v>12</v>
      </c>
      <c r="G2277" s="3" t="s">
        <v>20</v>
      </c>
      <c r="H2277" s="3" t="s">
        <v>33</v>
      </c>
      <c r="I2277" s="3" t="s">
        <v>3211</v>
      </c>
      <c r="J2277" s="3" t="s">
        <v>2126</v>
      </c>
      <c r="K2277" s="4">
        <v>0.17799999999999999</v>
      </c>
      <c r="L2277" s="15">
        <v>269000</v>
      </c>
      <c r="M2277" s="15">
        <v>2295000</v>
      </c>
      <c r="N2277" s="15">
        <v>184403</v>
      </c>
      <c r="O2277" s="3">
        <v>362</v>
      </c>
      <c r="P2277" s="3" t="s">
        <v>22</v>
      </c>
    </row>
    <row r="2278" spans="1:16" x14ac:dyDescent="0.3">
      <c r="A2278" s="3">
        <v>2013</v>
      </c>
      <c r="B2278" s="3" t="s">
        <v>17</v>
      </c>
      <c r="C2278" s="3" t="s">
        <v>10</v>
      </c>
      <c r="D2278" s="3">
        <v>7039.59</v>
      </c>
      <c r="E2278" s="3" t="s">
        <v>19</v>
      </c>
      <c r="F2278" s="3" t="s">
        <v>12</v>
      </c>
      <c r="G2278" s="3" t="s">
        <v>44</v>
      </c>
      <c r="H2278" s="3" t="s">
        <v>30</v>
      </c>
      <c r="I2278" s="3" t="s">
        <v>3211</v>
      </c>
      <c r="J2278" s="3" t="s">
        <v>2141</v>
      </c>
      <c r="K2278" s="4">
        <v>0.10100000000000001</v>
      </c>
      <c r="L2278" s="15">
        <v>22000</v>
      </c>
      <c r="M2278" s="15">
        <v>702000</v>
      </c>
      <c r="N2278" s="15">
        <v>75240</v>
      </c>
      <c r="O2278" s="3">
        <v>342</v>
      </c>
      <c r="P2278" s="3" t="s">
        <v>27</v>
      </c>
    </row>
    <row r="2279" spans="1:16" x14ac:dyDescent="0.3">
      <c r="A2279" s="3">
        <v>2013</v>
      </c>
      <c r="B2279" s="3" t="s">
        <v>17</v>
      </c>
      <c r="C2279" s="3" t="s">
        <v>10</v>
      </c>
      <c r="D2279" s="3">
        <v>9021.4599999999991</v>
      </c>
      <c r="E2279" s="3" t="s">
        <v>11</v>
      </c>
      <c r="F2279" s="3" t="s">
        <v>28</v>
      </c>
      <c r="G2279" s="3" t="s">
        <v>24</v>
      </c>
      <c r="H2279" s="3" t="s">
        <v>30</v>
      </c>
      <c r="I2279" s="3" t="s">
        <v>3210</v>
      </c>
      <c r="J2279" s="3" t="s">
        <v>2142</v>
      </c>
      <c r="K2279" s="4">
        <v>0.153</v>
      </c>
      <c r="L2279" s="15">
        <v>404000</v>
      </c>
      <c r="M2279" s="15">
        <v>2316000</v>
      </c>
      <c r="N2279" s="15">
        <v>74640</v>
      </c>
      <c r="O2279" s="3">
        <v>258</v>
      </c>
      <c r="P2279" s="3" t="s">
        <v>32</v>
      </c>
    </row>
    <row r="2280" spans="1:16" x14ac:dyDescent="0.3">
      <c r="A2280" s="3">
        <v>2013</v>
      </c>
      <c r="B2280" s="3" t="s">
        <v>60</v>
      </c>
      <c r="C2280" s="3" t="s">
        <v>10</v>
      </c>
      <c r="D2280" s="3">
        <v>9702.15</v>
      </c>
      <c r="E2280" s="3" t="s">
        <v>23</v>
      </c>
      <c r="F2280" s="3" t="s">
        <v>12</v>
      </c>
      <c r="G2280" s="3" t="s">
        <v>13</v>
      </c>
      <c r="H2280" s="3" t="s">
        <v>14</v>
      </c>
      <c r="I2280" s="3" t="s">
        <v>3210</v>
      </c>
      <c r="J2280" s="3" t="s">
        <v>2143</v>
      </c>
      <c r="K2280" s="4">
        <v>0.16900000000000001</v>
      </c>
      <c r="L2280" s="15">
        <v>410000</v>
      </c>
      <c r="M2280" s="15">
        <v>3288000</v>
      </c>
      <c r="N2280" s="15">
        <v>179445</v>
      </c>
      <c r="O2280" s="3">
        <v>230</v>
      </c>
      <c r="P2280" s="3" t="s">
        <v>35</v>
      </c>
    </row>
    <row r="2281" spans="1:16" x14ac:dyDescent="0.3">
      <c r="A2281" s="3">
        <v>2013</v>
      </c>
      <c r="B2281" s="3" t="s">
        <v>9</v>
      </c>
      <c r="C2281" s="3" t="s">
        <v>61</v>
      </c>
      <c r="D2281" s="3">
        <v>2922.44</v>
      </c>
      <c r="E2281" s="3" t="s">
        <v>11</v>
      </c>
      <c r="F2281" s="3" t="s">
        <v>28</v>
      </c>
      <c r="G2281" s="3" t="s">
        <v>24</v>
      </c>
      <c r="H2281" s="3" t="s">
        <v>14</v>
      </c>
      <c r="I2281" s="3" t="s">
        <v>3211</v>
      </c>
      <c r="J2281" s="3" t="s">
        <v>2144</v>
      </c>
      <c r="K2281" s="5">
        <v>0.08</v>
      </c>
      <c r="L2281" s="15">
        <v>26000</v>
      </c>
      <c r="M2281" s="15">
        <v>345000</v>
      </c>
      <c r="N2281" s="15">
        <v>27883</v>
      </c>
      <c r="O2281" s="3">
        <v>300</v>
      </c>
      <c r="P2281" s="3" t="s">
        <v>38</v>
      </c>
    </row>
    <row r="2282" spans="1:16" x14ac:dyDescent="0.3">
      <c r="A2282" s="3">
        <v>2013</v>
      </c>
      <c r="B2282" s="3" t="s">
        <v>9</v>
      </c>
      <c r="C2282" s="3" t="s">
        <v>10</v>
      </c>
      <c r="D2282" s="3">
        <v>5787.28</v>
      </c>
      <c r="E2282" s="3" t="s">
        <v>23</v>
      </c>
      <c r="F2282" s="3" t="s">
        <v>28</v>
      </c>
      <c r="G2282" s="3" t="s">
        <v>54</v>
      </c>
      <c r="H2282" s="3" t="s">
        <v>33</v>
      </c>
      <c r="I2282" s="3" t="s">
        <v>3210</v>
      </c>
      <c r="J2282" s="3" t="s">
        <v>2145</v>
      </c>
      <c r="K2282" s="4">
        <v>0.14599999999999999</v>
      </c>
      <c r="L2282" s="15">
        <v>156000</v>
      </c>
      <c r="M2282" s="15">
        <v>976000</v>
      </c>
      <c r="N2282" s="15">
        <v>33235</v>
      </c>
      <c r="O2282" s="3">
        <v>388</v>
      </c>
      <c r="P2282" s="3" t="s">
        <v>16</v>
      </c>
    </row>
    <row r="2283" spans="1:16" x14ac:dyDescent="0.3">
      <c r="A2283" s="3">
        <v>2013</v>
      </c>
      <c r="B2283" s="3" t="s">
        <v>97</v>
      </c>
      <c r="C2283" s="3" t="s">
        <v>61</v>
      </c>
      <c r="D2283" s="3">
        <v>5953.63</v>
      </c>
      <c r="E2283" s="3" t="s">
        <v>11</v>
      </c>
      <c r="F2283" s="3" t="s">
        <v>12</v>
      </c>
      <c r="G2283" s="3" t="s">
        <v>54</v>
      </c>
      <c r="H2283" s="3" t="s">
        <v>40</v>
      </c>
      <c r="I2283" s="3" t="s">
        <v>3212</v>
      </c>
      <c r="J2283" s="3" t="s">
        <v>2146</v>
      </c>
      <c r="K2283" s="4">
        <v>0.189</v>
      </c>
      <c r="L2283" s="15">
        <v>192000</v>
      </c>
      <c r="M2283" s="15">
        <v>1948000</v>
      </c>
      <c r="N2283" s="15">
        <v>130178</v>
      </c>
      <c r="O2283" s="3">
        <v>298</v>
      </c>
      <c r="P2283" s="3" t="s">
        <v>22</v>
      </c>
    </row>
    <row r="2284" spans="1:16" x14ac:dyDescent="0.3">
      <c r="A2284" s="3">
        <v>2013</v>
      </c>
      <c r="B2284" s="3" t="s">
        <v>9</v>
      </c>
      <c r="C2284" s="3" t="s">
        <v>18</v>
      </c>
      <c r="D2284" s="3">
        <v>3259.09</v>
      </c>
      <c r="E2284" s="3" t="s">
        <v>19</v>
      </c>
      <c r="F2284" s="3" t="s">
        <v>12</v>
      </c>
      <c r="G2284" s="3" t="s">
        <v>29</v>
      </c>
      <c r="H2284" s="3" t="s">
        <v>14</v>
      </c>
      <c r="I2284" s="3" t="s">
        <v>3213</v>
      </c>
      <c r="J2284" s="3" t="s">
        <v>2147</v>
      </c>
      <c r="K2284" s="4">
        <v>0.17499999999999999</v>
      </c>
      <c r="L2284" s="15">
        <v>317000</v>
      </c>
      <c r="M2284" s="15">
        <v>2487000</v>
      </c>
      <c r="N2284" s="15">
        <v>204846</v>
      </c>
      <c r="O2284" s="3">
        <v>312</v>
      </c>
      <c r="P2284" s="3" t="s">
        <v>27</v>
      </c>
    </row>
    <row r="2285" spans="1:16" x14ac:dyDescent="0.3">
      <c r="A2285" s="3">
        <v>2013</v>
      </c>
      <c r="B2285" s="3" t="s">
        <v>60</v>
      </c>
      <c r="C2285" s="3" t="s">
        <v>18</v>
      </c>
      <c r="D2285" s="3">
        <v>9697.18</v>
      </c>
      <c r="E2285" s="3" t="s">
        <v>19</v>
      </c>
      <c r="F2285" s="3" t="s">
        <v>28</v>
      </c>
      <c r="G2285" s="3" t="s">
        <v>54</v>
      </c>
      <c r="H2285" s="3" t="s">
        <v>25</v>
      </c>
      <c r="I2285" s="3" t="s">
        <v>3210</v>
      </c>
      <c r="J2285" s="3" t="s">
        <v>2148</v>
      </c>
      <c r="K2285" s="4">
        <v>0.13200000000000001</v>
      </c>
      <c r="L2285" s="15">
        <v>398000</v>
      </c>
      <c r="M2285" s="15">
        <v>5450000</v>
      </c>
      <c r="N2285" s="15">
        <v>249395</v>
      </c>
      <c r="O2285" s="3">
        <v>322</v>
      </c>
      <c r="P2285" s="3" t="s">
        <v>32</v>
      </c>
    </row>
    <row r="2286" spans="1:16" x14ac:dyDescent="0.3">
      <c r="A2286" s="3">
        <v>2013</v>
      </c>
      <c r="B2286" s="3" t="s">
        <v>17</v>
      </c>
      <c r="C2286" s="3" t="s">
        <v>10</v>
      </c>
      <c r="D2286" s="3">
        <v>396.74</v>
      </c>
      <c r="E2286" s="3" t="s">
        <v>19</v>
      </c>
      <c r="F2286" s="3" t="s">
        <v>28</v>
      </c>
      <c r="G2286" s="3" t="s">
        <v>24</v>
      </c>
      <c r="H2286" s="3" t="s">
        <v>33</v>
      </c>
      <c r="I2286" s="3" t="s">
        <v>3211</v>
      </c>
      <c r="J2286" s="3" t="s">
        <v>2149</v>
      </c>
      <c r="K2286" s="4">
        <v>0.19600000000000001</v>
      </c>
      <c r="L2286" s="15">
        <v>178000</v>
      </c>
      <c r="M2286" s="15">
        <v>884000</v>
      </c>
      <c r="N2286" s="15">
        <v>47497</v>
      </c>
      <c r="O2286" s="3">
        <v>212</v>
      </c>
      <c r="P2286" s="3" t="s">
        <v>35</v>
      </c>
    </row>
    <row r="2287" spans="1:16" x14ac:dyDescent="0.3">
      <c r="A2287" s="3">
        <v>2013</v>
      </c>
      <c r="B2287" s="3" t="s">
        <v>17</v>
      </c>
      <c r="C2287" s="3" t="s">
        <v>10</v>
      </c>
      <c r="D2287" s="3">
        <v>3727.97</v>
      </c>
      <c r="E2287" s="3" t="s">
        <v>19</v>
      </c>
      <c r="F2287" s="3" t="s">
        <v>12</v>
      </c>
      <c r="G2287" s="3" t="s">
        <v>44</v>
      </c>
      <c r="H2287" s="3" t="s">
        <v>25</v>
      </c>
      <c r="I2287" s="3" t="s">
        <v>3211</v>
      </c>
      <c r="J2287" s="3" t="s">
        <v>2150</v>
      </c>
      <c r="K2287" s="4">
        <v>0.111</v>
      </c>
      <c r="L2287" s="15">
        <v>63000</v>
      </c>
      <c r="M2287" s="15">
        <v>853000</v>
      </c>
      <c r="N2287" s="15">
        <v>49114</v>
      </c>
      <c r="O2287" s="3">
        <v>261</v>
      </c>
      <c r="P2287" s="3" t="s">
        <v>38</v>
      </c>
    </row>
    <row r="2288" spans="1:16" x14ac:dyDescent="0.3">
      <c r="A2288" s="3">
        <v>2013</v>
      </c>
      <c r="B2288" s="3" t="s">
        <v>60</v>
      </c>
      <c r="C2288" s="3" t="s">
        <v>10</v>
      </c>
      <c r="D2288" s="3">
        <v>3581.06</v>
      </c>
      <c r="E2288" s="3" t="s">
        <v>19</v>
      </c>
      <c r="F2288" s="3" t="s">
        <v>12</v>
      </c>
      <c r="G2288" s="3" t="s">
        <v>36</v>
      </c>
      <c r="H2288" s="3" t="s">
        <v>40</v>
      </c>
      <c r="I2288" s="3" t="s">
        <v>3211</v>
      </c>
      <c r="J2288" s="3" t="s">
        <v>310</v>
      </c>
      <c r="K2288" s="4">
        <v>0.14799999999999999</v>
      </c>
      <c r="L2288" s="15">
        <v>339000</v>
      </c>
      <c r="M2288" s="15">
        <v>3825000</v>
      </c>
      <c r="N2288" s="15">
        <v>168884</v>
      </c>
      <c r="O2288" s="3">
        <v>259</v>
      </c>
      <c r="P2288" s="3" t="s">
        <v>16</v>
      </c>
    </row>
    <row r="2289" spans="1:16" x14ac:dyDescent="0.3">
      <c r="A2289" s="3">
        <v>2013</v>
      </c>
      <c r="B2289" s="3" t="s">
        <v>9</v>
      </c>
      <c r="C2289" s="3" t="s">
        <v>61</v>
      </c>
      <c r="D2289" s="3">
        <v>8192.75</v>
      </c>
      <c r="E2289" s="3" t="s">
        <v>23</v>
      </c>
      <c r="F2289" s="3" t="s">
        <v>12</v>
      </c>
      <c r="G2289" s="3" t="s">
        <v>36</v>
      </c>
      <c r="H2289" s="3" t="s">
        <v>30</v>
      </c>
      <c r="I2289" s="3" t="s">
        <v>3212</v>
      </c>
      <c r="J2289" s="3" t="s">
        <v>1034</v>
      </c>
      <c r="K2289" s="4">
        <v>0.159</v>
      </c>
      <c r="L2289" s="15">
        <v>419000</v>
      </c>
      <c r="M2289" s="15">
        <v>2949000</v>
      </c>
      <c r="N2289" s="15">
        <v>108311</v>
      </c>
      <c r="O2289" s="3">
        <v>318</v>
      </c>
      <c r="P2289" s="3" t="s">
        <v>22</v>
      </c>
    </row>
    <row r="2290" spans="1:16" x14ac:dyDescent="0.3">
      <c r="A2290" s="3">
        <v>2013</v>
      </c>
      <c r="B2290" s="3" t="s">
        <v>9</v>
      </c>
      <c r="C2290" s="3" t="s">
        <v>10</v>
      </c>
      <c r="D2290" s="3">
        <v>6952.4</v>
      </c>
      <c r="E2290" s="3" t="s">
        <v>11</v>
      </c>
      <c r="F2290" s="3" t="s">
        <v>12</v>
      </c>
      <c r="G2290" s="3" t="s">
        <v>13</v>
      </c>
      <c r="H2290" s="3" t="s">
        <v>25</v>
      </c>
      <c r="I2290" s="3" t="s">
        <v>3211</v>
      </c>
      <c r="J2290" s="3" t="s">
        <v>2151</v>
      </c>
      <c r="K2290" s="4">
        <v>7.5999999999999998E-2</v>
      </c>
      <c r="L2290" s="15">
        <v>25000</v>
      </c>
      <c r="M2290" s="15">
        <v>388000</v>
      </c>
      <c r="N2290" s="15">
        <v>17666</v>
      </c>
      <c r="O2290" s="3">
        <v>183</v>
      </c>
      <c r="P2290" s="3" t="s">
        <v>27</v>
      </c>
    </row>
    <row r="2291" spans="1:16" x14ac:dyDescent="0.3">
      <c r="A2291" s="3">
        <v>2013</v>
      </c>
      <c r="B2291" s="3" t="s">
        <v>97</v>
      </c>
      <c r="C2291" s="3" t="s">
        <v>61</v>
      </c>
      <c r="D2291" s="3">
        <v>3024.9</v>
      </c>
      <c r="E2291" s="3" t="s">
        <v>11</v>
      </c>
      <c r="F2291" s="3" t="s">
        <v>28</v>
      </c>
      <c r="G2291" s="3" t="s">
        <v>29</v>
      </c>
      <c r="H2291" s="3" t="s">
        <v>25</v>
      </c>
      <c r="I2291" s="3" t="s">
        <v>3211</v>
      </c>
      <c r="J2291" s="3" t="s">
        <v>2152</v>
      </c>
      <c r="K2291" s="4">
        <v>0.14599999999999999</v>
      </c>
      <c r="L2291" s="15">
        <v>156000</v>
      </c>
      <c r="M2291" s="15">
        <v>976000</v>
      </c>
      <c r="N2291" s="15">
        <v>33235</v>
      </c>
      <c r="O2291" s="3">
        <v>388</v>
      </c>
      <c r="P2291" s="3" t="s">
        <v>32</v>
      </c>
    </row>
    <row r="2292" spans="1:16" x14ac:dyDescent="0.3">
      <c r="A2292" s="3">
        <v>2013</v>
      </c>
      <c r="B2292" s="3" t="s">
        <v>9</v>
      </c>
      <c r="C2292" s="3" t="s">
        <v>18</v>
      </c>
      <c r="D2292" s="3">
        <v>2639.65</v>
      </c>
      <c r="E2292" s="3" t="s">
        <v>19</v>
      </c>
      <c r="F2292" s="3" t="s">
        <v>28</v>
      </c>
      <c r="G2292" s="3" t="s">
        <v>54</v>
      </c>
      <c r="H2292" s="3" t="s">
        <v>48</v>
      </c>
      <c r="I2292" s="3" t="s">
        <v>3210</v>
      </c>
      <c r="J2292" s="3" t="s">
        <v>2153</v>
      </c>
      <c r="K2292" s="4">
        <v>0.14599999999999999</v>
      </c>
      <c r="L2292" s="15">
        <v>215000</v>
      </c>
      <c r="M2292" s="15">
        <v>2545000</v>
      </c>
      <c r="N2292" s="15">
        <v>165534</v>
      </c>
      <c r="O2292" s="3">
        <v>310</v>
      </c>
      <c r="P2292" s="3" t="s">
        <v>35</v>
      </c>
    </row>
    <row r="2293" spans="1:16" x14ac:dyDescent="0.3">
      <c r="A2293" s="3">
        <v>2013</v>
      </c>
      <c r="B2293" s="3" t="s">
        <v>60</v>
      </c>
      <c r="C2293" s="3" t="s">
        <v>18</v>
      </c>
      <c r="D2293" s="3">
        <v>9174.69</v>
      </c>
      <c r="E2293" s="3" t="s">
        <v>11</v>
      </c>
      <c r="F2293" s="3" t="s">
        <v>12</v>
      </c>
      <c r="G2293" s="3" t="s">
        <v>36</v>
      </c>
      <c r="H2293" s="3" t="s">
        <v>25</v>
      </c>
      <c r="I2293" s="3" t="s">
        <v>3210</v>
      </c>
      <c r="J2293" s="3" t="s">
        <v>2154</v>
      </c>
      <c r="K2293" s="4">
        <v>0.14399999999999999</v>
      </c>
      <c r="L2293" s="15">
        <v>266000</v>
      </c>
      <c r="M2293" s="15">
        <v>3369000</v>
      </c>
      <c r="N2293" s="15">
        <v>231705</v>
      </c>
      <c r="O2293" s="3">
        <v>299</v>
      </c>
      <c r="P2293" s="3" t="s">
        <v>38</v>
      </c>
    </row>
    <row r="2294" spans="1:16" x14ac:dyDescent="0.3">
      <c r="A2294" s="3">
        <v>2013</v>
      </c>
      <c r="B2294" s="3" t="s">
        <v>17</v>
      </c>
      <c r="C2294" s="3" t="s">
        <v>10</v>
      </c>
      <c r="D2294" s="3">
        <v>3955.87</v>
      </c>
      <c r="E2294" s="3" t="s">
        <v>19</v>
      </c>
      <c r="F2294" s="3" t="s">
        <v>12</v>
      </c>
      <c r="G2294" s="3" t="s">
        <v>20</v>
      </c>
      <c r="H2294" s="3" t="s">
        <v>48</v>
      </c>
      <c r="I2294" s="3" t="s">
        <v>3211</v>
      </c>
      <c r="J2294" s="3" t="s">
        <v>2155</v>
      </c>
      <c r="K2294" s="4">
        <v>0.23699999999999999</v>
      </c>
      <c r="L2294" s="15">
        <v>1781000</v>
      </c>
      <c r="M2294" s="15">
        <v>13709000</v>
      </c>
      <c r="N2294" s="15">
        <v>1092650</v>
      </c>
      <c r="O2294" s="3">
        <v>271</v>
      </c>
      <c r="P2294" s="3" t="s">
        <v>16</v>
      </c>
    </row>
    <row r="2295" spans="1:16" x14ac:dyDescent="0.3">
      <c r="A2295" s="3">
        <v>2013</v>
      </c>
      <c r="B2295" s="3" t="s">
        <v>17</v>
      </c>
      <c r="C2295" s="3" t="s">
        <v>10</v>
      </c>
      <c r="D2295" s="3">
        <v>9811.7800000000007</v>
      </c>
      <c r="E2295" s="3" t="s">
        <v>19</v>
      </c>
      <c r="F2295" s="3" t="s">
        <v>28</v>
      </c>
      <c r="G2295" s="3" t="s">
        <v>44</v>
      </c>
      <c r="H2295" s="3" t="s">
        <v>30</v>
      </c>
      <c r="I2295" s="3" t="s">
        <v>3212</v>
      </c>
      <c r="J2295" s="3" t="s">
        <v>2156</v>
      </c>
      <c r="K2295" s="4">
        <v>0.124</v>
      </c>
      <c r="L2295" s="15">
        <v>19000</v>
      </c>
      <c r="M2295" s="15">
        <v>449000</v>
      </c>
      <c r="N2295" s="15">
        <v>24578</v>
      </c>
      <c r="O2295" s="3">
        <v>307</v>
      </c>
      <c r="P2295" s="3" t="s">
        <v>22</v>
      </c>
    </row>
    <row r="2296" spans="1:16" x14ac:dyDescent="0.3">
      <c r="A2296" s="3">
        <v>2013</v>
      </c>
      <c r="B2296" s="3" t="s">
        <v>60</v>
      </c>
      <c r="C2296" s="3" t="s">
        <v>10</v>
      </c>
      <c r="D2296" s="3">
        <v>3064.02</v>
      </c>
      <c r="E2296" s="3" t="s">
        <v>39</v>
      </c>
      <c r="F2296" s="3" t="s">
        <v>12</v>
      </c>
      <c r="G2296" s="3" t="s">
        <v>42</v>
      </c>
      <c r="H2296" s="3" t="s">
        <v>48</v>
      </c>
      <c r="I2296" s="3" t="s">
        <v>3211</v>
      </c>
      <c r="J2296" s="3" t="s">
        <v>2157</v>
      </c>
      <c r="K2296" s="4">
        <v>0.17299999999999999</v>
      </c>
      <c r="L2296" s="15">
        <v>58000</v>
      </c>
      <c r="M2296" s="15">
        <v>510000</v>
      </c>
      <c r="N2296" s="15">
        <v>51758</v>
      </c>
      <c r="O2296" s="3">
        <v>306</v>
      </c>
      <c r="P2296" s="3" t="s">
        <v>27</v>
      </c>
    </row>
    <row r="2297" spans="1:16" x14ac:dyDescent="0.3">
      <c r="A2297" s="3">
        <v>2013</v>
      </c>
      <c r="B2297" s="3" t="s">
        <v>9</v>
      </c>
      <c r="C2297" s="3" t="s">
        <v>61</v>
      </c>
      <c r="D2297" s="3">
        <v>3224.71</v>
      </c>
      <c r="E2297" s="3" t="s">
        <v>39</v>
      </c>
      <c r="F2297" s="3" t="s">
        <v>28</v>
      </c>
      <c r="G2297" s="3" t="s">
        <v>36</v>
      </c>
      <c r="H2297" s="3" t="s">
        <v>25</v>
      </c>
      <c r="I2297" s="3" t="s">
        <v>3213</v>
      </c>
      <c r="J2297" s="3" t="s">
        <v>2158</v>
      </c>
      <c r="K2297" s="4">
        <v>0.153</v>
      </c>
      <c r="L2297" s="15">
        <v>404000</v>
      </c>
      <c r="M2297" s="15">
        <v>2316000</v>
      </c>
      <c r="N2297" s="15">
        <v>74640</v>
      </c>
      <c r="O2297" s="3">
        <v>258</v>
      </c>
      <c r="P2297" s="3" t="s">
        <v>32</v>
      </c>
    </row>
    <row r="2298" spans="1:16" x14ac:dyDescent="0.3">
      <c r="A2298" s="3">
        <v>2013</v>
      </c>
      <c r="B2298" s="3" t="s">
        <v>9</v>
      </c>
      <c r="C2298" s="3" t="s">
        <v>10</v>
      </c>
      <c r="D2298" s="3">
        <v>4040.25</v>
      </c>
      <c r="E2298" s="3" t="s">
        <v>19</v>
      </c>
      <c r="F2298" s="3" t="s">
        <v>12</v>
      </c>
      <c r="G2298" s="3" t="s">
        <v>29</v>
      </c>
      <c r="H2298" s="3" t="s">
        <v>40</v>
      </c>
      <c r="I2298" s="3" t="s">
        <v>3211</v>
      </c>
      <c r="J2298" s="3" t="s">
        <v>2159</v>
      </c>
      <c r="K2298" s="4">
        <v>0.113</v>
      </c>
      <c r="L2298" s="15">
        <v>278000</v>
      </c>
      <c r="M2298" s="15">
        <v>3700000</v>
      </c>
      <c r="N2298" s="15">
        <v>135208</v>
      </c>
      <c r="O2298" s="3">
        <v>243</v>
      </c>
      <c r="P2298" s="3" t="s">
        <v>35</v>
      </c>
    </row>
    <row r="2299" spans="1:16" x14ac:dyDescent="0.3">
      <c r="A2299" s="3">
        <v>2013</v>
      </c>
      <c r="B2299" s="3" t="s">
        <v>97</v>
      </c>
      <c r="C2299" s="3" t="s">
        <v>61</v>
      </c>
      <c r="D2299" s="3">
        <v>5039.07</v>
      </c>
      <c r="E2299" s="3" t="s">
        <v>23</v>
      </c>
      <c r="F2299" s="3" t="s">
        <v>28</v>
      </c>
      <c r="G2299" s="3" t="s">
        <v>20</v>
      </c>
      <c r="H2299" s="3" t="s">
        <v>14</v>
      </c>
      <c r="I2299" s="3" t="s">
        <v>3210</v>
      </c>
      <c r="J2299" s="3" t="s">
        <v>2160</v>
      </c>
      <c r="K2299" s="4">
        <v>7.5999999999999998E-2</v>
      </c>
      <c r="L2299" s="15">
        <v>25000</v>
      </c>
      <c r="M2299" s="15">
        <v>388000</v>
      </c>
      <c r="N2299" s="15">
        <v>17666</v>
      </c>
      <c r="O2299" s="3">
        <v>183</v>
      </c>
      <c r="P2299" s="3" t="s">
        <v>38</v>
      </c>
    </row>
    <row r="2300" spans="1:16" x14ac:dyDescent="0.3">
      <c r="A2300" s="3">
        <v>2013</v>
      </c>
      <c r="B2300" s="3" t="s">
        <v>9</v>
      </c>
      <c r="C2300" s="3" t="s">
        <v>18</v>
      </c>
      <c r="D2300" s="3">
        <v>6747.64</v>
      </c>
      <c r="E2300" s="3" t="s">
        <v>11</v>
      </c>
      <c r="F2300" s="3" t="s">
        <v>12</v>
      </c>
      <c r="G2300" s="3" t="s">
        <v>42</v>
      </c>
      <c r="H2300" s="3" t="s">
        <v>33</v>
      </c>
      <c r="I2300" s="3" t="s">
        <v>3213</v>
      </c>
      <c r="J2300" s="3" t="s">
        <v>2161</v>
      </c>
      <c r="K2300" s="4">
        <v>0.17699999999999999</v>
      </c>
      <c r="L2300" s="15">
        <v>109000</v>
      </c>
      <c r="M2300" s="15">
        <v>836000</v>
      </c>
      <c r="N2300" s="15">
        <v>94270</v>
      </c>
      <c r="O2300" s="3">
        <v>265</v>
      </c>
      <c r="P2300" s="3" t="s">
        <v>16</v>
      </c>
    </row>
    <row r="2301" spans="1:16" x14ac:dyDescent="0.3">
      <c r="A2301" s="3">
        <v>2013</v>
      </c>
      <c r="B2301" s="3" t="s">
        <v>60</v>
      </c>
      <c r="C2301" s="3" t="s">
        <v>18</v>
      </c>
      <c r="D2301" s="3">
        <v>408.38</v>
      </c>
      <c r="E2301" s="3" t="s">
        <v>39</v>
      </c>
      <c r="F2301" s="3" t="s">
        <v>28</v>
      </c>
      <c r="G2301" s="3" t="s">
        <v>29</v>
      </c>
      <c r="H2301" s="3" t="s">
        <v>25</v>
      </c>
      <c r="I2301" s="3" t="s">
        <v>3211</v>
      </c>
      <c r="J2301" s="3" t="s">
        <v>2162</v>
      </c>
      <c r="K2301" s="4">
        <v>0.16900000000000001</v>
      </c>
      <c r="L2301" s="15">
        <v>410000</v>
      </c>
      <c r="M2301" s="15">
        <v>3288000</v>
      </c>
      <c r="N2301" s="15">
        <v>179445</v>
      </c>
      <c r="O2301" s="3">
        <v>230</v>
      </c>
      <c r="P2301" s="3" t="s">
        <v>22</v>
      </c>
    </row>
    <row r="2302" spans="1:16" x14ac:dyDescent="0.3">
      <c r="A2302" s="3">
        <v>2013</v>
      </c>
      <c r="B2302" s="3" t="s">
        <v>17</v>
      </c>
      <c r="C2302" s="3" t="s">
        <v>10</v>
      </c>
      <c r="D2302" s="3">
        <v>3953.38</v>
      </c>
      <c r="E2302" s="3" t="s">
        <v>39</v>
      </c>
      <c r="F2302" s="3" t="s">
        <v>12</v>
      </c>
      <c r="G2302" s="3" t="s">
        <v>24</v>
      </c>
      <c r="H2302" s="3" t="s">
        <v>33</v>
      </c>
      <c r="I2302" s="3" t="s">
        <v>3211</v>
      </c>
      <c r="J2302" s="3" t="s">
        <v>2163</v>
      </c>
      <c r="K2302" s="4">
        <v>0.17499999999999999</v>
      </c>
      <c r="L2302" s="15">
        <v>234000</v>
      </c>
      <c r="M2302" s="15">
        <v>1365000</v>
      </c>
      <c r="N2302" s="15">
        <v>63357</v>
      </c>
      <c r="O2302" s="3">
        <v>306</v>
      </c>
      <c r="P2302" s="3" t="s">
        <v>27</v>
      </c>
    </row>
    <row r="2303" spans="1:16" x14ac:dyDescent="0.3">
      <c r="A2303" s="3">
        <v>2013</v>
      </c>
      <c r="B2303" s="3" t="s">
        <v>17</v>
      </c>
      <c r="C2303" s="3" t="s">
        <v>10</v>
      </c>
      <c r="D2303" s="3">
        <v>5969.12</v>
      </c>
      <c r="E2303" s="3" t="s">
        <v>23</v>
      </c>
      <c r="F2303" s="3" t="s">
        <v>12</v>
      </c>
      <c r="G2303" s="3" t="s">
        <v>13</v>
      </c>
      <c r="H2303" s="3" t="s">
        <v>30</v>
      </c>
      <c r="I2303" s="3" t="s">
        <v>3210</v>
      </c>
      <c r="J2303" s="3" t="s">
        <v>1515</v>
      </c>
      <c r="K2303" s="4">
        <v>0.19900000000000001</v>
      </c>
      <c r="L2303" s="15">
        <v>36000</v>
      </c>
      <c r="M2303" s="15">
        <v>390000</v>
      </c>
      <c r="N2303" s="15">
        <v>17995</v>
      </c>
      <c r="O2303" s="3">
        <v>750</v>
      </c>
      <c r="P2303" s="3" t="s">
        <v>32</v>
      </c>
    </row>
    <row r="2304" spans="1:16" x14ac:dyDescent="0.3">
      <c r="A2304" s="3">
        <v>2013</v>
      </c>
      <c r="B2304" s="3" t="s">
        <v>60</v>
      </c>
      <c r="C2304" s="3" t="s">
        <v>10</v>
      </c>
      <c r="D2304" s="3">
        <v>2758.77</v>
      </c>
      <c r="E2304" s="3" t="s">
        <v>23</v>
      </c>
      <c r="F2304" s="3" t="s">
        <v>12</v>
      </c>
      <c r="G2304" s="3" t="s">
        <v>20</v>
      </c>
      <c r="H2304" s="3" t="s">
        <v>30</v>
      </c>
      <c r="I2304" s="3" t="s">
        <v>3213</v>
      </c>
      <c r="J2304" s="3" t="s">
        <v>2164</v>
      </c>
      <c r="K2304" s="4">
        <v>0.10199999999999999</v>
      </c>
      <c r="L2304" s="15">
        <v>479000</v>
      </c>
      <c r="M2304" s="15">
        <v>7502000</v>
      </c>
      <c r="N2304" s="15">
        <v>412347</v>
      </c>
      <c r="O2304" s="3">
        <v>248</v>
      </c>
      <c r="P2304" s="3" t="s">
        <v>35</v>
      </c>
    </row>
    <row r="2305" spans="1:16" x14ac:dyDescent="0.3">
      <c r="A2305" s="3">
        <v>2013</v>
      </c>
      <c r="B2305" s="3" t="s">
        <v>9</v>
      </c>
      <c r="C2305" s="3" t="s">
        <v>61</v>
      </c>
      <c r="D2305" s="3">
        <v>4545.4799999999996</v>
      </c>
      <c r="E2305" s="3" t="s">
        <v>19</v>
      </c>
      <c r="F2305" s="3" t="s">
        <v>12</v>
      </c>
      <c r="G2305" s="3" t="s">
        <v>20</v>
      </c>
      <c r="H2305" s="3" t="s">
        <v>33</v>
      </c>
      <c r="I2305" s="3" t="s">
        <v>3211</v>
      </c>
      <c r="J2305" s="3" t="s">
        <v>2165</v>
      </c>
      <c r="K2305" s="4">
        <v>0.111</v>
      </c>
      <c r="L2305" s="15">
        <v>63000</v>
      </c>
      <c r="M2305" s="15">
        <v>853000</v>
      </c>
      <c r="N2305" s="15">
        <v>49114</v>
      </c>
      <c r="O2305" s="3">
        <v>261</v>
      </c>
      <c r="P2305" s="3" t="s">
        <v>38</v>
      </c>
    </row>
    <row r="2306" spans="1:16" x14ac:dyDescent="0.3">
      <c r="A2306" s="3">
        <v>2013</v>
      </c>
      <c r="B2306" s="3" t="s">
        <v>9</v>
      </c>
      <c r="C2306" s="3" t="s">
        <v>10</v>
      </c>
      <c r="D2306" s="3">
        <v>3787.84</v>
      </c>
      <c r="E2306" s="3" t="s">
        <v>19</v>
      </c>
      <c r="F2306" s="3" t="s">
        <v>28</v>
      </c>
      <c r="G2306" s="3" t="s">
        <v>29</v>
      </c>
      <c r="H2306" s="3" t="s">
        <v>48</v>
      </c>
      <c r="I2306" s="3" t="s">
        <v>3212</v>
      </c>
      <c r="J2306" s="3" t="s">
        <v>321</v>
      </c>
      <c r="K2306" s="4">
        <v>0.11899999999999999</v>
      </c>
      <c r="L2306" s="15">
        <v>939000</v>
      </c>
      <c r="M2306" s="15">
        <v>10895000</v>
      </c>
      <c r="N2306" s="15">
        <v>224014</v>
      </c>
      <c r="O2306" s="3">
        <v>178</v>
      </c>
      <c r="P2306" s="3" t="s">
        <v>16</v>
      </c>
    </row>
    <row r="2307" spans="1:16" x14ac:dyDescent="0.3">
      <c r="A2307" s="3">
        <v>2013</v>
      </c>
      <c r="B2307" s="3" t="s">
        <v>97</v>
      </c>
      <c r="C2307" s="3" t="s">
        <v>61</v>
      </c>
      <c r="D2307" s="3">
        <v>3656.17</v>
      </c>
      <c r="E2307" s="3" t="s">
        <v>23</v>
      </c>
      <c r="F2307" s="3" t="s">
        <v>12</v>
      </c>
      <c r="G2307" s="3" t="s">
        <v>44</v>
      </c>
      <c r="H2307" s="3" t="s">
        <v>33</v>
      </c>
      <c r="I2307" s="3" t="s">
        <v>3211</v>
      </c>
      <c r="J2307" s="3" t="s">
        <v>2166</v>
      </c>
      <c r="K2307" s="4">
        <v>0.113</v>
      </c>
      <c r="L2307" s="15">
        <v>278000</v>
      </c>
      <c r="M2307" s="15">
        <v>3700000</v>
      </c>
      <c r="N2307" s="15">
        <v>135208</v>
      </c>
      <c r="O2307" s="3">
        <v>243</v>
      </c>
      <c r="P2307" s="3" t="s">
        <v>22</v>
      </c>
    </row>
    <row r="2308" spans="1:16" x14ac:dyDescent="0.3">
      <c r="A2308" s="3">
        <v>2013</v>
      </c>
      <c r="B2308" s="3" t="s">
        <v>9</v>
      </c>
      <c r="C2308" s="3" t="s">
        <v>18</v>
      </c>
      <c r="D2308" s="3">
        <v>7405.71</v>
      </c>
      <c r="E2308" s="3" t="s">
        <v>19</v>
      </c>
      <c r="F2308" s="3" t="s">
        <v>28</v>
      </c>
      <c r="G2308" s="3" t="s">
        <v>13</v>
      </c>
      <c r="H2308" s="3" t="s">
        <v>25</v>
      </c>
      <c r="I2308" s="3" t="s">
        <v>3211</v>
      </c>
      <c r="J2308" s="3" t="s">
        <v>2167</v>
      </c>
      <c r="K2308" s="4">
        <v>0.182</v>
      </c>
      <c r="L2308" s="15">
        <v>161000</v>
      </c>
      <c r="M2308" s="15">
        <v>1326000</v>
      </c>
      <c r="N2308" s="15">
        <v>77747</v>
      </c>
      <c r="O2308" s="3">
        <v>306</v>
      </c>
      <c r="P2308" s="3" t="s">
        <v>27</v>
      </c>
    </row>
    <row r="2309" spans="1:16" x14ac:dyDescent="0.3">
      <c r="A2309" s="3">
        <v>2013</v>
      </c>
      <c r="B2309" s="3" t="s">
        <v>60</v>
      </c>
      <c r="C2309" s="3" t="s">
        <v>18</v>
      </c>
      <c r="D2309" s="3">
        <v>5781.27</v>
      </c>
      <c r="E2309" s="3" t="s">
        <v>39</v>
      </c>
      <c r="F2309" s="3" t="s">
        <v>12</v>
      </c>
      <c r="G2309" s="3" t="s">
        <v>54</v>
      </c>
      <c r="H2309" s="3" t="s">
        <v>48</v>
      </c>
      <c r="I2309" s="3" t="s">
        <v>3212</v>
      </c>
      <c r="J2309" s="3" t="s">
        <v>2168</v>
      </c>
      <c r="K2309" s="4">
        <v>0.14799999999999999</v>
      </c>
      <c r="L2309" s="15">
        <v>339000</v>
      </c>
      <c r="M2309" s="15">
        <v>3825000</v>
      </c>
      <c r="N2309" s="15">
        <v>168884</v>
      </c>
      <c r="O2309" s="3">
        <v>259</v>
      </c>
      <c r="P2309" s="3" t="s">
        <v>32</v>
      </c>
    </row>
    <row r="2310" spans="1:16" x14ac:dyDescent="0.3">
      <c r="A2310" s="3">
        <v>2013</v>
      </c>
      <c r="B2310" s="3" t="s">
        <v>17</v>
      </c>
      <c r="C2310" s="3" t="s">
        <v>10</v>
      </c>
      <c r="D2310" s="3">
        <v>2877.95</v>
      </c>
      <c r="E2310" s="3" t="s">
        <v>23</v>
      </c>
      <c r="F2310" s="3" t="s">
        <v>28</v>
      </c>
      <c r="G2310" s="3" t="s">
        <v>44</v>
      </c>
      <c r="H2310" s="3" t="s">
        <v>30</v>
      </c>
      <c r="I2310" s="3" t="s">
        <v>3211</v>
      </c>
      <c r="J2310" s="3" t="s">
        <v>2169</v>
      </c>
      <c r="K2310" s="4">
        <v>9.2999999999999999E-2</v>
      </c>
      <c r="L2310" s="15">
        <v>132000</v>
      </c>
      <c r="M2310" s="15">
        <v>1862000</v>
      </c>
      <c r="N2310" s="15">
        <v>48949</v>
      </c>
      <c r="O2310" s="3">
        <v>307</v>
      </c>
      <c r="P2310" s="3" t="s">
        <v>35</v>
      </c>
    </row>
    <row r="2311" spans="1:16" x14ac:dyDescent="0.3">
      <c r="A2311" s="3">
        <v>2013</v>
      </c>
      <c r="B2311" s="3" t="s">
        <v>17</v>
      </c>
      <c r="C2311" s="3" t="s">
        <v>10</v>
      </c>
      <c r="D2311" s="3">
        <v>7448.49</v>
      </c>
      <c r="E2311" s="3" t="s">
        <v>23</v>
      </c>
      <c r="F2311" s="3" t="s">
        <v>28</v>
      </c>
      <c r="G2311" s="3" t="s">
        <v>29</v>
      </c>
      <c r="H2311" s="3" t="s">
        <v>14</v>
      </c>
      <c r="I2311" s="3" t="s">
        <v>3210</v>
      </c>
      <c r="J2311" s="3" t="s">
        <v>2170</v>
      </c>
      <c r="K2311" s="4">
        <v>0.13800000000000001</v>
      </c>
      <c r="L2311" s="15">
        <v>850000</v>
      </c>
      <c r="M2311" s="15">
        <v>7359000</v>
      </c>
      <c r="N2311" s="15">
        <v>335243</v>
      </c>
      <c r="O2311" s="3">
        <v>237</v>
      </c>
      <c r="P2311" s="3" t="s">
        <v>38</v>
      </c>
    </row>
    <row r="2312" spans="1:16" x14ac:dyDescent="0.3">
      <c r="A2312" s="3">
        <v>2013</v>
      </c>
      <c r="B2312" s="3" t="s">
        <v>17</v>
      </c>
      <c r="C2312" s="3" t="s">
        <v>10</v>
      </c>
      <c r="D2312" s="3">
        <v>8675.14</v>
      </c>
      <c r="E2312" s="3" t="s">
        <v>23</v>
      </c>
      <c r="F2312" s="3" t="s">
        <v>28</v>
      </c>
      <c r="G2312" s="3" t="s">
        <v>54</v>
      </c>
      <c r="H2312" s="3" t="s">
        <v>33</v>
      </c>
      <c r="I2312" s="3" t="s">
        <v>3212</v>
      </c>
      <c r="J2312" s="3" t="s">
        <v>2171</v>
      </c>
      <c r="K2312" s="4">
        <v>9.7000000000000003E-2</v>
      </c>
      <c r="L2312" s="15">
        <v>35000</v>
      </c>
      <c r="M2312" s="15">
        <v>564000</v>
      </c>
      <c r="N2312" s="15">
        <v>25379</v>
      </c>
      <c r="O2312" s="3">
        <v>330</v>
      </c>
      <c r="P2312" s="3" t="s">
        <v>16</v>
      </c>
    </row>
    <row r="2313" spans="1:16" x14ac:dyDescent="0.3">
      <c r="A2313" s="3">
        <v>2013</v>
      </c>
      <c r="B2313" s="3" t="s">
        <v>17</v>
      </c>
      <c r="C2313" s="3" t="s">
        <v>10</v>
      </c>
      <c r="D2313" s="3">
        <v>7773.81</v>
      </c>
      <c r="E2313" s="3" t="s">
        <v>39</v>
      </c>
      <c r="F2313" s="3" t="s">
        <v>28</v>
      </c>
      <c r="G2313" s="3" t="s">
        <v>44</v>
      </c>
      <c r="H2313" s="3" t="s">
        <v>33</v>
      </c>
      <c r="I2313" s="3" t="s">
        <v>3212</v>
      </c>
      <c r="J2313" s="3" t="s">
        <v>2172</v>
      </c>
      <c r="K2313" s="4">
        <v>0.155</v>
      </c>
      <c r="L2313" s="15">
        <v>19304000</v>
      </c>
      <c r="M2313" s="15">
        <v>172292000</v>
      </c>
      <c r="N2313" s="15">
        <v>11081330</v>
      </c>
      <c r="O2313" s="3">
        <v>291</v>
      </c>
      <c r="P2313" s="3" t="s">
        <v>22</v>
      </c>
    </row>
    <row r="2314" spans="1:16" x14ac:dyDescent="0.3">
      <c r="A2314" s="3">
        <v>2013</v>
      </c>
      <c r="B2314" s="3" t="s">
        <v>60</v>
      </c>
      <c r="C2314" s="3" t="s">
        <v>61</v>
      </c>
      <c r="D2314" s="3">
        <v>340.73</v>
      </c>
      <c r="E2314" s="3" t="s">
        <v>11</v>
      </c>
      <c r="F2314" s="3" t="s">
        <v>28</v>
      </c>
      <c r="G2314" s="3" t="s">
        <v>54</v>
      </c>
      <c r="H2314" s="3" t="s">
        <v>33</v>
      </c>
      <c r="I2314" s="3" t="s">
        <v>3211</v>
      </c>
      <c r="J2314" s="3" t="s">
        <v>2173</v>
      </c>
      <c r="K2314" s="4">
        <v>0.111</v>
      </c>
      <c r="L2314" s="15">
        <v>63000</v>
      </c>
      <c r="M2314" s="15">
        <v>853000</v>
      </c>
      <c r="N2314" s="15">
        <v>49114</v>
      </c>
      <c r="O2314" s="3">
        <v>261</v>
      </c>
      <c r="P2314" s="3" t="s">
        <v>27</v>
      </c>
    </row>
    <row r="2315" spans="1:16" x14ac:dyDescent="0.3">
      <c r="A2315" s="3">
        <v>2013</v>
      </c>
      <c r="B2315" s="3" t="s">
        <v>97</v>
      </c>
      <c r="C2315" s="3" t="s">
        <v>61</v>
      </c>
      <c r="D2315" s="3">
        <v>8323.1299999999992</v>
      </c>
      <c r="E2315" s="3" t="s">
        <v>11</v>
      </c>
      <c r="F2315" s="3" t="s">
        <v>12</v>
      </c>
      <c r="G2315" s="3" t="s">
        <v>54</v>
      </c>
      <c r="H2315" s="3" t="s">
        <v>48</v>
      </c>
      <c r="I2315" s="3" t="s">
        <v>3212</v>
      </c>
      <c r="J2315" s="3" t="s">
        <v>2174</v>
      </c>
      <c r="K2315" s="4">
        <v>0.17499999999999999</v>
      </c>
      <c r="L2315" s="15">
        <v>317000</v>
      </c>
      <c r="M2315" s="15">
        <v>2487000</v>
      </c>
      <c r="N2315" s="15">
        <v>204846</v>
      </c>
      <c r="O2315" s="3">
        <v>312</v>
      </c>
      <c r="P2315" s="3" t="s">
        <v>32</v>
      </c>
    </row>
    <row r="2316" spans="1:16" x14ac:dyDescent="0.3">
      <c r="A2316" s="3">
        <v>2013</v>
      </c>
      <c r="B2316" s="3" t="s">
        <v>97</v>
      </c>
      <c r="C2316" s="3" t="s">
        <v>10</v>
      </c>
      <c r="D2316" s="3">
        <v>1478.79</v>
      </c>
      <c r="E2316" s="3" t="s">
        <v>39</v>
      </c>
      <c r="F2316" s="3" t="s">
        <v>12</v>
      </c>
      <c r="G2316" s="3" t="s">
        <v>42</v>
      </c>
      <c r="H2316" s="3" t="s">
        <v>25</v>
      </c>
      <c r="I2316" s="3" t="s">
        <v>3210</v>
      </c>
      <c r="J2316" s="3" t="s">
        <v>2175</v>
      </c>
      <c r="K2316" s="4">
        <v>0.17299999999999999</v>
      </c>
      <c r="L2316" s="15">
        <v>58000</v>
      </c>
      <c r="M2316" s="15">
        <v>510000</v>
      </c>
      <c r="N2316" s="15">
        <v>51758</v>
      </c>
      <c r="O2316" s="3">
        <v>306</v>
      </c>
      <c r="P2316" s="3" t="s">
        <v>35</v>
      </c>
    </row>
    <row r="2317" spans="1:16" x14ac:dyDescent="0.3">
      <c r="A2317" s="3">
        <v>2013</v>
      </c>
      <c r="B2317" s="3" t="s">
        <v>17</v>
      </c>
      <c r="C2317" s="3" t="s">
        <v>10</v>
      </c>
      <c r="D2317" s="3">
        <v>8048.25</v>
      </c>
      <c r="E2317" s="3" t="s">
        <v>39</v>
      </c>
      <c r="F2317" s="3" t="s">
        <v>12</v>
      </c>
      <c r="G2317" s="3" t="s">
        <v>13</v>
      </c>
      <c r="H2317" s="3" t="s">
        <v>30</v>
      </c>
      <c r="I2317" s="3" t="s">
        <v>3213</v>
      </c>
      <c r="J2317" s="3" t="s">
        <v>2176</v>
      </c>
      <c r="K2317" s="4">
        <v>0.17499999999999999</v>
      </c>
      <c r="L2317" s="15">
        <v>317000</v>
      </c>
      <c r="M2317" s="15">
        <v>2487000</v>
      </c>
      <c r="N2317" s="15">
        <v>204846</v>
      </c>
      <c r="O2317" s="3">
        <v>312</v>
      </c>
      <c r="P2317" s="3" t="s">
        <v>38</v>
      </c>
    </row>
    <row r="2318" spans="1:16" x14ac:dyDescent="0.3">
      <c r="A2318" s="3">
        <v>2013</v>
      </c>
      <c r="B2318" s="3" t="s">
        <v>17</v>
      </c>
      <c r="C2318" s="3" t="s">
        <v>18</v>
      </c>
      <c r="D2318" s="3">
        <v>3041.5</v>
      </c>
      <c r="E2318" s="3" t="s">
        <v>39</v>
      </c>
      <c r="F2318" s="3" t="s">
        <v>12</v>
      </c>
      <c r="G2318" s="3" t="s">
        <v>24</v>
      </c>
      <c r="H2318" s="3" t="s">
        <v>25</v>
      </c>
      <c r="I2318" s="3" t="s">
        <v>3212</v>
      </c>
      <c r="J2318" s="3" t="s">
        <v>2177</v>
      </c>
      <c r="K2318" s="4">
        <v>0.19600000000000001</v>
      </c>
      <c r="L2318" s="15">
        <v>178000</v>
      </c>
      <c r="M2318" s="15">
        <v>884000</v>
      </c>
      <c r="N2318" s="15">
        <v>47497</v>
      </c>
      <c r="O2318" s="3">
        <v>212</v>
      </c>
      <c r="P2318" s="3" t="s">
        <v>16</v>
      </c>
    </row>
    <row r="2319" spans="1:16" x14ac:dyDescent="0.3">
      <c r="A2319" s="3">
        <v>2013</v>
      </c>
      <c r="B2319" s="3" t="s">
        <v>9</v>
      </c>
      <c r="C2319" s="3" t="s">
        <v>18</v>
      </c>
      <c r="D2319" s="3">
        <v>1006.66</v>
      </c>
      <c r="E2319" s="3" t="s">
        <v>39</v>
      </c>
      <c r="F2319" s="3" t="s">
        <v>28</v>
      </c>
      <c r="G2319" s="3" t="s">
        <v>24</v>
      </c>
      <c r="H2319" s="3" t="s">
        <v>48</v>
      </c>
      <c r="I2319" s="3" t="s">
        <v>3210</v>
      </c>
      <c r="J2319" s="3" t="s">
        <v>2178</v>
      </c>
      <c r="K2319" s="4">
        <v>9.7000000000000003E-2</v>
      </c>
      <c r="L2319" s="15">
        <v>35000</v>
      </c>
      <c r="M2319" s="15">
        <v>564000</v>
      </c>
      <c r="N2319" s="15">
        <v>25379</v>
      </c>
      <c r="O2319" s="3">
        <v>330</v>
      </c>
      <c r="P2319" s="3" t="s">
        <v>22</v>
      </c>
    </row>
    <row r="2320" spans="1:16" x14ac:dyDescent="0.3">
      <c r="A2320" s="3">
        <v>2013</v>
      </c>
      <c r="B2320" s="3" t="s">
        <v>17</v>
      </c>
      <c r="C2320" s="3" t="s">
        <v>10</v>
      </c>
      <c r="D2320" s="3">
        <v>8507.0400000000009</v>
      </c>
      <c r="E2320" s="3" t="s">
        <v>19</v>
      </c>
      <c r="F2320" s="3" t="s">
        <v>28</v>
      </c>
      <c r="G2320" s="3" t="s">
        <v>42</v>
      </c>
      <c r="H2320" s="3" t="s">
        <v>40</v>
      </c>
      <c r="I2320" s="3" t="s">
        <v>3212</v>
      </c>
      <c r="J2320" s="3" t="s">
        <v>526</v>
      </c>
      <c r="K2320" s="4">
        <v>0.10100000000000001</v>
      </c>
      <c r="L2320" s="15">
        <v>22000</v>
      </c>
      <c r="M2320" s="15">
        <v>702000</v>
      </c>
      <c r="N2320" s="15">
        <v>75240</v>
      </c>
      <c r="O2320" s="3">
        <v>342</v>
      </c>
      <c r="P2320" s="3" t="s">
        <v>27</v>
      </c>
    </row>
    <row r="2321" spans="1:16" x14ac:dyDescent="0.3">
      <c r="A2321" s="3">
        <v>2013</v>
      </c>
      <c r="B2321" s="3" t="s">
        <v>17</v>
      </c>
      <c r="C2321" s="3" t="s">
        <v>10</v>
      </c>
      <c r="D2321" s="3">
        <v>5336.48</v>
      </c>
      <c r="E2321" s="3" t="s">
        <v>39</v>
      </c>
      <c r="F2321" s="3" t="s">
        <v>12</v>
      </c>
      <c r="G2321" s="3" t="s">
        <v>13</v>
      </c>
      <c r="H2321" s="3" t="s">
        <v>14</v>
      </c>
      <c r="I2321" s="3" t="s">
        <v>3210</v>
      </c>
      <c r="J2321" s="3" t="s">
        <v>2179</v>
      </c>
      <c r="K2321" s="4">
        <v>7.9000000000000001E-2</v>
      </c>
      <c r="L2321" s="15">
        <v>54000</v>
      </c>
      <c r="M2321" s="15">
        <v>867000</v>
      </c>
      <c r="N2321" s="15">
        <v>13313</v>
      </c>
      <c r="O2321" s="3">
        <v>270</v>
      </c>
      <c r="P2321" s="3" t="s">
        <v>32</v>
      </c>
    </row>
    <row r="2322" spans="1:16" x14ac:dyDescent="0.3">
      <c r="A2322" s="3">
        <v>2013</v>
      </c>
      <c r="B2322" s="3" t="s">
        <v>60</v>
      </c>
      <c r="C2322" s="3" t="s">
        <v>61</v>
      </c>
      <c r="D2322" s="3">
        <v>4784.78</v>
      </c>
      <c r="E2322" s="3" t="s">
        <v>11</v>
      </c>
      <c r="F2322" s="3" t="s">
        <v>12</v>
      </c>
      <c r="G2322" s="3" t="s">
        <v>20</v>
      </c>
      <c r="H2322" s="3" t="s">
        <v>25</v>
      </c>
      <c r="I2322" s="3" t="s">
        <v>3212</v>
      </c>
      <c r="J2322" s="3" t="s">
        <v>2180</v>
      </c>
      <c r="K2322" s="4">
        <v>0.124</v>
      </c>
      <c r="L2322" s="15">
        <v>19000</v>
      </c>
      <c r="M2322" s="15">
        <v>449000</v>
      </c>
      <c r="N2322" s="15">
        <v>24578</v>
      </c>
      <c r="O2322" s="3">
        <v>307</v>
      </c>
      <c r="P2322" s="3" t="s">
        <v>35</v>
      </c>
    </row>
    <row r="2323" spans="1:16" x14ac:dyDescent="0.3">
      <c r="A2323" s="3">
        <v>2013</v>
      </c>
      <c r="B2323" s="3" t="s">
        <v>97</v>
      </c>
      <c r="C2323" s="3" t="s">
        <v>61</v>
      </c>
      <c r="D2323" s="3">
        <v>672.03</v>
      </c>
      <c r="E2323" s="3" t="s">
        <v>19</v>
      </c>
      <c r="F2323" s="3" t="s">
        <v>12</v>
      </c>
      <c r="G2323" s="3" t="s">
        <v>13</v>
      </c>
      <c r="H2323" s="3" t="s">
        <v>25</v>
      </c>
      <c r="I2323" s="3" t="s">
        <v>3212</v>
      </c>
      <c r="J2323" s="3" t="s">
        <v>2181</v>
      </c>
      <c r="K2323" s="4">
        <v>0.14599999999999999</v>
      </c>
      <c r="L2323" s="15">
        <v>215000</v>
      </c>
      <c r="M2323" s="15">
        <v>2545000</v>
      </c>
      <c r="N2323" s="15">
        <v>165534</v>
      </c>
      <c r="O2323" s="3">
        <v>310</v>
      </c>
      <c r="P2323" s="3" t="s">
        <v>38</v>
      </c>
    </row>
    <row r="2324" spans="1:16" x14ac:dyDescent="0.3">
      <c r="A2324" s="3">
        <v>2013</v>
      </c>
      <c r="B2324" s="3" t="s">
        <v>97</v>
      </c>
      <c r="C2324" s="3" t="s">
        <v>10</v>
      </c>
      <c r="D2324" s="3">
        <v>9761.15</v>
      </c>
      <c r="E2324" s="3" t="s">
        <v>11</v>
      </c>
      <c r="F2324" s="3" t="s">
        <v>12</v>
      </c>
      <c r="G2324" s="3" t="s">
        <v>13</v>
      </c>
      <c r="H2324" s="3" t="s">
        <v>14</v>
      </c>
      <c r="I2324" s="3" t="s">
        <v>3211</v>
      </c>
      <c r="J2324" s="3" t="s">
        <v>2182</v>
      </c>
      <c r="K2324" s="4">
        <v>0.10199999999999999</v>
      </c>
      <c r="L2324" s="15">
        <v>479000</v>
      </c>
      <c r="M2324" s="15">
        <v>7502000</v>
      </c>
      <c r="N2324" s="15">
        <v>412347</v>
      </c>
      <c r="O2324" s="3">
        <v>248</v>
      </c>
      <c r="P2324" s="3" t="s">
        <v>16</v>
      </c>
    </row>
    <row r="2325" spans="1:16" x14ac:dyDescent="0.3">
      <c r="A2325" s="3">
        <v>2013</v>
      </c>
      <c r="B2325" s="3" t="s">
        <v>17</v>
      </c>
      <c r="C2325" s="3" t="s">
        <v>10</v>
      </c>
      <c r="D2325" s="3">
        <v>2136.3000000000002</v>
      </c>
      <c r="E2325" s="3" t="s">
        <v>11</v>
      </c>
      <c r="F2325" s="3" t="s">
        <v>28</v>
      </c>
      <c r="G2325" s="3" t="s">
        <v>29</v>
      </c>
      <c r="H2325" s="3" t="s">
        <v>33</v>
      </c>
      <c r="I2325" s="3" t="s">
        <v>3211</v>
      </c>
      <c r="J2325" s="3" t="s">
        <v>2183</v>
      </c>
      <c r="K2325" s="4">
        <v>0.14599999999999999</v>
      </c>
      <c r="L2325" s="15">
        <v>215000</v>
      </c>
      <c r="M2325" s="15">
        <v>2545000</v>
      </c>
      <c r="N2325" s="15">
        <v>165534</v>
      </c>
      <c r="O2325" s="3">
        <v>310</v>
      </c>
      <c r="P2325" s="3" t="s">
        <v>22</v>
      </c>
    </row>
    <row r="2326" spans="1:16" x14ac:dyDescent="0.3">
      <c r="A2326" s="3">
        <v>2013</v>
      </c>
      <c r="B2326" s="3" t="s">
        <v>17</v>
      </c>
      <c r="C2326" s="3" t="s">
        <v>18</v>
      </c>
      <c r="D2326" s="3">
        <v>3686.13</v>
      </c>
      <c r="E2326" s="3" t="s">
        <v>23</v>
      </c>
      <c r="F2326" s="3" t="s">
        <v>28</v>
      </c>
      <c r="G2326" s="3" t="s">
        <v>13</v>
      </c>
      <c r="H2326" s="3" t="s">
        <v>30</v>
      </c>
      <c r="I2326" s="3" t="s">
        <v>3212</v>
      </c>
      <c r="J2326" s="3" t="s">
        <v>2184</v>
      </c>
      <c r="K2326" s="4">
        <v>0.23699999999999999</v>
      </c>
      <c r="L2326" s="15">
        <v>1781000</v>
      </c>
      <c r="M2326" s="15">
        <v>13709000</v>
      </c>
      <c r="N2326" s="15">
        <v>1092650</v>
      </c>
      <c r="O2326" s="3">
        <v>271</v>
      </c>
      <c r="P2326" s="3" t="s">
        <v>27</v>
      </c>
    </row>
    <row r="2327" spans="1:16" x14ac:dyDescent="0.3">
      <c r="A2327" s="3">
        <v>2013</v>
      </c>
      <c r="B2327" s="3" t="s">
        <v>9</v>
      </c>
      <c r="C2327" s="3" t="s">
        <v>18</v>
      </c>
      <c r="D2327" s="3">
        <v>6603.86</v>
      </c>
      <c r="E2327" s="3" t="s">
        <v>39</v>
      </c>
      <c r="F2327" s="3" t="s">
        <v>28</v>
      </c>
      <c r="G2327" s="3" t="s">
        <v>42</v>
      </c>
      <c r="H2327" s="3" t="s">
        <v>14</v>
      </c>
      <c r="I2327" s="3" t="s">
        <v>3212</v>
      </c>
      <c r="J2327" s="3" t="s">
        <v>2185</v>
      </c>
      <c r="K2327" s="4">
        <v>0.10100000000000001</v>
      </c>
      <c r="L2327" s="15">
        <v>22000</v>
      </c>
      <c r="M2327" s="15">
        <v>702000</v>
      </c>
      <c r="N2327" s="15">
        <v>75240</v>
      </c>
      <c r="O2327" s="3">
        <v>342</v>
      </c>
      <c r="P2327" s="3" t="s">
        <v>32</v>
      </c>
    </row>
    <row r="2328" spans="1:16" x14ac:dyDescent="0.3">
      <c r="A2328" s="3">
        <v>2013</v>
      </c>
      <c r="B2328" s="3" t="s">
        <v>17</v>
      </c>
      <c r="C2328" s="3" t="s">
        <v>10</v>
      </c>
      <c r="D2328" s="3">
        <v>7789.43</v>
      </c>
      <c r="E2328" s="3" t="s">
        <v>19</v>
      </c>
      <c r="F2328" s="3" t="s">
        <v>12</v>
      </c>
      <c r="G2328" s="3" t="s">
        <v>44</v>
      </c>
      <c r="H2328" s="3" t="s">
        <v>48</v>
      </c>
      <c r="I2328" s="3" t="s">
        <v>3211</v>
      </c>
      <c r="J2328" s="3" t="s">
        <v>2186</v>
      </c>
      <c r="K2328" s="4">
        <v>0.19600000000000001</v>
      </c>
      <c r="L2328" s="15">
        <v>178000</v>
      </c>
      <c r="M2328" s="15">
        <v>884000</v>
      </c>
      <c r="N2328" s="15">
        <v>47497</v>
      </c>
      <c r="O2328" s="3">
        <v>212</v>
      </c>
      <c r="P2328" s="3" t="s">
        <v>35</v>
      </c>
    </row>
    <row r="2329" spans="1:16" x14ac:dyDescent="0.3">
      <c r="A2329" s="3">
        <v>2013</v>
      </c>
      <c r="B2329" s="3" t="s">
        <v>17</v>
      </c>
      <c r="C2329" s="3" t="s">
        <v>10</v>
      </c>
      <c r="D2329" s="3">
        <v>4898.49</v>
      </c>
      <c r="E2329" s="3" t="s">
        <v>39</v>
      </c>
      <c r="F2329" s="3" t="s">
        <v>12</v>
      </c>
      <c r="G2329" s="3" t="s">
        <v>44</v>
      </c>
      <c r="H2329" s="3" t="s">
        <v>40</v>
      </c>
      <c r="I2329" s="3" t="s">
        <v>3210</v>
      </c>
      <c r="J2329" s="3" t="s">
        <v>2187</v>
      </c>
      <c r="K2329" s="4">
        <v>9.0999999999999998E-2</v>
      </c>
      <c r="L2329" s="15">
        <v>250000</v>
      </c>
      <c r="M2329" s="15">
        <v>3319000</v>
      </c>
      <c r="N2329" s="15">
        <v>74060</v>
      </c>
      <c r="O2329" s="3">
        <v>203</v>
      </c>
      <c r="P2329" s="3" t="s">
        <v>38</v>
      </c>
    </row>
    <row r="2330" spans="1:16" x14ac:dyDescent="0.3">
      <c r="A2330" s="3">
        <v>2013</v>
      </c>
      <c r="B2330" s="3" t="s">
        <v>60</v>
      </c>
      <c r="C2330" s="3" t="s">
        <v>61</v>
      </c>
      <c r="D2330" s="3">
        <v>1934.77</v>
      </c>
      <c r="E2330" s="3" t="s">
        <v>39</v>
      </c>
      <c r="F2330" s="3" t="s">
        <v>28</v>
      </c>
      <c r="G2330" s="3" t="s">
        <v>44</v>
      </c>
      <c r="H2330" s="3" t="s">
        <v>25</v>
      </c>
      <c r="I2330" s="3" t="s">
        <v>3212</v>
      </c>
      <c r="J2330" s="3" t="s">
        <v>2188</v>
      </c>
      <c r="K2330" s="4">
        <v>0.19900000000000001</v>
      </c>
      <c r="L2330" s="15">
        <v>36000</v>
      </c>
      <c r="M2330" s="15">
        <v>390000</v>
      </c>
      <c r="N2330" s="15">
        <v>17995</v>
      </c>
      <c r="O2330" s="3">
        <v>750</v>
      </c>
      <c r="P2330" s="3" t="s">
        <v>16</v>
      </c>
    </row>
    <row r="2331" spans="1:16" x14ac:dyDescent="0.3">
      <c r="A2331" s="3">
        <v>2013</v>
      </c>
      <c r="B2331" s="3" t="s">
        <v>97</v>
      </c>
      <c r="C2331" s="3" t="s">
        <v>61</v>
      </c>
      <c r="D2331" s="3">
        <v>6499.94</v>
      </c>
      <c r="E2331" s="3" t="s">
        <v>19</v>
      </c>
      <c r="F2331" s="3" t="s">
        <v>28</v>
      </c>
      <c r="G2331" s="3" t="s">
        <v>13</v>
      </c>
      <c r="H2331" s="3" t="s">
        <v>48</v>
      </c>
      <c r="I2331" s="3" t="s">
        <v>3210</v>
      </c>
      <c r="J2331" s="3" t="s">
        <v>2189</v>
      </c>
      <c r="K2331" s="4">
        <v>0.17699999999999999</v>
      </c>
      <c r="L2331" s="15">
        <v>109000</v>
      </c>
      <c r="M2331" s="15">
        <v>836000</v>
      </c>
      <c r="N2331" s="15">
        <v>94270</v>
      </c>
      <c r="O2331" s="3">
        <v>265</v>
      </c>
      <c r="P2331" s="3" t="s">
        <v>22</v>
      </c>
    </row>
    <row r="2332" spans="1:16" x14ac:dyDescent="0.3">
      <c r="A2332" s="3">
        <v>2013</v>
      </c>
      <c r="B2332" s="3" t="s">
        <v>97</v>
      </c>
      <c r="C2332" s="3" t="s">
        <v>10</v>
      </c>
      <c r="D2332" s="3">
        <v>9183.11</v>
      </c>
      <c r="E2332" s="3" t="s">
        <v>23</v>
      </c>
      <c r="F2332" s="3" t="s">
        <v>28</v>
      </c>
      <c r="G2332" s="3" t="s">
        <v>13</v>
      </c>
      <c r="H2332" s="3" t="s">
        <v>30</v>
      </c>
      <c r="I2332" s="3" t="s">
        <v>3210</v>
      </c>
      <c r="J2332" s="3" t="s">
        <v>907</v>
      </c>
      <c r="K2332" s="4">
        <v>0.14899999999999999</v>
      </c>
      <c r="L2332" s="15">
        <v>20000</v>
      </c>
      <c r="M2332" s="15">
        <v>335000</v>
      </c>
      <c r="N2332" s="15">
        <v>22076</v>
      </c>
      <c r="O2332" s="3">
        <v>459</v>
      </c>
      <c r="P2332" s="3" t="s">
        <v>27</v>
      </c>
    </row>
    <row r="2333" spans="1:16" x14ac:dyDescent="0.3">
      <c r="A2333" s="3">
        <v>2013</v>
      </c>
      <c r="B2333" s="3" t="s">
        <v>17</v>
      </c>
      <c r="C2333" s="3" t="s">
        <v>10</v>
      </c>
      <c r="D2333" s="3">
        <v>9269.32</v>
      </c>
      <c r="E2333" s="3" t="s">
        <v>11</v>
      </c>
      <c r="F2333" s="3" t="s">
        <v>12</v>
      </c>
      <c r="G2333" s="3" t="s">
        <v>36</v>
      </c>
      <c r="H2333" s="3" t="s">
        <v>33</v>
      </c>
      <c r="I2333" s="3" t="s">
        <v>3212</v>
      </c>
      <c r="J2333" s="3" t="s">
        <v>2190</v>
      </c>
      <c r="K2333" s="4">
        <v>0.17699999999999999</v>
      </c>
      <c r="L2333" s="15">
        <v>109000</v>
      </c>
      <c r="M2333" s="15">
        <v>836000</v>
      </c>
      <c r="N2333" s="15">
        <v>94270</v>
      </c>
      <c r="O2333" s="3">
        <v>265</v>
      </c>
      <c r="P2333" s="3" t="s">
        <v>32</v>
      </c>
    </row>
    <row r="2334" spans="1:16" x14ac:dyDescent="0.3">
      <c r="A2334" s="3">
        <v>2013</v>
      </c>
      <c r="B2334" s="3" t="s">
        <v>17</v>
      </c>
      <c r="C2334" s="3" t="s">
        <v>18</v>
      </c>
      <c r="D2334" s="3">
        <v>5664.52</v>
      </c>
      <c r="E2334" s="3" t="s">
        <v>19</v>
      </c>
      <c r="F2334" s="3" t="s">
        <v>12</v>
      </c>
      <c r="G2334" s="3" t="s">
        <v>24</v>
      </c>
      <c r="H2334" s="3" t="s">
        <v>25</v>
      </c>
      <c r="I2334" s="3" t="s">
        <v>3210</v>
      </c>
      <c r="J2334" s="3" t="s">
        <v>2191</v>
      </c>
      <c r="K2334" s="4">
        <v>0.17499999999999999</v>
      </c>
      <c r="L2334" s="15">
        <v>234000</v>
      </c>
      <c r="M2334" s="15">
        <v>1365000</v>
      </c>
      <c r="N2334" s="15">
        <v>63357</v>
      </c>
      <c r="O2334" s="3">
        <v>306</v>
      </c>
      <c r="P2334" s="3" t="s">
        <v>35</v>
      </c>
    </row>
    <row r="2335" spans="1:16" x14ac:dyDescent="0.3">
      <c r="A2335" s="3">
        <v>2013</v>
      </c>
      <c r="B2335" s="3" t="s">
        <v>9</v>
      </c>
      <c r="C2335" s="3" t="s">
        <v>18</v>
      </c>
      <c r="D2335" s="3">
        <v>8666.43</v>
      </c>
      <c r="E2335" s="3" t="s">
        <v>23</v>
      </c>
      <c r="F2335" s="3" t="s">
        <v>28</v>
      </c>
      <c r="G2335" s="3" t="s">
        <v>20</v>
      </c>
      <c r="H2335" s="3" t="s">
        <v>14</v>
      </c>
      <c r="I2335" s="3" t="s">
        <v>3210</v>
      </c>
      <c r="J2335" s="3" t="s">
        <v>2192</v>
      </c>
      <c r="K2335" s="4">
        <v>0.19600000000000001</v>
      </c>
      <c r="L2335" s="15">
        <v>178000</v>
      </c>
      <c r="M2335" s="15">
        <v>884000</v>
      </c>
      <c r="N2335" s="15">
        <v>47497</v>
      </c>
      <c r="O2335" s="3">
        <v>212</v>
      </c>
      <c r="P2335" s="3" t="s">
        <v>38</v>
      </c>
    </row>
    <row r="2336" spans="1:16" x14ac:dyDescent="0.3">
      <c r="A2336" s="3">
        <v>2013</v>
      </c>
      <c r="B2336" s="3" t="s">
        <v>17</v>
      </c>
      <c r="C2336" s="3" t="s">
        <v>10</v>
      </c>
      <c r="D2336" s="3">
        <v>220.35</v>
      </c>
      <c r="E2336" s="3" t="s">
        <v>11</v>
      </c>
      <c r="F2336" s="3" t="s">
        <v>28</v>
      </c>
      <c r="G2336" s="3" t="s">
        <v>36</v>
      </c>
      <c r="H2336" s="3" t="s">
        <v>40</v>
      </c>
      <c r="I2336" s="3" t="s">
        <v>3212</v>
      </c>
      <c r="J2336" s="3" t="s">
        <v>2193</v>
      </c>
      <c r="K2336" s="4">
        <v>0.23699999999999999</v>
      </c>
      <c r="L2336" s="15">
        <v>1781000</v>
      </c>
      <c r="M2336" s="15">
        <v>13709000</v>
      </c>
      <c r="N2336" s="15">
        <v>1092650</v>
      </c>
      <c r="O2336" s="3">
        <v>271</v>
      </c>
      <c r="P2336" s="3" t="s">
        <v>16</v>
      </c>
    </row>
    <row r="2337" spans="1:16" x14ac:dyDescent="0.3">
      <c r="A2337" s="3">
        <v>2013</v>
      </c>
      <c r="B2337" s="3" t="s">
        <v>17</v>
      </c>
      <c r="C2337" s="3" t="s">
        <v>10</v>
      </c>
      <c r="D2337" s="3">
        <v>4882.09</v>
      </c>
      <c r="E2337" s="3" t="s">
        <v>11</v>
      </c>
      <c r="F2337" s="3" t="s">
        <v>28</v>
      </c>
      <c r="G2337" s="3" t="s">
        <v>42</v>
      </c>
      <c r="H2337" s="3" t="s">
        <v>14</v>
      </c>
      <c r="I2337" s="3" t="s">
        <v>3212</v>
      </c>
      <c r="J2337" s="3" t="s">
        <v>2194</v>
      </c>
      <c r="K2337" s="4">
        <v>0.123</v>
      </c>
      <c r="L2337" s="15">
        <v>664000</v>
      </c>
      <c r="M2337" s="15">
        <v>6831000</v>
      </c>
      <c r="N2337" s="15">
        <v>212046</v>
      </c>
      <c r="O2337" s="3">
        <v>250</v>
      </c>
      <c r="P2337" s="3" t="s">
        <v>22</v>
      </c>
    </row>
    <row r="2338" spans="1:16" x14ac:dyDescent="0.3">
      <c r="A2338" s="3">
        <v>2013</v>
      </c>
      <c r="B2338" s="3" t="s">
        <v>60</v>
      </c>
      <c r="C2338" s="3" t="s">
        <v>61</v>
      </c>
      <c r="D2338" s="3">
        <v>9602.64</v>
      </c>
      <c r="E2338" s="3" t="s">
        <v>11</v>
      </c>
      <c r="F2338" s="3" t="s">
        <v>12</v>
      </c>
      <c r="G2338" s="3" t="s">
        <v>44</v>
      </c>
      <c r="H2338" s="3" t="s">
        <v>25</v>
      </c>
      <c r="I2338" s="3" t="s">
        <v>3210</v>
      </c>
      <c r="J2338" s="3" t="s">
        <v>2195</v>
      </c>
      <c r="K2338" s="4">
        <v>0.13800000000000001</v>
      </c>
      <c r="L2338" s="15">
        <v>850000</v>
      </c>
      <c r="M2338" s="15">
        <v>7359000</v>
      </c>
      <c r="N2338" s="15">
        <v>335243</v>
      </c>
      <c r="O2338" s="3">
        <v>237</v>
      </c>
      <c r="P2338" s="3" t="s">
        <v>27</v>
      </c>
    </row>
    <row r="2339" spans="1:16" x14ac:dyDescent="0.3">
      <c r="A2339" s="3">
        <v>2013</v>
      </c>
      <c r="B2339" s="3" t="s">
        <v>97</v>
      </c>
      <c r="C2339" s="3" t="s">
        <v>61</v>
      </c>
      <c r="D2339" s="3">
        <v>3465.72</v>
      </c>
      <c r="E2339" s="3" t="s">
        <v>19</v>
      </c>
      <c r="F2339" s="3" t="s">
        <v>12</v>
      </c>
      <c r="G2339" s="3" t="s">
        <v>13</v>
      </c>
      <c r="H2339" s="3" t="s">
        <v>25</v>
      </c>
      <c r="I2339" s="3" t="s">
        <v>3212</v>
      </c>
      <c r="J2339" s="3" t="s">
        <v>2196</v>
      </c>
      <c r="K2339" s="4">
        <v>0.182</v>
      </c>
      <c r="L2339" s="15">
        <v>161000</v>
      </c>
      <c r="M2339" s="15">
        <v>1326000</v>
      </c>
      <c r="N2339" s="15">
        <v>77747</v>
      </c>
      <c r="O2339" s="3">
        <v>306</v>
      </c>
      <c r="P2339" s="3" t="s">
        <v>32</v>
      </c>
    </row>
    <row r="2340" spans="1:16" x14ac:dyDescent="0.3">
      <c r="A2340" s="3">
        <v>2013</v>
      </c>
      <c r="B2340" s="3" t="s">
        <v>97</v>
      </c>
      <c r="C2340" s="3" t="s">
        <v>10</v>
      </c>
      <c r="D2340" s="3">
        <v>2789.17</v>
      </c>
      <c r="E2340" s="3" t="s">
        <v>19</v>
      </c>
      <c r="F2340" s="3" t="s">
        <v>12</v>
      </c>
      <c r="G2340" s="3" t="s">
        <v>20</v>
      </c>
      <c r="H2340" s="3" t="s">
        <v>48</v>
      </c>
      <c r="I2340" s="3" t="s">
        <v>3211</v>
      </c>
      <c r="J2340" s="3" t="s">
        <v>2197</v>
      </c>
      <c r="K2340" s="4">
        <v>0.19700000000000001</v>
      </c>
      <c r="L2340" s="15">
        <v>581000</v>
      </c>
      <c r="M2340" s="15">
        <v>5240000</v>
      </c>
      <c r="N2340" s="15">
        <v>478016</v>
      </c>
      <c r="O2340" s="3">
        <v>291</v>
      </c>
      <c r="P2340" s="3" t="s">
        <v>35</v>
      </c>
    </row>
    <row r="2341" spans="1:16" x14ac:dyDescent="0.3">
      <c r="A2341" s="3">
        <v>2013</v>
      </c>
      <c r="B2341" s="3" t="s">
        <v>17</v>
      </c>
      <c r="C2341" s="3" t="s">
        <v>10</v>
      </c>
      <c r="D2341" s="3">
        <v>3573.11</v>
      </c>
      <c r="E2341" s="3" t="s">
        <v>11</v>
      </c>
      <c r="F2341" s="3" t="s">
        <v>12</v>
      </c>
      <c r="G2341" s="3" t="s">
        <v>36</v>
      </c>
      <c r="H2341" s="3" t="s">
        <v>30</v>
      </c>
      <c r="I2341" s="3" t="s">
        <v>3213</v>
      </c>
      <c r="J2341" s="3" t="s">
        <v>749</v>
      </c>
      <c r="K2341" s="4">
        <v>0.182</v>
      </c>
      <c r="L2341" s="15">
        <v>161000</v>
      </c>
      <c r="M2341" s="15">
        <v>1326000</v>
      </c>
      <c r="N2341" s="15">
        <v>77747</v>
      </c>
      <c r="O2341" s="3">
        <v>306</v>
      </c>
      <c r="P2341" s="3" t="s">
        <v>38</v>
      </c>
    </row>
    <row r="2342" spans="1:16" x14ac:dyDescent="0.3">
      <c r="A2342" s="3">
        <v>2013</v>
      </c>
      <c r="B2342" s="3" t="s">
        <v>17</v>
      </c>
      <c r="C2342" s="3" t="s">
        <v>18</v>
      </c>
      <c r="D2342" s="3">
        <v>498.55</v>
      </c>
      <c r="E2342" s="3" t="s">
        <v>11</v>
      </c>
      <c r="F2342" s="3" t="s">
        <v>28</v>
      </c>
      <c r="G2342" s="3" t="s">
        <v>42</v>
      </c>
      <c r="H2342" s="3" t="s">
        <v>33</v>
      </c>
      <c r="I2342" s="3" t="s">
        <v>3213</v>
      </c>
      <c r="J2342" s="3" t="s">
        <v>2198</v>
      </c>
      <c r="K2342" s="4">
        <v>9.2999999999999999E-2</v>
      </c>
      <c r="L2342" s="15">
        <v>132000</v>
      </c>
      <c r="M2342" s="15">
        <v>1862000</v>
      </c>
      <c r="N2342" s="15">
        <v>48949</v>
      </c>
      <c r="O2342" s="3">
        <v>307</v>
      </c>
      <c r="P2342" s="3" t="s">
        <v>16</v>
      </c>
    </row>
    <row r="2343" spans="1:16" x14ac:dyDescent="0.3">
      <c r="A2343" s="3">
        <v>2013</v>
      </c>
      <c r="B2343" s="3" t="s">
        <v>9</v>
      </c>
      <c r="C2343" s="3" t="s">
        <v>18</v>
      </c>
      <c r="D2343" s="3">
        <v>4476.8599999999997</v>
      </c>
      <c r="E2343" s="3" t="s">
        <v>39</v>
      </c>
      <c r="F2343" s="3" t="s">
        <v>12</v>
      </c>
      <c r="G2343" s="3" t="s">
        <v>20</v>
      </c>
      <c r="H2343" s="3" t="s">
        <v>14</v>
      </c>
      <c r="I2343" s="3" t="s">
        <v>3212</v>
      </c>
      <c r="J2343" s="3" t="s">
        <v>2199</v>
      </c>
      <c r="K2343" s="4">
        <v>0.23699999999999999</v>
      </c>
      <c r="L2343" s="15">
        <v>1781000</v>
      </c>
      <c r="M2343" s="15">
        <v>13709000</v>
      </c>
      <c r="N2343" s="15">
        <v>1092650</v>
      </c>
      <c r="O2343" s="3">
        <v>271</v>
      </c>
      <c r="P2343" s="3" t="s">
        <v>22</v>
      </c>
    </row>
    <row r="2344" spans="1:16" x14ac:dyDescent="0.3">
      <c r="A2344" s="3">
        <v>2013</v>
      </c>
      <c r="B2344" s="3" t="s">
        <v>17</v>
      </c>
      <c r="C2344" s="3" t="s">
        <v>10</v>
      </c>
      <c r="D2344" s="3">
        <v>4143.71</v>
      </c>
      <c r="E2344" s="3" t="s">
        <v>23</v>
      </c>
      <c r="F2344" s="3" t="s">
        <v>12</v>
      </c>
      <c r="G2344" s="3" t="s">
        <v>29</v>
      </c>
      <c r="H2344" s="3" t="s">
        <v>25</v>
      </c>
      <c r="I2344" s="3" t="s">
        <v>3213</v>
      </c>
      <c r="J2344" s="3" t="s">
        <v>2200</v>
      </c>
      <c r="K2344" s="4">
        <v>0.17499999999999999</v>
      </c>
      <c r="L2344" s="15">
        <v>234000</v>
      </c>
      <c r="M2344" s="15">
        <v>1365000</v>
      </c>
      <c r="N2344" s="15">
        <v>63357</v>
      </c>
      <c r="O2344" s="3">
        <v>306</v>
      </c>
      <c r="P2344" s="3" t="s">
        <v>27</v>
      </c>
    </row>
    <row r="2345" spans="1:16" x14ac:dyDescent="0.3">
      <c r="A2345" s="3">
        <v>2013</v>
      </c>
      <c r="B2345" s="3" t="s">
        <v>17</v>
      </c>
      <c r="C2345" s="3" t="s">
        <v>10</v>
      </c>
      <c r="D2345" s="3">
        <v>6921.97</v>
      </c>
      <c r="E2345" s="3" t="s">
        <v>19</v>
      </c>
      <c r="F2345" s="3" t="s">
        <v>12</v>
      </c>
      <c r="G2345" s="3" t="s">
        <v>36</v>
      </c>
      <c r="H2345" s="3" t="s">
        <v>40</v>
      </c>
      <c r="I2345" s="3" t="s">
        <v>3213</v>
      </c>
      <c r="J2345" s="3" t="s">
        <v>2201</v>
      </c>
      <c r="K2345" s="4">
        <v>0.14199999999999999</v>
      </c>
      <c r="L2345" s="15">
        <v>537000</v>
      </c>
      <c r="M2345" s="15">
        <v>3986000</v>
      </c>
      <c r="N2345" s="15">
        <v>158245</v>
      </c>
      <c r="O2345" s="3">
        <v>238</v>
      </c>
      <c r="P2345" s="3" t="s">
        <v>32</v>
      </c>
    </row>
    <row r="2346" spans="1:16" x14ac:dyDescent="0.3">
      <c r="A2346" s="3">
        <v>2013</v>
      </c>
      <c r="B2346" s="3" t="s">
        <v>60</v>
      </c>
      <c r="C2346" s="3" t="s">
        <v>61</v>
      </c>
      <c r="D2346" s="3">
        <v>7688.62</v>
      </c>
      <c r="E2346" s="3" t="s">
        <v>39</v>
      </c>
      <c r="F2346" s="3" t="s">
        <v>12</v>
      </c>
      <c r="G2346" s="3" t="s">
        <v>20</v>
      </c>
      <c r="H2346" s="3" t="s">
        <v>25</v>
      </c>
      <c r="I2346" s="3" t="s">
        <v>3213</v>
      </c>
      <c r="J2346" s="3" t="s">
        <v>2202</v>
      </c>
      <c r="K2346" s="4">
        <v>0.13200000000000001</v>
      </c>
      <c r="L2346" s="15">
        <v>203000</v>
      </c>
      <c r="M2346" s="15">
        <v>3389000</v>
      </c>
      <c r="N2346" s="15">
        <v>252044</v>
      </c>
      <c r="O2346" s="3">
        <v>315</v>
      </c>
      <c r="P2346" s="3" t="s">
        <v>35</v>
      </c>
    </row>
    <row r="2347" spans="1:16" x14ac:dyDescent="0.3">
      <c r="A2347" s="3">
        <v>2013</v>
      </c>
      <c r="B2347" s="3" t="s">
        <v>9</v>
      </c>
      <c r="C2347" s="3" t="s">
        <v>61</v>
      </c>
      <c r="D2347" s="3">
        <v>9401.0400000000009</v>
      </c>
      <c r="E2347" s="3" t="s">
        <v>39</v>
      </c>
      <c r="F2347" s="3" t="s">
        <v>28</v>
      </c>
      <c r="G2347" s="3" t="s">
        <v>13</v>
      </c>
      <c r="H2347" s="3" t="s">
        <v>33</v>
      </c>
      <c r="I2347" s="3" t="s">
        <v>3213</v>
      </c>
      <c r="J2347" s="3" t="s">
        <v>2203</v>
      </c>
      <c r="K2347" s="4">
        <v>0.14599999999999999</v>
      </c>
      <c r="L2347" s="15">
        <v>215000</v>
      </c>
      <c r="M2347" s="15">
        <v>2545000</v>
      </c>
      <c r="N2347" s="15">
        <v>165534</v>
      </c>
      <c r="O2347" s="3">
        <v>310</v>
      </c>
      <c r="P2347" s="3" t="s">
        <v>38</v>
      </c>
    </row>
    <row r="2348" spans="1:16" x14ac:dyDescent="0.3">
      <c r="A2348" s="3">
        <v>2013</v>
      </c>
      <c r="B2348" s="3" t="s">
        <v>97</v>
      </c>
      <c r="C2348" s="3" t="s">
        <v>61</v>
      </c>
      <c r="D2348" s="3">
        <v>2560.04</v>
      </c>
      <c r="E2348" s="3" t="s">
        <v>19</v>
      </c>
      <c r="F2348" s="3" t="s">
        <v>12</v>
      </c>
      <c r="G2348" s="3" t="s">
        <v>36</v>
      </c>
      <c r="H2348" s="3" t="s">
        <v>48</v>
      </c>
      <c r="I2348" s="3" t="s">
        <v>3213</v>
      </c>
      <c r="J2348" s="3" t="s">
        <v>2204</v>
      </c>
      <c r="K2348" s="4">
        <v>9.8000000000000004E-2</v>
      </c>
      <c r="L2348" s="15">
        <v>15000</v>
      </c>
      <c r="M2348" s="15">
        <v>450000</v>
      </c>
      <c r="N2348" s="15">
        <v>20536</v>
      </c>
      <c r="O2348" s="3">
        <v>262</v>
      </c>
      <c r="P2348" s="3" t="s">
        <v>16</v>
      </c>
    </row>
    <row r="2349" spans="1:16" x14ac:dyDescent="0.3">
      <c r="A2349" s="3">
        <v>2013</v>
      </c>
      <c r="B2349" s="3" t="s">
        <v>17</v>
      </c>
      <c r="C2349" s="3" t="s">
        <v>18</v>
      </c>
      <c r="D2349" s="3">
        <v>7250.44</v>
      </c>
      <c r="E2349" s="3" t="s">
        <v>23</v>
      </c>
      <c r="F2349" s="3" t="s">
        <v>28</v>
      </c>
      <c r="G2349" s="3" t="s">
        <v>24</v>
      </c>
      <c r="H2349" s="3" t="s">
        <v>25</v>
      </c>
      <c r="I2349" s="3" t="s">
        <v>3212</v>
      </c>
      <c r="J2349" s="3" t="s">
        <v>2205</v>
      </c>
      <c r="K2349" s="4">
        <v>9.0999999999999998E-2</v>
      </c>
      <c r="L2349" s="15">
        <v>110000</v>
      </c>
      <c r="M2349" s="15">
        <v>2148000</v>
      </c>
      <c r="N2349" s="15">
        <v>102917</v>
      </c>
      <c r="O2349" s="3">
        <v>357</v>
      </c>
      <c r="P2349" s="3" t="s">
        <v>22</v>
      </c>
    </row>
    <row r="2350" spans="1:16" x14ac:dyDescent="0.3">
      <c r="A2350" s="3">
        <v>2013</v>
      </c>
      <c r="B2350" s="3" t="s">
        <v>9</v>
      </c>
      <c r="C2350" s="3" t="s">
        <v>61</v>
      </c>
      <c r="D2350" s="3">
        <v>9396.77</v>
      </c>
      <c r="E2350" s="3" t="s">
        <v>11</v>
      </c>
      <c r="F2350" s="3" t="s">
        <v>12</v>
      </c>
      <c r="G2350" s="3" t="s">
        <v>54</v>
      </c>
      <c r="H2350" s="3" t="s">
        <v>33</v>
      </c>
      <c r="I2350" s="3" t="s">
        <v>3210</v>
      </c>
      <c r="J2350" s="3" t="s">
        <v>2206</v>
      </c>
      <c r="K2350" s="4">
        <v>0.17699999999999999</v>
      </c>
      <c r="L2350" s="15">
        <v>109000</v>
      </c>
      <c r="M2350" s="15">
        <v>836000</v>
      </c>
      <c r="N2350" s="15">
        <v>94270</v>
      </c>
      <c r="O2350" s="3">
        <v>265</v>
      </c>
      <c r="P2350" s="3" t="s">
        <v>27</v>
      </c>
    </row>
    <row r="2351" spans="1:16" x14ac:dyDescent="0.3">
      <c r="A2351" s="3">
        <v>2013</v>
      </c>
      <c r="B2351" s="3" t="s">
        <v>97</v>
      </c>
      <c r="C2351" s="3" t="s">
        <v>61</v>
      </c>
      <c r="D2351" s="3">
        <v>1071.02</v>
      </c>
      <c r="E2351" s="3" t="s">
        <v>23</v>
      </c>
      <c r="F2351" s="3" t="s">
        <v>28</v>
      </c>
      <c r="G2351" s="3" t="s">
        <v>36</v>
      </c>
      <c r="H2351" s="3" t="s">
        <v>33</v>
      </c>
      <c r="I2351" s="3" t="s">
        <v>3213</v>
      </c>
      <c r="J2351" s="3" t="s">
        <v>2207</v>
      </c>
      <c r="K2351" s="4">
        <v>0.13100000000000001</v>
      </c>
      <c r="L2351" s="15">
        <v>327000</v>
      </c>
      <c r="M2351" s="15">
        <v>4850000</v>
      </c>
      <c r="N2351" s="15">
        <v>378838</v>
      </c>
      <c r="O2351" s="3">
        <v>276</v>
      </c>
      <c r="P2351" s="3" t="s">
        <v>32</v>
      </c>
    </row>
    <row r="2352" spans="1:16" x14ac:dyDescent="0.3">
      <c r="A2352" s="3">
        <v>2013</v>
      </c>
      <c r="B2352" s="3" t="s">
        <v>17</v>
      </c>
      <c r="C2352" s="3" t="s">
        <v>18</v>
      </c>
      <c r="D2352" s="3">
        <v>1081.8599999999999</v>
      </c>
      <c r="E2352" s="3" t="s">
        <v>11</v>
      </c>
      <c r="F2352" s="3" t="s">
        <v>28</v>
      </c>
      <c r="G2352" s="3" t="s">
        <v>20</v>
      </c>
      <c r="H2352" s="3" t="s">
        <v>30</v>
      </c>
      <c r="I2352" s="3" t="s">
        <v>3213</v>
      </c>
      <c r="J2352" s="3" t="s">
        <v>2208</v>
      </c>
      <c r="K2352" s="4">
        <v>0.17799999999999999</v>
      </c>
      <c r="L2352" s="15">
        <v>269000</v>
      </c>
      <c r="M2352" s="15">
        <v>2295000</v>
      </c>
      <c r="N2352" s="15">
        <v>184403</v>
      </c>
      <c r="O2352" s="3">
        <v>362</v>
      </c>
      <c r="P2352" s="3" t="s">
        <v>35</v>
      </c>
    </row>
    <row r="2353" spans="1:16" x14ac:dyDescent="0.3">
      <c r="A2353" s="3">
        <v>2013</v>
      </c>
      <c r="B2353" s="3" t="s">
        <v>9</v>
      </c>
      <c r="C2353" s="3" t="s">
        <v>61</v>
      </c>
      <c r="D2353" s="3">
        <v>1741.17</v>
      </c>
      <c r="E2353" s="3" t="s">
        <v>19</v>
      </c>
      <c r="F2353" s="3" t="s">
        <v>12</v>
      </c>
      <c r="G2353" s="3" t="s">
        <v>24</v>
      </c>
      <c r="H2353" s="3" t="s">
        <v>25</v>
      </c>
      <c r="I2353" s="3" t="s">
        <v>3213</v>
      </c>
      <c r="J2353" s="3" t="s">
        <v>1440</v>
      </c>
      <c r="K2353" s="4">
        <v>0.182</v>
      </c>
      <c r="L2353" s="15">
        <v>161000</v>
      </c>
      <c r="M2353" s="15">
        <v>1326000</v>
      </c>
      <c r="N2353" s="15">
        <v>77747</v>
      </c>
      <c r="O2353" s="3">
        <v>306</v>
      </c>
      <c r="P2353" s="3" t="s">
        <v>38</v>
      </c>
    </row>
    <row r="2354" spans="1:16" x14ac:dyDescent="0.3">
      <c r="A2354" s="3">
        <v>2013</v>
      </c>
      <c r="B2354" s="3" t="s">
        <v>97</v>
      </c>
      <c r="C2354" s="3" t="s">
        <v>61</v>
      </c>
      <c r="D2354" s="3">
        <v>6346.13</v>
      </c>
      <c r="E2354" s="3" t="s">
        <v>23</v>
      </c>
      <c r="F2354" s="3" t="s">
        <v>12</v>
      </c>
      <c r="G2354" s="3" t="s">
        <v>13</v>
      </c>
      <c r="H2354" s="3" t="s">
        <v>33</v>
      </c>
      <c r="I2354" s="3" t="s">
        <v>3212</v>
      </c>
      <c r="J2354" s="3" t="s">
        <v>2209</v>
      </c>
      <c r="K2354" s="4">
        <v>9.0999999999999998E-2</v>
      </c>
      <c r="L2354" s="15">
        <v>110000</v>
      </c>
      <c r="M2354" s="15">
        <v>2148000</v>
      </c>
      <c r="N2354" s="15">
        <v>102917</v>
      </c>
      <c r="O2354" s="3">
        <v>357</v>
      </c>
      <c r="P2354" s="3" t="s">
        <v>16</v>
      </c>
    </row>
    <row r="2355" spans="1:16" x14ac:dyDescent="0.3">
      <c r="A2355" s="3">
        <v>2013</v>
      </c>
      <c r="B2355" s="3" t="s">
        <v>17</v>
      </c>
      <c r="C2355" s="3" t="s">
        <v>18</v>
      </c>
      <c r="D2355" s="3">
        <v>3388.69</v>
      </c>
      <c r="E2355" s="3" t="s">
        <v>11</v>
      </c>
      <c r="F2355" s="3" t="s">
        <v>12</v>
      </c>
      <c r="G2355" s="3" t="s">
        <v>54</v>
      </c>
      <c r="H2355" s="3" t="s">
        <v>40</v>
      </c>
      <c r="I2355" s="3" t="s">
        <v>3213</v>
      </c>
      <c r="J2355" s="3" t="s">
        <v>2210</v>
      </c>
      <c r="K2355" s="4">
        <v>0.13200000000000001</v>
      </c>
      <c r="L2355" s="15">
        <v>398000</v>
      </c>
      <c r="M2355" s="15">
        <v>5450000</v>
      </c>
      <c r="N2355" s="15">
        <v>249395</v>
      </c>
      <c r="O2355" s="3">
        <v>322</v>
      </c>
      <c r="P2355" s="3" t="s">
        <v>22</v>
      </c>
    </row>
    <row r="2356" spans="1:16" x14ac:dyDescent="0.3">
      <c r="A2356" s="3">
        <v>2013</v>
      </c>
      <c r="B2356" s="3" t="s">
        <v>9</v>
      </c>
      <c r="C2356" s="3" t="s">
        <v>61</v>
      </c>
      <c r="D2356" s="3">
        <v>2758.48</v>
      </c>
      <c r="E2356" s="3" t="s">
        <v>19</v>
      </c>
      <c r="F2356" s="3" t="s">
        <v>12</v>
      </c>
      <c r="G2356" s="3" t="s">
        <v>29</v>
      </c>
      <c r="H2356" s="3" t="s">
        <v>30</v>
      </c>
      <c r="I2356" s="3" t="s">
        <v>3210</v>
      </c>
      <c r="J2356" s="3" t="s">
        <v>2211</v>
      </c>
      <c r="K2356" s="4">
        <v>0.189</v>
      </c>
      <c r="L2356" s="15">
        <v>192000</v>
      </c>
      <c r="M2356" s="15">
        <v>1948000</v>
      </c>
      <c r="N2356" s="15">
        <v>130178</v>
      </c>
      <c r="O2356" s="3">
        <v>298</v>
      </c>
      <c r="P2356" s="3" t="s">
        <v>27</v>
      </c>
    </row>
    <row r="2357" spans="1:16" x14ac:dyDescent="0.3">
      <c r="A2357" s="3">
        <v>2013</v>
      </c>
      <c r="B2357" s="3" t="s">
        <v>97</v>
      </c>
      <c r="C2357" s="3" t="s">
        <v>61</v>
      </c>
      <c r="D2357" s="3">
        <v>5361.4</v>
      </c>
      <c r="E2357" s="3" t="s">
        <v>11</v>
      </c>
      <c r="F2357" s="3" t="s">
        <v>28</v>
      </c>
      <c r="G2357" s="3" t="s">
        <v>54</v>
      </c>
      <c r="H2357" s="3" t="s">
        <v>14</v>
      </c>
      <c r="I2357" s="3" t="s">
        <v>3210</v>
      </c>
      <c r="J2357" s="3" t="s">
        <v>2212</v>
      </c>
      <c r="K2357" s="4">
        <v>0.17799999999999999</v>
      </c>
      <c r="L2357" s="15">
        <v>269000</v>
      </c>
      <c r="M2357" s="15">
        <v>2295000</v>
      </c>
      <c r="N2357" s="15">
        <v>184403</v>
      </c>
      <c r="O2357" s="3">
        <v>362</v>
      </c>
      <c r="P2357" s="3" t="s">
        <v>32</v>
      </c>
    </row>
    <row r="2358" spans="1:16" x14ac:dyDescent="0.3">
      <c r="A2358" s="3">
        <v>2013</v>
      </c>
      <c r="B2358" s="3" t="s">
        <v>17</v>
      </c>
      <c r="C2358" s="3" t="s">
        <v>18</v>
      </c>
      <c r="D2358" s="3">
        <v>7548.74</v>
      </c>
      <c r="E2358" s="3" t="s">
        <v>11</v>
      </c>
      <c r="F2358" s="3" t="s">
        <v>28</v>
      </c>
      <c r="G2358" s="3" t="s">
        <v>36</v>
      </c>
      <c r="H2358" s="3" t="s">
        <v>48</v>
      </c>
      <c r="I2358" s="3" t="s">
        <v>3212</v>
      </c>
      <c r="J2358" s="3" t="s">
        <v>2213</v>
      </c>
      <c r="K2358" s="4">
        <v>0.14399999999999999</v>
      </c>
      <c r="L2358" s="15">
        <v>266000</v>
      </c>
      <c r="M2358" s="15">
        <v>3369000</v>
      </c>
      <c r="N2358" s="15">
        <v>231705</v>
      </c>
      <c r="O2358" s="3">
        <v>299</v>
      </c>
      <c r="P2358" s="3" t="s">
        <v>35</v>
      </c>
    </row>
    <row r="2359" spans="1:16" x14ac:dyDescent="0.3">
      <c r="A2359" s="3">
        <v>2013</v>
      </c>
      <c r="B2359" s="3" t="s">
        <v>9</v>
      </c>
      <c r="C2359" s="3" t="s">
        <v>61</v>
      </c>
      <c r="D2359" s="3">
        <v>8250.4</v>
      </c>
      <c r="E2359" s="3" t="s">
        <v>19</v>
      </c>
      <c r="F2359" s="3" t="s">
        <v>28</v>
      </c>
      <c r="G2359" s="3" t="s">
        <v>20</v>
      </c>
      <c r="H2359" s="3" t="s">
        <v>33</v>
      </c>
      <c r="I2359" s="3" t="s">
        <v>3210</v>
      </c>
      <c r="J2359" s="3" t="s">
        <v>2214</v>
      </c>
      <c r="K2359" s="4">
        <v>0.14599999999999999</v>
      </c>
      <c r="L2359" s="15">
        <v>156000</v>
      </c>
      <c r="M2359" s="15">
        <v>976000</v>
      </c>
      <c r="N2359" s="15">
        <v>33235</v>
      </c>
      <c r="O2359" s="3">
        <v>388</v>
      </c>
      <c r="P2359" s="3" t="s">
        <v>38</v>
      </c>
    </row>
    <row r="2360" spans="1:16" x14ac:dyDescent="0.3">
      <c r="A2360" s="3">
        <v>2013</v>
      </c>
      <c r="B2360" s="3" t="s">
        <v>60</v>
      </c>
      <c r="C2360" s="3" t="s">
        <v>18</v>
      </c>
      <c r="D2360" s="3">
        <v>7309.34</v>
      </c>
      <c r="E2360" s="3" t="s">
        <v>23</v>
      </c>
      <c r="F2360" s="3" t="s">
        <v>12</v>
      </c>
      <c r="G2360" s="3" t="s">
        <v>42</v>
      </c>
      <c r="H2360" s="3" t="s">
        <v>25</v>
      </c>
      <c r="I2360" s="3" t="s">
        <v>3211</v>
      </c>
      <c r="J2360" s="3" t="s">
        <v>2215</v>
      </c>
      <c r="K2360" s="4">
        <v>0.17499999999999999</v>
      </c>
      <c r="L2360" s="15">
        <v>234000</v>
      </c>
      <c r="M2360" s="15">
        <v>1365000</v>
      </c>
      <c r="N2360" s="15">
        <v>63357</v>
      </c>
      <c r="O2360" s="3">
        <v>306</v>
      </c>
      <c r="P2360" s="3" t="s">
        <v>16</v>
      </c>
    </row>
    <row r="2361" spans="1:16" x14ac:dyDescent="0.3">
      <c r="A2361" s="3">
        <v>2013</v>
      </c>
      <c r="B2361" s="3" t="s">
        <v>60</v>
      </c>
      <c r="C2361" s="3" t="s">
        <v>18</v>
      </c>
      <c r="D2361" s="3">
        <v>3928.68</v>
      </c>
      <c r="E2361" s="3" t="s">
        <v>11</v>
      </c>
      <c r="F2361" s="3" t="s">
        <v>28</v>
      </c>
      <c r="G2361" s="3" t="s">
        <v>24</v>
      </c>
      <c r="H2361" s="3" t="s">
        <v>33</v>
      </c>
      <c r="I2361" s="3" t="s">
        <v>3213</v>
      </c>
      <c r="J2361" s="3" t="s">
        <v>2216</v>
      </c>
      <c r="K2361" s="4">
        <v>4.3999999999999997E-2</v>
      </c>
      <c r="L2361" s="15">
        <v>107000</v>
      </c>
      <c r="M2361" s="15">
        <v>4232000</v>
      </c>
      <c r="N2361" s="15">
        <v>207121</v>
      </c>
      <c r="O2361" s="3">
        <v>190</v>
      </c>
      <c r="P2361" s="3" t="s">
        <v>22</v>
      </c>
    </row>
    <row r="2362" spans="1:16" x14ac:dyDescent="0.3">
      <c r="A2362" s="3">
        <v>2013</v>
      </c>
      <c r="B2362" s="3" t="s">
        <v>60</v>
      </c>
      <c r="C2362" s="3" t="s">
        <v>61</v>
      </c>
      <c r="D2362" s="3">
        <v>2813.15</v>
      </c>
      <c r="E2362" s="3" t="s">
        <v>39</v>
      </c>
      <c r="F2362" s="3" t="s">
        <v>28</v>
      </c>
      <c r="G2362" s="3" t="s">
        <v>44</v>
      </c>
      <c r="H2362" s="3" t="s">
        <v>30</v>
      </c>
      <c r="I2362" s="3" t="s">
        <v>3211</v>
      </c>
      <c r="J2362" s="3" t="s">
        <v>2217</v>
      </c>
      <c r="K2362" s="4">
        <v>0.185</v>
      </c>
      <c r="L2362" s="15">
        <v>3826000</v>
      </c>
      <c r="M2362" s="15">
        <v>19552000</v>
      </c>
      <c r="N2362" s="15">
        <v>1415428</v>
      </c>
      <c r="O2362" s="3">
        <v>309</v>
      </c>
      <c r="P2362" s="3" t="s">
        <v>27</v>
      </c>
    </row>
    <row r="2363" spans="1:16" x14ac:dyDescent="0.3">
      <c r="A2363" s="3">
        <v>2013</v>
      </c>
      <c r="B2363" s="3" t="s">
        <v>60</v>
      </c>
      <c r="C2363" s="3" t="s">
        <v>18</v>
      </c>
      <c r="D2363" s="3">
        <v>389.55</v>
      </c>
      <c r="E2363" s="3" t="s">
        <v>39</v>
      </c>
      <c r="F2363" s="3" t="s">
        <v>12</v>
      </c>
      <c r="G2363" s="3" t="s">
        <v>44</v>
      </c>
      <c r="H2363" s="3" t="s">
        <v>14</v>
      </c>
      <c r="I2363" s="3" t="s">
        <v>3213</v>
      </c>
      <c r="J2363" s="3" t="s">
        <v>2218</v>
      </c>
      <c r="K2363" s="4">
        <v>9.2999999999999999E-2</v>
      </c>
      <c r="L2363" s="15">
        <v>132000</v>
      </c>
      <c r="M2363" s="15">
        <v>1862000</v>
      </c>
      <c r="N2363" s="15">
        <v>48949</v>
      </c>
      <c r="O2363" s="3">
        <v>307</v>
      </c>
      <c r="P2363" s="3" t="s">
        <v>32</v>
      </c>
    </row>
    <row r="2364" spans="1:16" x14ac:dyDescent="0.3">
      <c r="A2364" s="3">
        <v>2013</v>
      </c>
      <c r="B2364" s="3" t="s">
        <v>60</v>
      </c>
      <c r="C2364" s="3" t="s">
        <v>18</v>
      </c>
      <c r="D2364" s="3">
        <v>1159.1099999999999</v>
      </c>
      <c r="E2364" s="3" t="s">
        <v>39</v>
      </c>
      <c r="F2364" s="3" t="s">
        <v>28</v>
      </c>
      <c r="G2364" s="3" t="s">
        <v>24</v>
      </c>
      <c r="H2364" s="3" t="s">
        <v>33</v>
      </c>
      <c r="I2364" s="3" t="s">
        <v>3213</v>
      </c>
      <c r="J2364" s="3" t="s">
        <v>2219</v>
      </c>
      <c r="K2364" s="4">
        <v>0.16800000000000001</v>
      </c>
      <c r="L2364" s="15">
        <v>552000</v>
      </c>
      <c r="M2364" s="15">
        <v>4934000</v>
      </c>
      <c r="N2364" s="15">
        <v>545354</v>
      </c>
      <c r="O2364" s="3">
        <v>401</v>
      </c>
      <c r="P2364" s="3" t="s">
        <v>35</v>
      </c>
    </row>
    <row r="2365" spans="1:16" x14ac:dyDescent="0.3">
      <c r="A2365" s="3">
        <v>2013</v>
      </c>
      <c r="B2365" s="3" t="s">
        <v>60</v>
      </c>
      <c r="C2365" s="3" t="s">
        <v>61</v>
      </c>
      <c r="D2365" s="3">
        <v>679.65</v>
      </c>
      <c r="E2365" s="3" t="s">
        <v>19</v>
      </c>
      <c r="F2365" s="3" t="s">
        <v>28</v>
      </c>
      <c r="G2365" s="3" t="s">
        <v>54</v>
      </c>
      <c r="H2365" s="3" t="s">
        <v>48</v>
      </c>
      <c r="I2365" s="3" t="s">
        <v>3213</v>
      </c>
      <c r="J2365" s="3" t="s">
        <v>876</v>
      </c>
      <c r="K2365" s="4">
        <v>0.13900000000000001</v>
      </c>
      <c r="L2365" s="15">
        <v>137000</v>
      </c>
      <c r="M2365" s="15">
        <v>1659000</v>
      </c>
      <c r="N2365" s="15">
        <v>89566</v>
      </c>
      <c r="O2365" s="3">
        <v>247</v>
      </c>
      <c r="P2365" s="3" t="s">
        <v>38</v>
      </c>
    </row>
    <row r="2366" spans="1:16" x14ac:dyDescent="0.3">
      <c r="A2366" s="3">
        <v>2013</v>
      </c>
      <c r="B2366" s="3" t="s">
        <v>60</v>
      </c>
      <c r="C2366" s="3" t="s">
        <v>18</v>
      </c>
      <c r="D2366" s="3">
        <v>7513.38</v>
      </c>
      <c r="E2366" s="3" t="s">
        <v>19</v>
      </c>
      <c r="F2366" s="3" t="s">
        <v>12</v>
      </c>
      <c r="G2366" s="3" t="s">
        <v>54</v>
      </c>
      <c r="H2366" s="3" t="s">
        <v>33</v>
      </c>
      <c r="I2366" s="3" t="s">
        <v>3212</v>
      </c>
      <c r="J2366" s="3" t="s">
        <v>2220</v>
      </c>
      <c r="K2366" s="4">
        <v>0.115</v>
      </c>
      <c r="L2366" s="15">
        <v>62000</v>
      </c>
      <c r="M2366" s="15">
        <v>1100000</v>
      </c>
      <c r="N2366" s="15">
        <v>80213</v>
      </c>
      <c r="O2366" s="3">
        <v>296</v>
      </c>
      <c r="P2366" s="3" t="s">
        <v>16</v>
      </c>
    </row>
    <row r="2367" spans="1:16" x14ac:dyDescent="0.3">
      <c r="A2367" s="3">
        <v>2013</v>
      </c>
      <c r="B2367" s="3" t="s">
        <v>60</v>
      </c>
      <c r="C2367" s="3" t="s">
        <v>18</v>
      </c>
      <c r="D2367" s="3">
        <v>6464.53</v>
      </c>
      <c r="E2367" s="3" t="s">
        <v>19</v>
      </c>
      <c r="F2367" s="3" t="s">
        <v>28</v>
      </c>
      <c r="G2367" s="3" t="s">
        <v>13</v>
      </c>
      <c r="H2367" s="3" t="s">
        <v>30</v>
      </c>
      <c r="I2367" s="3" t="s">
        <v>3212</v>
      </c>
      <c r="J2367" s="3" t="s">
        <v>2221</v>
      </c>
      <c r="K2367" s="5">
        <v>0.08</v>
      </c>
      <c r="L2367" s="15">
        <v>26000</v>
      </c>
      <c r="M2367" s="15">
        <v>345000</v>
      </c>
      <c r="N2367" s="15">
        <v>27883</v>
      </c>
      <c r="O2367" s="3">
        <v>300</v>
      </c>
      <c r="P2367" s="3" t="s">
        <v>22</v>
      </c>
    </row>
    <row r="2368" spans="1:16" x14ac:dyDescent="0.3">
      <c r="A2368" s="3">
        <v>2013</v>
      </c>
      <c r="B2368" s="3" t="s">
        <v>60</v>
      </c>
      <c r="C2368" s="3" t="s">
        <v>61</v>
      </c>
      <c r="D2368" s="3">
        <v>2726.73</v>
      </c>
      <c r="E2368" s="3" t="s">
        <v>19</v>
      </c>
      <c r="F2368" s="3" t="s">
        <v>12</v>
      </c>
      <c r="G2368" s="3" t="s">
        <v>20</v>
      </c>
      <c r="H2368" s="3" t="s">
        <v>14</v>
      </c>
      <c r="I2368" s="3" t="s">
        <v>3211</v>
      </c>
      <c r="J2368" s="3" t="s">
        <v>526</v>
      </c>
      <c r="K2368" s="4">
        <v>0.22600000000000001</v>
      </c>
      <c r="L2368" s="15">
        <v>294000</v>
      </c>
      <c r="M2368" s="15">
        <v>1505000</v>
      </c>
      <c r="N2368" s="15">
        <v>79876</v>
      </c>
      <c r="O2368" s="3">
        <v>268</v>
      </c>
      <c r="P2368" s="3" t="s">
        <v>27</v>
      </c>
    </row>
    <row r="2369" spans="1:16" x14ac:dyDescent="0.3">
      <c r="A2369" s="3">
        <v>2013</v>
      </c>
      <c r="B2369" s="3" t="s">
        <v>60</v>
      </c>
      <c r="C2369" s="3" t="s">
        <v>18</v>
      </c>
      <c r="D2369" s="3">
        <v>2994.59</v>
      </c>
      <c r="E2369" s="3" t="s">
        <v>19</v>
      </c>
      <c r="F2369" s="3" t="s">
        <v>28</v>
      </c>
      <c r="G2369" s="3" t="s">
        <v>44</v>
      </c>
      <c r="H2369" s="3" t="s">
        <v>30</v>
      </c>
      <c r="I2369" s="3" t="s">
        <v>3213</v>
      </c>
      <c r="J2369" s="3" t="s">
        <v>2222</v>
      </c>
      <c r="K2369" s="4">
        <v>0.122</v>
      </c>
      <c r="L2369" s="15">
        <v>68000</v>
      </c>
      <c r="M2369" s="15">
        <v>597000</v>
      </c>
      <c r="N2369" s="15">
        <v>35583</v>
      </c>
      <c r="O2369" s="3">
        <v>250</v>
      </c>
      <c r="P2369" s="3" t="s">
        <v>32</v>
      </c>
    </row>
    <row r="2370" spans="1:16" x14ac:dyDescent="0.3">
      <c r="A2370" s="3">
        <v>2013</v>
      </c>
      <c r="B2370" s="3" t="s">
        <v>60</v>
      </c>
      <c r="C2370" s="3" t="s">
        <v>18</v>
      </c>
      <c r="D2370" s="3">
        <v>8828.74</v>
      </c>
      <c r="E2370" s="3" t="s">
        <v>11</v>
      </c>
      <c r="F2370" s="3" t="s">
        <v>28</v>
      </c>
      <c r="G2370" s="3" t="s">
        <v>29</v>
      </c>
      <c r="H2370" s="3" t="s">
        <v>33</v>
      </c>
      <c r="I2370" s="3" t="s">
        <v>3210</v>
      </c>
      <c r="J2370" s="3" t="s">
        <v>2223</v>
      </c>
      <c r="K2370" s="4">
        <v>0.159</v>
      </c>
      <c r="L2370" s="15">
        <v>419000</v>
      </c>
      <c r="M2370" s="15">
        <v>2949000</v>
      </c>
      <c r="N2370" s="15">
        <v>108311</v>
      </c>
      <c r="O2370" s="3">
        <v>318</v>
      </c>
      <c r="P2370" s="3" t="s">
        <v>35</v>
      </c>
    </row>
    <row r="2371" spans="1:16" x14ac:dyDescent="0.3">
      <c r="A2371" s="3">
        <v>2013</v>
      </c>
      <c r="B2371" s="3" t="s">
        <v>60</v>
      </c>
      <c r="C2371" s="3" t="s">
        <v>61</v>
      </c>
      <c r="D2371" s="3">
        <v>7597.1</v>
      </c>
      <c r="E2371" s="3" t="s">
        <v>23</v>
      </c>
      <c r="F2371" s="3" t="s">
        <v>28</v>
      </c>
      <c r="G2371" s="3" t="s">
        <v>54</v>
      </c>
      <c r="H2371" s="3" t="s">
        <v>48</v>
      </c>
      <c r="I2371" s="3" t="s">
        <v>3210</v>
      </c>
      <c r="J2371" s="3" t="s">
        <v>2224</v>
      </c>
      <c r="K2371" s="4">
        <v>0.17499999999999999</v>
      </c>
      <c r="L2371" s="15">
        <v>317000</v>
      </c>
      <c r="M2371" s="15">
        <v>2487000</v>
      </c>
      <c r="N2371" s="15">
        <v>204846</v>
      </c>
      <c r="O2371" s="3">
        <v>312</v>
      </c>
      <c r="P2371" s="3" t="s">
        <v>38</v>
      </c>
    </row>
    <row r="2372" spans="1:16" x14ac:dyDescent="0.3">
      <c r="A2372" s="3">
        <v>2013</v>
      </c>
      <c r="B2372" s="3" t="s">
        <v>60</v>
      </c>
      <c r="C2372" s="3" t="s">
        <v>18</v>
      </c>
      <c r="D2372" s="3">
        <v>5700.88</v>
      </c>
      <c r="E2372" s="3" t="s">
        <v>11</v>
      </c>
      <c r="F2372" s="3" t="s">
        <v>28</v>
      </c>
      <c r="G2372" s="3" t="s">
        <v>54</v>
      </c>
      <c r="H2372" s="3" t="s">
        <v>48</v>
      </c>
      <c r="I2372" s="3" t="s">
        <v>3211</v>
      </c>
      <c r="J2372" s="3" t="s">
        <v>2225</v>
      </c>
      <c r="K2372" s="4">
        <v>0.155</v>
      </c>
      <c r="L2372" s="15">
        <v>19304000</v>
      </c>
      <c r="M2372" s="15">
        <v>172292000</v>
      </c>
      <c r="N2372" s="15">
        <v>11081330</v>
      </c>
      <c r="O2372" s="3">
        <v>291</v>
      </c>
      <c r="P2372" s="3" t="s">
        <v>16</v>
      </c>
    </row>
    <row r="2373" spans="1:16" x14ac:dyDescent="0.3">
      <c r="A2373" s="3">
        <v>2013</v>
      </c>
      <c r="B2373" s="3" t="s">
        <v>60</v>
      </c>
      <c r="C2373" s="3" t="s">
        <v>18</v>
      </c>
      <c r="D2373" s="3">
        <v>8143.49</v>
      </c>
      <c r="E2373" s="3" t="s">
        <v>19</v>
      </c>
      <c r="F2373" s="3" t="s">
        <v>28</v>
      </c>
      <c r="G2373" s="3" t="s">
        <v>24</v>
      </c>
      <c r="H2373" s="3" t="s">
        <v>48</v>
      </c>
      <c r="I2373" s="3" t="s">
        <v>3213</v>
      </c>
      <c r="J2373" s="3" t="s">
        <v>2226</v>
      </c>
      <c r="K2373" s="4">
        <v>0.153</v>
      </c>
      <c r="L2373" s="15">
        <v>404000</v>
      </c>
      <c r="M2373" s="15">
        <v>2316000</v>
      </c>
      <c r="N2373" s="15">
        <v>74640</v>
      </c>
      <c r="O2373" s="3">
        <v>258</v>
      </c>
      <c r="P2373" s="3" t="s">
        <v>22</v>
      </c>
    </row>
    <row r="2374" spans="1:16" x14ac:dyDescent="0.3">
      <c r="A2374" s="3">
        <v>2013</v>
      </c>
      <c r="B2374" s="3" t="s">
        <v>17</v>
      </c>
      <c r="C2374" s="3" t="s">
        <v>18</v>
      </c>
      <c r="D2374" s="3">
        <v>8369.49</v>
      </c>
      <c r="E2374" s="3" t="s">
        <v>19</v>
      </c>
      <c r="F2374" s="3" t="s">
        <v>12</v>
      </c>
      <c r="G2374" s="3" t="s">
        <v>42</v>
      </c>
      <c r="H2374" s="3" t="s">
        <v>33</v>
      </c>
      <c r="I2374" s="3" t="s">
        <v>3210</v>
      </c>
      <c r="J2374" s="3" t="s">
        <v>2227</v>
      </c>
      <c r="K2374" s="4">
        <v>0.21299999999999999</v>
      </c>
      <c r="L2374" s="15">
        <v>1597000</v>
      </c>
      <c r="M2374" s="15">
        <v>8847000</v>
      </c>
      <c r="N2374" s="15">
        <v>1531714</v>
      </c>
      <c r="O2374" s="3">
        <v>305</v>
      </c>
      <c r="P2374" s="3" t="s">
        <v>27</v>
      </c>
    </row>
    <row r="2375" spans="1:16" x14ac:dyDescent="0.3">
      <c r="A2375" s="3">
        <v>2013</v>
      </c>
      <c r="B2375" s="3" t="s">
        <v>97</v>
      </c>
      <c r="C2375" s="3" t="s">
        <v>61</v>
      </c>
      <c r="D2375" s="3">
        <v>7917.22</v>
      </c>
      <c r="E2375" s="3" t="s">
        <v>39</v>
      </c>
      <c r="F2375" s="3" t="s">
        <v>28</v>
      </c>
      <c r="G2375" s="3" t="s">
        <v>20</v>
      </c>
      <c r="H2375" s="3" t="s">
        <v>30</v>
      </c>
      <c r="I2375" s="3" t="s">
        <v>3211</v>
      </c>
      <c r="J2375" s="3" t="s">
        <v>451</v>
      </c>
      <c r="K2375" s="4">
        <v>0.159</v>
      </c>
      <c r="L2375" s="15">
        <v>419000</v>
      </c>
      <c r="M2375" s="15">
        <v>2949000</v>
      </c>
      <c r="N2375" s="15">
        <v>108311</v>
      </c>
      <c r="O2375" s="3">
        <v>318</v>
      </c>
      <c r="P2375" s="3" t="s">
        <v>32</v>
      </c>
    </row>
    <row r="2376" spans="1:16" x14ac:dyDescent="0.3">
      <c r="A2376" s="3">
        <v>2013</v>
      </c>
      <c r="B2376" s="3" t="s">
        <v>97</v>
      </c>
      <c r="C2376" s="3" t="s">
        <v>18</v>
      </c>
      <c r="D2376" s="3">
        <v>1224.22</v>
      </c>
      <c r="E2376" s="3" t="s">
        <v>19</v>
      </c>
      <c r="F2376" s="3" t="s">
        <v>28</v>
      </c>
      <c r="G2376" s="3" t="s">
        <v>20</v>
      </c>
      <c r="H2376" s="3" t="s">
        <v>25</v>
      </c>
      <c r="I2376" s="3" t="s">
        <v>3210</v>
      </c>
      <c r="J2376" s="3" t="s">
        <v>1902</v>
      </c>
      <c r="K2376" s="4">
        <v>0.17299999999999999</v>
      </c>
      <c r="L2376" s="15">
        <v>58000</v>
      </c>
      <c r="M2376" s="15">
        <v>510000</v>
      </c>
      <c r="N2376" s="15">
        <v>51758</v>
      </c>
      <c r="O2376" s="3">
        <v>306</v>
      </c>
      <c r="P2376" s="3" t="s">
        <v>35</v>
      </c>
    </row>
    <row r="2377" spans="1:16" x14ac:dyDescent="0.3">
      <c r="A2377" s="3">
        <v>2013</v>
      </c>
      <c r="B2377" s="3" t="s">
        <v>60</v>
      </c>
      <c r="C2377" s="3" t="s">
        <v>61</v>
      </c>
      <c r="D2377" s="3">
        <v>3354.64</v>
      </c>
      <c r="E2377" s="3" t="s">
        <v>19</v>
      </c>
      <c r="F2377" s="3" t="s">
        <v>12</v>
      </c>
      <c r="G2377" s="3" t="s">
        <v>54</v>
      </c>
      <c r="H2377" s="3" t="s">
        <v>25</v>
      </c>
      <c r="I2377" s="3" t="s">
        <v>3211</v>
      </c>
      <c r="J2377" s="3" t="s">
        <v>2228</v>
      </c>
      <c r="K2377" s="4">
        <v>7.9000000000000001E-2</v>
      </c>
      <c r="L2377" s="15">
        <v>54000</v>
      </c>
      <c r="M2377" s="15">
        <v>867000</v>
      </c>
      <c r="N2377" s="15">
        <v>13313</v>
      </c>
      <c r="O2377" s="3">
        <v>270</v>
      </c>
      <c r="P2377" s="3" t="s">
        <v>38</v>
      </c>
    </row>
    <row r="2378" spans="1:16" x14ac:dyDescent="0.3">
      <c r="A2378" s="3">
        <v>2013</v>
      </c>
      <c r="B2378" s="3" t="s">
        <v>17</v>
      </c>
      <c r="C2378" s="3" t="s">
        <v>61</v>
      </c>
      <c r="D2378" s="3">
        <v>704.67</v>
      </c>
      <c r="E2378" s="3" t="s">
        <v>39</v>
      </c>
      <c r="F2378" s="3" t="s">
        <v>12</v>
      </c>
      <c r="G2378" s="3" t="s">
        <v>36</v>
      </c>
      <c r="H2378" s="3" t="s">
        <v>48</v>
      </c>
      <c r="I2378" s="3" t="s">
        <v>3210</v>
      </c>
      <c r="J2378" s="3" t="s">
        <v>1437</v>
      </c>
      <c r="K2378" s="4">
        <v>0.153</v>
      </c>
      <c r="L2378" s="15">
        <v>143000</v>
      </c>
      <c r="M2378" s="15">
        <v>1897000</v>
      </c>
      <c r="N2378" s="15">
        <v>164415</v>
      </c>
      <c r="O2378" s="3">
        <v>187</v>
      </c>
      <c r="P2378" s="3" t="s">
        <v>16</v>
      </c>
    </row>
    <row r="2379" spans="1:16" x14ac:dyDescent="0.3">
      <c r="A2379" s="3">
        <v>2013</v>
      </c>
      <c r="B2379" s="3" t="s">
        <v>17</v>
      </c>
      <c r="C2379" s="3" t="s">
        <v>18</v>
      </c>
      <c r="D2379" s="3">
        <v>5291.46</v>
      </c>
      <c r="E2379" s="3" t="s">
        <v>19</v>
      </c>
      <c r="F2379" s="3" t="s">
        <v>28</v>
      </c>
      <c r="G2379" s="3" t="s">
        <v>42</v>
      </c>
      <c r="H2379" s="3" t="s">
        <v>14</v>
      </c>
      <c r="I2379" s="3" t="s">
        <v>3212</v>
      </c>
      <c r="J2379" s="3" t="s">
        <v>2229</v>
      </c>
      <c r="K2379" s="4">
        <v>0.13200000000000001</v>
      </c>
      <c r="L2379" s="15">
        <v>398000</v>
      </c>
      <c r="M2379" s="15">
        <v>5450000</v>
      </c>
      <c r="N2379" s="15">
        <v>249395</v>
      </c>
      <c r="O2379" s="3">
        <v>322</v>
      </c>
      <c r="P2379" s="3" t="s">
        <v>22</v>
      </c>
    </row>
    <row r="2380" spans="1:16" x14ac:dyDescent="0.3">
      <c r="A2380" s="3">
        <v>2013</v>
      </c>
      <c r="B2380" s="3" t="s">
        <v>97</v>
      </c>
      <c r="C2380" s="3" t="s">
        <v>18</v>
      </c>
      <c r="D2380" s="3">
        <v>3893.07</v>
      </c>
      <c r="E2380" s="3" t="s">
        <v>39</v>
      </c>
      <c r="F2380" s="3" t="s">
        <v>12</v>
      </c>
      <c r="G2380" s="3" t="s">
        <v>13</v>
      </c>
      <c r="H2380" s="3" t="s">
        <v>40</v>
      </c>
      <c r="I2380" s="3" t="s">
        <v>3211</v>
      </c>
      <c r="J2380" s="3" t="s">
        <v>2230</v>
      </c>
      <c r="K2380" s="4">
        <v>0.10100000000000001</v>
      </c>
      <c r="L2380" s="15">
        <v>22000</v>
      </c>
      <c r="M2380" s="15">
        <v>702000</v>
      </c>
      <c r="N2380" s="15">
        <v>75240</v>
      </c>
      <c r="O2380" s="3">
        <v>342</v>
      </c>
      <c r="P2380" s="3" t="s">
        <v>27</v>
      </c>
    </row>
    <row r="2381" spans="1:16" x14ac:dyDescent="0.3">
      <c r="A2381" s="3">
        <v>2013</v>
      </c>
      <c r="B2381" s="3" t="s">
        <v>17</v>
      </c>
      <c r="C2381" s="3" t="s">
        <v>10</v>
      </c>
      <c r="D2381" s="3">
        <v>7309.07</v>
      </c>
      <c r="E2381" s="3" t="s">
        <v>11</v>
      </c>
      <c r="F2381" s="3" t="s">
        <v>28</v>
      </c>
      <c r="G2381" s="3" t="s">
        <v>29</v>
      </c>
      <c r="H2381" s="3" t="s">
        <v>14</v>
      </c>
      <c r="I2381" s="3" t="s">
        <v>3210</v>
      </c>
      <c r="J2381" s="3" t="s">
        <v>2231</v>
      </c>
      <c r="K2381" s="4">
        <v>0.14599999999999999</v>
      </c>
      <c r="L2381" s="15">
        <v>156000</v>
      </c>
      <c r="M2381" s="15">
        <v>976000</v>
      </c>
      <c r="N2381" s="15">
        <v>33235</v>
      </c>
      <c r="O2381" s="3">
        <v>388</v>
      </c>
      <c r="P2381" s="3" t="s">
        <v>32</v>
      </c>
    </row>
    <row r="2382" spans="1:16" x14ac:dyDescent="0.3">
      <c r="A2382" s="3">
        <v>2013</v>
      </c>
      <c r="B2382" s="3" t="s">
        <v>17</v>
      </c>
      <c r="C2382" s="3" t="s">
        <v>18</v>
      </c>
      <c r="D2382" s="3">
        <v>8197.8700000000008</v>
      </c>
      <c r="E2382" s="3" t="s">
        <v>19</v>
      </c>
      <c r="F2382" s="3" t="s">
        <v>28</v>
      </c>
      <c r="G2382" s="3" t="s">
        <v>44</v>
      </c>
      <c r="H2382" s="3" t="s">
        <v>40</v>
      </c>
      <c r="I2382" s="3" t="s">
        <v>3210</v>
      </c>
      <c r="J2382" s="3" t="s">
        <v>2232</v>
      </c>
      <c r="K2382" s="4">
        <v>4.3999999999999997E-2</v>
      </c>
      <c r="L2382" s="15">
        <v>107000</v>
      </c>
      <c r="M2382" s="15">
        <v>4232000</v>
      </c>
      <c r="N2382" s="15">
        <v>207121</v>
      </c>
      <c r="O2382" s="3">
        <v>190</v>
      </c>
      <c r="P2382" s="3" t="s">
        <v>35</v>
      </c>
    </row>
    <row r="2383" spans="1:16" x14ac:dyDescent="0.3">
      <c r="A2383" s="3">
        <v>2013</v>
      </c>
      <c r="B2383" s="3" t="s">
        <v>97</v>
      </c>
      <c r="C2383" s="3" t="s">
        <v>61</v>
      </c>
      <c r="D2383" s="3">
        <v>5121.62</v>
      </c>
      <c r="E2383" s="3" t="s">
        <v>23</v>
      </c>
      <c r="F2383" s="3" t="s">
        <v>28</v>
      </c>
      <c r="G2383" s="3" t="s">
        <v>29</v>
      </c>
      <c r="H2383" s="3" t="s">
        <v>25</v>
      </c>
      <c r="I2383" s="3" t="s">
        <v>3212</v>
      </c>
      <c r="J2383" s="3" t="s">
        <v>2233</v>
      </c>
      <c r="K2383" s="4">
        <v>0.153</v>
      </c>
      <c r="L2383" s="15">
        <v>404000</v>
      </c>
      <c r="M2383" s="15">
        <v>2316000</v>
      </c>
      <c r="N2383" s="15">
        <v>74640</v>
      </c>
      <c r="O2383" s="3">
        <v>258</v>
      </c>
      <c r="P2383" s="3" t="s">
        <v>38</v>
      </c>
    </row>
    <row r="2384" spans="1:16" x14ac:dyDescent="0.3">
      <c r="A2384" s="3">
        <v>2013</v>
      </c>
      <c r="B2384" s="3" t="s">
        <v>97</v>
      </c>
      <c r="C2384" s="3" t="s">
        <v>18</v>
      </c>
      <c r="D2384" s="3">
        <v>8079.33</v>
      </c>
      <c r="E2384" s="3" t="s">
        <v>11</v>
      </c>
      <c r="F2384" s="3" t="s">
        <v>12</v>
      </c>
      <c r="G2384" s="3" t="s">
        <v>24</v>
      </c>
      <c r="H2384" s="3" t="s">
        <v>48</v>
      </c>
      <c r="I2384" s="3" t="s">
        <v>3213</v>
      </c>
      <c r="J2384" s="3" t="s">
        <v>2234</v>
      </c>
      <c r="K2384" s="4">
        <v>0.10199999999999999</v>
      </c>
      <c r="L2384" s="15">
        <v>479000</v>
      </c>
      <c r="M2384" s="15">
        <v>7502000</v>
      </c>
      <c r="N2384" s="15">
        <v>412347</v>
      </c>
      <c r="O2384" s="3">
        <v>248</v>
      </c>
      <c r="P2384" s="3" t="s">
        <v>16</v>
      </c>
    </row>
    <row r="2385" spans="1:16" x14ac:dyDescent="0.3">
      <c r="A2385" s="3">
        <v>2013</v>
      </c>
      <c r="B2385" s="3" t="s">
        <v>60</v>
      </c>
      <c r="C2385" s="3" t="s">
        <v>61</v>
      </c>
      <c r="D2385" s="3">
        <v>5017.99</v>
      </c>
      <c r="E2385" s="3" t="s">
        <v>11</v>
      </c>
      <c r="F2385" s="3" t="s">
        <v>12</v>
      </c>
      <c r="G2385" s="3" t="s">
        <v>54</v>
      </c>
      <c r="H2385" s="3" t="s">
        <v>25</v>
      </c>
      <c r="I2385" s="3" t="s">
        <v>3212</v>
      </c>
      <c r="J2385" s="3" t="s">
        <v>2235</v>
      </c>
      <c r="K2385" s="4">
        <v>9.0999999999999998E-2</v>
      </c>
      <c r="L2385" s="15">
        <v>250000</v>
      </c>
      <c r="M2385" s="15">
        <v>3319000</v>
      </c>
      <c r="N2385" s="15">
        <v>74060</v>
      </c>
      <c r="O2385" s="3">
        <v>203</v>
      </c>
      <c r="P2385" s="3" t="s">
        <v>22</v>
      </c>
    </row>
    <row r="2386" spans="1:16" x14ac:dyDescent="0.3">
      <c r="A2386" s="3">
        <v>2013</v>
      </c>
      <c r="B2386" s="3" t="s">
        <v>17</v>
      </c>
      <c r="C2386" s="3" t="s">
        <v>61</v>
      </c>
      <c r="D2386" s="3">
        <v>9941.98</v>
      </c>
      <c r="E2386" s="3" t="s">
        <v>19</v>
      </c>
      <c r="F2386" s="3" t="s">
        <v>12</v>
      </c>
      <c r="G2386" s="3" t="s">
        <v>29</v>
      </c>
      <c r="H2386" s="3" t="s">
        <v>48</v>
      </c>
      <c r="I2386" s="3" t="s">
        <v>3211</v>
      </c>
      <c r="J2386" s="3" t="s">
        <v>2236</v>
      </c>
      <c r="K2386" s="4">
        <v>0.185</v>
      </c>
      <c r="L2386" s="15">
        <v>3826000</v>
      </c>
      <c r="M2386" s="15">
        <v>19552000</v>
      </c>
      <c r="N2386" s="15">
        <v>1415428</v>
      </c>
      <c r="O2386" s="3">
        <v>309</v>
      </c>
      <c r="P2386" s="3" t="s">
        <v>27</v>
      </c>
    </row>
    <row r="2387" spans="1:16" x14ac:dyDescent="0.3">
      <c r="A2387" s="3">
        <v>2013</v>
      </c>
      <c r="B2387" s="3" t="s">
        <v>17</v>
      </c>
      <c r="C2387" s="3" t="s">
        <v>18</v>
      </c>
      <c r="D2387" s="3">
        <v>1856.54</v>
      </c>
      <c r="E2387" s="3" t="s">
        <v>19</v>
      </c>
      <c r="F2387" s="3" t="s">
        <v>28</v>
      </c>
      <c r="G2387" s="3" t="s">
        <v>42</v>
      </c>
      <c r="H2387" s="3" t="s">
        <v>40</v>
      </c>
      <c r="I2387" s="3" t="s">
        <v>3211</v>
      </c>
      <c r="J2387" s="3" t="s">
        <v>2237</v>
      </c>
      <c r="K2387" s="4">
        <v>0.14399999999999999</v>
      </c>
      <c r="L2387" s="15">
        <v>266000</v>
      </c>
      <c r="M2387" s="15">
        <v>3369000</v>
      </c>
      <c r="N2387" s="15">
        <v>231705</v>
      </c>
      <c r="O2387" s="3">
        <v>299</v>
      </c>
      <c r="P2387" s="3" t="s">
        <v>32</v>
      </c>
    </row>
    <row r="2388" spans="1:16" x14ac:dyDescent="0.3">
      <c r="A2388" s="3">
        <v>2013</v>
      </c>
      <c r="B2388" s="3" t="s">
        <v>97</v>
      </c>
      <c r="C2388" s="3" t="s">
        <v>18</v>
      </c>
      <c r="D2388" s="3">
        <v>9337.82</v>
      </c>
      <c r="E2388" s="3" t="s">
        <v>39</v>
      </c>
      <c r="F2388" s="3" t="s">
        <v>28</v>
      </c>
      <c r="G2388" s="3" t="s">
        <v>13</v>
      </c>
      <c r="H2388" s="3" t="s">
        <v>14</v>
      </c>
      <c r="I2388" s="3" t="s">
        <v>3213</v>
      </c>
      <c r="J2388" s="3" t="s">
        <v>2238</v>
      </c>
      <c r="K2388" s="4">
        <v>0.19600000000000001</v>
      </c>
      <c r="L2388" s="15">
        <v>178000</v>
      </c>
      <c r="M2388" s="15">
        <v>884000</v>
      </c>
      <c r="N2388" s="15">
        <v>47497</v>
      </c>
      <c r="O2388" s="3">
        <v>212</v>
      </c>
      <c r="P2388" s="3" t="s">
        <v>35</v>
      </c>
    </row>
    <row r="2389" spans="1:16" x14ac:dyDescent="0.3">
      <c r="A2389" s="3">
        <v>2013</v>
      </c>
      <c r="B2389" s="3" t="s">
        <v>17</v>
      </c>
      <c r="C2389" s="3" t="s">
        <v>10</v>
      </c>
      <c r="D2389" s="3">
        <v>1421.45</v>
      </c>
      <c r="E2389" s="3" t="s">
        <v>11</v>
      </c>
      <c r="F2389" s="3" t="s">
        <v>12</v>
      </c>
      <c r="G2389" s="3" t="s">
        <v>36</v>
      </c>
      <c r="H2389" s="3" t="s">
        <v>40</v>
      </c>
      <c r="I2389" s="3" t="s">
        <v>3212</v>
      </c>
      <c r="J2389" s="3" t="s">
        <v>2239</v>
      </c>
      <c r="K2389" s="4">
        <v>7.5999999999999998E-2</v>
      </c>
      <c r="L2389" s="15">
        <v>25000</v>
      </c>
      <c r="M2389" s="15">
        <v>388000</v>
      </c>
      <c r="N2389" s="15">
        <v>17666</v>
      </c>
      <c r="O2389" s="3">
        <v>183</v>
      </c>
      <c r="P2389" s="3" t="s">
        <v>38</v>
      </c>
    </row>
    <row r="2390" spans="1:16" x14ac:dyDescent="0.3">
      <c r="A2390" s="3">
        <v>2013</v>
      </c>
      <c r="B2390" s="3" t="s">
        <v>17</v>
      </c>
      <c r="C2390" s="3" t="s">
        <v>18</v>
      </c>
      <c r="D2390" s="3">
        <v>9793.14</v>
      </c>
      <c r="E2390" s="3" t="s">
        <v>39</v>
      </c>
      <c r="F2390" s="3" t="s">
        <v>12</v>
      </c>
      <c r="G2390" s="3" t="s">
        <v>54</v>
      </c>
      <c r="H2390" s="3" t="s">
        <v>48</v>
      </c>
      <c r="I2390" s="3" t="s">
        <v>3210</v>
      </c>
      <c r="J2390" s="3" t="s">
        <v>2240</v>
      </c>
      <c r="K2390" s="4">
        <v>0.16800000000000001</v>
      </c>
      <c r="L2390" s="15">
        <v>552000</v>
      </c>
      <c r="M2390" s="15">
        <v>4934000</v>
      </c>
      <c r="N2390" s="15">
        <v>545354</v>
      </c>
      <c r="O2390" s="3">
        <v>401</v>
      </c>
      <c r="P2390" s="3" t="s">
        <v>16</v>
      </c>
    </row>
    <row r="2391" spans="1:16" x14ac:dyDescent="0.3">
      <c r="A2391" s="3">
        <v>2013</v>
      </c>
      <c r="B2391" s="3" t="s">
        <v>97</v>
      </c>
      <c r="C2391" s="3" t="s">
        <v>61</v>
      </c>
      <c r="D2391" s="3">
        <v>331.19</v>
      </c>
      <c r="E2391" s="3" t="s">
        <v>19</v>
      </c>
      <c r="F2391" s="3" t="s">
        <v>28</v>
      </c>
      <c r="G2391" s="3" t="s">
        <v>42</v>
      </c>
      <c r="H2391" s="3" t="s">
        <v>30</v>
      </c>
      <c r="I2391" s="3" t="s">
        <v>3213</v>
      </c>
      <c r="J2391" s="3" t="s">
        <v>821</v>
      </c>
      <c r="K2391" s="4">
        <v>0.111</v>
      </c>
      <c r="L2391" s="15">
        <v>63000</v>
      </c>
      <c r="M2391" s="15">
        <v>853000</v>
      </c>
      <c r="N2391" s="15">
        <v>49114</v>
      </c>
      <c r="O2391" s="3">
        <v>261</v>
      </c>
      <c r="P2391" s="3" t="s">
        <v>22</v>
      </c>
    </row>
    <row r="2392" spans="1:16" x14ac:dyDescent="0.3">
      <c r="A2392" s="3">
        <v>2013</v>
      </c>
      <c r="B2392" s="3" t="s">
        <v>97</v>
      </c>
      <c r="C2392" s="3" t="s">
        <v>18</v>
      </c>
      <c r="D2392" s="3">
        <v>868.73</v>
      </c>
      <c r="E2392" s="3" t="s">
        <v>11</v>
      </c>
      <c r="F2392" s="3" t="s">
        <v>12</v>
      </c>
      <c r="G2392" s="3" t="s">
        <v>20</v>
      </c>
      <c r="H2392" s="3" t="s">
        <v>48</v>
      </c>
      <c r="I2392" s="3" t="s">
        <v>3210</v>
      </c>
      <c r="J2392" s="3" t="s">
        <v>2241</v>
      </c>
      <c r="K2392" s="4">
        <v>0.14899999999999999</v>
      </c>
      <c r="L2392" s="15">
        <v>20000</v>
      </c>
      <c r="M2392" s="15">
        <v>335000</v>
      </c>
      <c r="N2392" s="15">
        <v>22076</v>
      </c>
      <c r="O2392" s="3">
        <v>459</v>
      </c>
      <c r="P2392" s="3" t="s">
        <v>27</v>
      </c>
    </row>
    <row r="2393" spans="1:16" x14ac:dyDescent="0.3">
      <c r="A2393" s="3">
        <v>2013</v>
      </c>
      <c r="B2393" s="3" t="s">
        <v>60</v>
      </c>
      <c r="C2393" s="3" t="s">
        <v>61</v>
      </c>
      <c r="D2393" s="3">
        <v>4548.5600000000004</v>
      </c>
      <c r="E2393" s="3" t="s">
        <v>19</v>
      </c>
      <c r="F2393" s="3" t="s">
        <v>12</v>
      </c>
      <c r="G2393" s="3" t="s">
        <v>13</v>
      </c>
      <c r="H2393" s="3" t="s">
        <v>14</v>
      </c>
      <c r="I2393" s="3" t="s">
        <v>3213</v>
      </c>
      <c r="J2393" s="3" t="s">
        <v>2242</v>
      </c>
      <c r="K2393" s="4">
        <v>0.123</v>
      </c>
      <c r="L2393" s="15">
        <v>664000</v>
      </c>
      <c r="M2393" s="15">
        <v>6831000</v>
      </c>
      <c r="N2393" s="15">
        <v>212046</v>
      </c>
      <c r="O2393" s="3">
        <v>250</v>
      </c>
      <c r="P2393" s="3" t="s">
        <v>32</v>
      </c>
    </row>
    <row r="2394" spans="1:16" x14ac:dyDescent="0.3">
      <c r="A2394" s="3">
        <v>2013</v>
      </c>
      <c r="B2394" s="3" t="s">
        <v>17</v>
      </c>
      <c r="C2394" s="3" t="s">
        <v>61</v>
      </c>
      <c r="D2394" s="3">
        <v>3666.32</v>
      </c>
      <c r="E2394" s="3" t="s">
        <v>11</v>
      </c>
      <c r="F2394" s="3" t="s">
        <v>28</v>
      </c>
      <c r="G2394" s="3" t="s">
        <v>44</v>
      </c>
      <c r="H2394" s="3" t="s">
        <v>48</v>
      </c>
      <c r="I2394" s="3" t="s">
        <v>3210</v>
      </c>
      <c r="J2394" s="3" t="s">
        <v>2243</v>
      </c>
      <c r="K2394" s="4">
        <v>0.13900000000000001</v>
      </c>
      <c r="L2394" s="15">
        <v>137000</v>
      </c>
      <c r="M2394" s="15">
        <v>1659000</v>
      </c>
      <c r="N2394" s="15">
        <v>89566</v>
      </c>
      <c r="O2394" s="3">
        <v>247</v>
      </c>
      <c r="P2394" s="3" t="s">
        <v>35</v>
      </c>
    </row>
    <row r="2395" spans="1:16" x14ac:dyDescent="0.3">
      <c r="A2395" s="3">
        <v>2013</v>
      </c>
      <c r="B2395" s="3" t="s">
        <v>17</v>
      </c>
      <c r="C2395" s="3" t="s">
        <v>18</v>
      </c>
      <c r="D2395" s="3">
        <v>9509.5499999999993</v>
      </c>
      <c r="E2395" s="3" t="s">
        <v>19</v>
      </c>
      <c r="F2395" s="3" t="s">
        <v>12</v>
      </c>
      <c r="G2395" s="3" t="s">
        <v>13</v>
      </c>
      <c r="H2395" s="3" t="s">
        <v>40</v>
      </c>
      <c r="I2395" s="3" t="s">
        <v>3211</v>
      </c>
      <c r="J2395" s="3" t="s">
        <v>2244</v>
      </c>
      <c r="K2395" s="4">
        <v>0.16900000000000001</v>
      </c>
      <c r="L2395" s="15">
        <v>410000</v>
      </c>
      <c r="M2395" s="15">
        <v>3288000</v>
      </c>
      <c r="N2395" s="15">
        <v>179445</v>
      </c>
      <c r="O2395" s="3">
        <v>230</v>
      </c>
      <c r="P2395" s="3" t="s">
        <v>38</v>
      </c>
    </row>
    <row r="2396" spans="1:16" x14ac:dyDescent="0.3">
      <c r="A2396" s="3">
        <v>2013</v>
      </c>
      <c r="B2396" s="3" t="s">
        <v>97</v>
      </c>
      <c r="C2396" s="3" t="s">
        <v>18</v>
      </c>
      <c r="D2396" s="3">
        <v>6976.49</v>
      </c>
      <c r="E2396" s="3" t="s">
        <v>39</v>
      </c>
      <c r="F2396" s="3" t="s">
        <v>28</v>
      </c>
      <c r="G2396" s="3" t="s">
        <v>13</v>
      </c>
      <c r="H2396" s="3" t="s">
        <v>25</v>
      </c>
      <c r="I2396" s="3" t="s">
        <v>3211</v>
      </c>
      <c r="J2396" s="3" t="s">
        <v>2245</v>
      </c>
      <c r="K2396" s="4">
        <v>0.23699999999999999</v>
      </c>
      <c r="L2396" s="15">
        <v>1781000</v>
      </c>
      <c r="M2396" s="15">
        <v>13709000</v>
      </c>
      <c r="N2396" s="15">
        <v>1092650</v>
      </c>
      <c r="O2396" s="3">
        <v>271</v>
      </c>
      <c r="P2396" s="3" t="s">
        <v>16</v>
      </c>
    </row>
    <row r="2397" spans="1:16" x14ac:dyDescent="0.3">
      <c r="A2397" s="3">
        <v>2013</v>
      </c>
      <c r="B2397" s="3" t="s">
        <v>17</v>
      </c>
      <c r="C2397" s="3" t="s">
        <v>10</v>
      </c>
      <c r="D2397" s="3">
        <v>5509.66</v>
      </c>
      <c r="E2397" s="3" t="s">
        <v>39</v>
      </c>
      <c r="F2397" s="3" t="s">
        <v>28</v>
      </c>
      <c r="G2397" s="3" t="s">
        <v>29</v>
      </c>
      <c r="H2397" s="3" t="s">
        <v>30</v>
      </c>
      <c r="I2397" s="3" t="s">
        <v>3210</v>
      </c>
      <c r="J2397" s="3" t="s">
        <v>2246</v>
      </c>
      <c r="K2397" s="4">
        <v>0.113</v>
      </c>
      <c r="L2397" s="15">
        <v>278000</v>
      </c>
      <c r="M2397" s="15">
        <v>3700000</v>
      </c>
      <c r="N2397" s="15">
        <v>135208</v>
      </c>
      <c r="O2397" s="3">
        <v>243</v>
      </c>
      <c r="P2397" s="3" t="s">
        <v>22</v>
      </c>
    </row>
    <row r="2398" spans="1:16" x14ac:dyDescent="0.3">
      <c r="A2398" s="3">
        <v>2013</v>
      </c>
      <c r="B2398" s="3" t="s">
        <v>17</v>
      </c>
      <c r="C2398" s="3" t="s">
        <v>18</v>
      </c>
      <c r="D2398" s="3">
        <v>4961.8500000000004</v>
      </c>
      <c r="E2398" s="3" t="s">
        <v>39</v>
      </c>
      <c r="F2398" s="3" t="s">
        <v>12</v>
      </c>
      <c r="G2398" s="3" t="s">
        <v>36</v>
      </c>
      <c r="H2398" s="3" t="s">
        <v>33</v>
      </c>
      <c r="I2398" s="3" t="s">
        <v>3212</v>
      </c>
      <c r="J2398" s="3" t="s">
        <v>2247</v>
      </c>
      <c r="K2398" s="5">
        <v>0.08</v>
      </c>
      <c r="L2398" s="15">
        <v>26000</v>
      </c>
      <c r="M2398" s="15">
        <v>345000</v>
      </c>
      <c r="N2398" s="15">
        <v>27883</v>
      </c>
      <c r="O2398" s="3">
        <v>300</v>
      </c>
      <c r="P2398" s="3" t="s">
        <v>27</v>
      </c>
    </row>
    <row r="2399" spans="1:16" x14ac:dyDescent="0.3">
      <c r="A2399" s="3">
        <v>2013</v>
      </c>
      <c r="B2399" s="3" t="s">
        <v>97</v>
      </c>
      <c r="C2399" s="3" t="s">
        <v>61</v>
      </c>
      <c r="D2399" s="3">
        <v>6275.06</v>
      </c>
      <c r="E2399" s="3" t="s">
        <v>23</v>
      </c>
      <c r="F2399" s="3" t="s">
        <v>12</v>
      </c>
      <c r="G2399" s="3" t="s">
        <v>24</v>
      </c>
      <c r="H2399" s="3" t="s">
        <v>14</v>
      </c>
      <c r="I2399" s="3" t="s">
        <v>3212</v>
      </c>
      <c r="J2399" s="3" t="s">
        <v>2248</v>
      </c>
      <c r="K2399" s="4">
        <v>0.124</v>
      </c>
      <c r="L2399" s="15">
        <v>19000</v>
      </c>
      <c r="M2399" s="15">
        <v>449000</v>
      </c>
      <c r="N2399" s="15">
        <v>24578</v>
      </c>
      <c r="O2399" s="3">
        <v>307</v>
      </c>
      <c r="P2399" s="3" t="s">
        <v>32</v>
      </c>
    </row>
    <row r="2400" spans="1:16" x14ac:dyDescent="0.3">
      <c r="A2400" s="3">
        <v>2013</v>
      </c>
      <c r="B2400" s="3" t="s">
        <v>97</v>
      </c>
      <c r="C2400" s="3" t="s">
        <v>18</v>
      </c>
      <c r="D2400" s="3">
        <v>919.09</v>
      </c>
      <c r="E2400" s="3" t="s">
        <v>23</v>
      </c>
      <c r="F2400" s="3" t="s">
        <v>28</v>
      </c>
      <c r="G2400" s="3" t="s">
        <v>24</v>
      </c>
      <c r="H2400" s="3" t="s">
        <v>25</v>
      </c>
      <c r="I2400" s="3" t="s">
        <v>3213</v>
      </c>
      <c r="J2400" s="3" t="s">
        <v>2249</v>
      </c>
      <c r="K2400" s="4">
        <v>0.19700000000000001</v>
      </c>
      <c r="L2400" s="15">
        <v>581000</v>
      </c>
      <c r="M2400" s="15">
        <v>5240000</v>
      </c>
      <c r="N2400" s="15">
        <v>478016</v>
      </c>
      <c r="O2400" s="3">
        <v>291</v>
      </c>
      <c r="P2400" s="3" t="s">
        <v>35</v>
      </c>
    </row>
    <row r="2401" spans="1:16" x14ac:dyDescent="0.3">
      <c r="A2401" s="3">
        <v>2013</v>
      </c>
      <c r="B2401" s="3" t="s">
        <v>60</v>
      </c>
      <c r="C2401" s="3" t="s">
        <v>61</v>
      </c>
      <c r="D2401" s="3">
        <v>8611.9699999999993</v>
      </c>
      <c r="E2401" s="3" t="s">
        <v>19</v>
      </c>
      <c r="F2401" s="3" t="s">
        <v>28</v>
      </c>
      <c r="G2401" s="3" t="s">
        <v>29</v>
      </c>
      <c r="H2401" s="3" t="s">
        <v>48</v>
      </c>
      <c r="I2401" s="3" t="s">
        <v>3211</v>
      </c>
      <c r="J2401" s="3" t="s">
        <v>1656</v>
      </c>
      <c r="K2401" s="4">
        <v>0.14199999999999999</v>
      </c>
      <c r="L2401" s="15">
        <v>537000</v>
      </c>
      <c r="M2401" s="15">
        <v>3986000</v>
      </c>
      <c r="N2401" s="15">
        <v>158245</v>
      </c>
      <c r="O2401" s="3">
        <v>238</v>
      </c>
      <c r="P2401" s="3" t="s">
        <v>38</v>
      </c>
    </row>
    <row r="2402" spans="1:16" x14ac:dyDescent="0.3">
      <c r="A2402" s="3">
        <v>2013</v>
      </c>
      <c r="B2402" s="3" t="s">
        <v>17</v>
      </c>
      <c r="C2402" s="3" t="s">
        <v>61</v>
      </c>
      <c r="D2402" s="3">
        <v>5612.17</v>
      </c>
      <c r="E2402" s="3" t="s">
        <v>23</v>
      </c>
      <c r="F2402" s="3" t="s">
        <v>12</v>
      </c>
      <c r="G2402" s="3" t="s">
        <v>42</v>
      </c>
      <c r="H2402" s="3" t="s">
        <v>25</v>
      </c>
      <c r="I2402" s="3" t="s">
        <v>3211</v>
      </c>
      <c r="J2402" s="3" t="s">
        <v>2250</v>
      </c>
      <c r="K2402" s="4">
        <v>0.22600000000000001</v>
      </c>
      <c r="L2402" s="15">
        <v>294000</v>
      </c>
      <c r="M2402" s="15">
        <v>1505000</v>
      </c>
      <c r="N2402" s="15">
        <v>79876</v>
      </c>
      <c r="O2402" s="3">
        <v>268</v>
      </c>
      <c r="P2402" s="3" t="s">
        <v>16</v>
      </c>
    </row>
    <row r="2403" spans="1:16" x14ac:dyDescent="0.3">
      <c r="A2403" s="3">
        <v>2013</v>
      </c>
      <c r="B2403" s="3" t="s">
        <v>17</v>
      </c>
      <c r="C2403" s="3" t="s">
        <v>18</v>
      </c>
      <c r="D2403" s="3">
        <v>3797.23</v>
      </c>
      <c r="E2403" s="3" t="s">
        <v>19</v>
      </c>
      <c r="F2403" s="3" t="s">
        <v>28</v>
      </c>
      <c r="G2403" s="3" t="s">
        <v>42</v>
      </c>
      <c r="H2403" s="3" t="s">
        <v>40</v>
      </c>
      <c r="I2403" s="3" t="s">
        <v>3212</v>
      </c>
      <c r="J2403" s="3" t="s">
        <v>584</v>
      </c>
      <c r="K2403" s="4">
        <v>0.14799999999999999</v>
      </c>
      <c r="L2403" s="15">
        <v>339000</v>
      </c>
      <c r="M2403" s="15">
        <v>3825000</v>
      </c>
      <c r="N2403" s="15">
        <v>168884</v>
      </c>
      <c r="O2403" s="3">
        <v>259</v>
      </c>
      <c r="P2403" s="3" t="s">
        <v>22</v>
      </c>
    </row>
    <row r="2404" spans="1:16" x14ac:dyDescent="0.3">
      <c r="A2404" s="3">
        <v>2013</v>
      </c>
      <c r="B2404" s="3" t="s">
        <v>97</v>
      </c>
      <c r="C2404" s="3" t="s">
        <v>18</v>
      </c>
      <c r="D2404" s="3">
        <v>8697.25</v>
      </c>
      <c r="E2404" s="3" t="s">
        <v>11</v>
      </c>
      <c r="F2404" s="3" t="s">
        <v>28</v>
      </c>
      <c r="G2404" s="3" t="s">
        <v>42</v>
      </c>
      <c r="H2404" s="3" t="s">
        <v>33</v>
      </c>
      <c r="I2404" s="3" t="s">
        <v>3212</v>
      </c>
      <c r="J2404" s="3" t="s">
        <v>2251</v>
      </c>
      <c r="K2404" s="4">
        <v>0.17499999999999999</v>
      </c>
      <c r="L2404" s="15">
        <v>234000</v>
      </c>
      <c r="M2404" s="15">
        <v>1365000</v>
      </c>
      <c r="N2404" s="15">
        <v>63357</v>
      </c>
      <c r="O2404" s="3">
        <v>306</v>
      </c>
      <c r="P2404" s="3" t="s">
        <v>27</v>
      </c>
    </row>
    <row r="2405" spans="1:16" x14ac:dyDescent="0.3">
      <c r="A2405" s="3">
        <v>2013</v>
      </c>
      <c r="B2405" s="3" t="s">
        <v>17</v>
      </c>
      <c r="C2405" s="3" t="s">
        <v>10</v>
      </c>
      <c r="D2405" s="3">
        <v>8191.32</v>
      </c>
      <c r="E2405" s="3" t="s">
        <v>23</v>
      </c>
      <c r="F2405" s="3" t="s">
        <v>12</v>
      </c>
      <c r="G2405" s="3" t="s">
        <v>20</v>
      </c>
      <c r="H2405" s="3" t="s">
        <v>14</v>
      </c>
      <c r="I2405" s="3" t="s">
        <v>3213</v>
      </c>
      <c r="J2405" s="3" t="s">
        <v>2252</v>
      </c>
      <c r="K2405" s="4">
        <v>0.11899999999999999</v>
      </c>
      <c r="L2405" s="15">
        <v>939000</v>
      </c>
      <c r="M2405" s="15">
        <v>10895000</v>
      </c>
      <c r="N2405" s="15">
        <v>224014</v>
      </c>
      <c r="O2405" s="3">
        <v>178</v>
      </c>
      <c r="P2405" s="3" t="s">
        <v>32</v>
      </c>
    </row>
    <row r="2406" spans="1:16" x14ac:dyDescent="0.3">
      <c r="A2406" s="3">
        <v>2013</v>
      </c>
      <c r="B2406" s="3" t="s">
        <v>17</v>
      </c>
      <c r="C2406" s="3" t="s">
        <v>18</v>
      </c>
      <c r="D2406" s="3">
        <v>3948.39</v>
      </c>
      <c r="E2406" s="3" t="s">
        <v>19</v>
      </c>
      <c r="F2406" s="3" t="s">
        <v>12</v>
      </c>
      <c r="G2406" s="3" t="s">
        <v>24</v>
      </c>
      <c r="H2406" s="3" t="s">
        <v>33</v>
      </c>
      <c r="I2406" s="3" t="s">
        <v>3211</v>
      </c>
      <c r="J2406" s="3" t="s">
        <v>2253</v>
      </c>
      <c r="K2406" s="4">
        <v>0.159</v>
      </c>
      <c r="L2406" s="15">
        <v>419000</v>
      </c>
      <c r="M2406" s="15">
        <v>2949000</v>
      </c>
      <c r="N2406" s="15">
        <v>108311</v>
      </c>
      <c r="O2406" s="3">
        <v>318</v>
      </c>
      <c r="P2406" s="3" t="s">
        <v>35</v>
      </c>
    </row>
    <row r="2407" spans="1:16" x14ac:dyDescent="0.3">
      <c r="A2407" s="3">
        <v>2013</v>
      </c>
      <c r="B2407" s="3" t="s">
        <v>97</v>
      </c>
      <c r="C2407" s="3" t="s">
        <v>61</v>
      </c>
      <c r="D2407" s="3">
        <v>9571.5300000000007</v>
      </c>
      <c r="E2407" s="3" t="s">
        <v>39</v>
      </c>
      <c r="F2407" s="3" t="s">
        <v>12</v>
      </c>
      <c r="G2407" s="3" t="s">
        <v>20</v>
      </c>
      <c r="H2407" s="3" t="s">
        <v>25</v>
      </c>
      <c r="I2407" s="3" t="s">
        <v>3213</v>
      </c>
      <c r="J2407" s="3" t="s">
        <v>2254</v>
      </c>
      <c r="K2407" s="4">
        <v>0.19900000000000001</v>
      </c>
      <c r="L2407" s="15">
        <v>36000</v>
      </c>
      <c r="M2407" s="15">
        <v>390000</v>
      </c>
      <c r="N2407" s="15">
        <v>17995</v>
      </c>
      <c r="O2407" s="3">
        <v>750</v>
      </c>
      <c r="P2407" s="3" t="s">
        <v>38</v>
      </c>
    </row>
    <row r="2408" spans="1:16" x14ac:dyDescent="0.3">
      <c r="A2408" s="3">
        <v>2013</v>
      </c>
      <c r="B2408" s="3" t="s">
        <v>17</v>
      </c>
      <c r="C2408" s="3" t="s">
        <v>61</v>
      </c>
      <c r="D2408" s="3">
        <v>8644.7199999999993</v>
      </c>
      <c r="E2408" s="3" t="s">
        <v>11</v>
      </c>
      <c r="F2408" s="3" t="s">
        <v>12</v>
      </c>
      <c r="G2408" s="3" t="s">
        <v>29</v>
      </c>
      <c r="H2408" s="3" t="s">
        <v>14</v>
      </c>
      <c r="I2408" s="3" t="s">
        <v>3210</v>
      </c>
      <c r="J2408" s="3" t="s">
        <v>716</v>
      </c>
      <c r="K2408" s="4">
        <v>0.22600000000000001</v>
      </c>
      <c r="L2408" s="15">
        <v>294000</v>
      </c>
      <c r="M2408" s="15">
        <v>1505000</v>
      </c>
      <c r="N2408" s="15">
        <v>79876</v>
      </c>
      <c r="O2408" s="3">
        <v>268</v>
      </c>
      <c r="P2408" s="3" t="s">
        <v>16</v>
      </c>
    </row>
    <row r="2409" spans="1:16" x14ac:dyDescent="0.3">
      <c r="A2409" s="3">
        <v>2013</v>
      </c>
      <c r="B2409" s="3" t="s">
        <v>9</v>
      </c>
      <c r="C2409" s="3" t="s">
        <v>61</v>
      </c>
      <c r="D2409" s="3">
        <v>7732.58</v>
      </c>
      <c r="E2409" s="3" t="s">
        <v>23</v>
      </c>
      <c r="F2409" s="3" t="s">
        <v>12</v>
      </c>
      <c r="G2409" s="3" t="s">
        <v>54</v>
      </c>
      <c r="H2409" s="3" t="s">
        <v>48</v>
      </c>
      <c r="I2409" s="3" t="s">
        <v>3213</v>
      </c>
      <c r="J2409" s="3" t="s">
        <v>218</v>
      </c>
      <c r="K2409" s="4">
        <v>0.14399999999999999</v>
      </c>
      <c r="L2409" s="15">
        <v>266000</v>
      </c>
      <c r="M2409" s="15">
        <v>3369000</v>
      </c>
      <c r="N2409" s="15">
        <v>231705</v>
      </c>
      <c r="O2409" s="3">
        <v>299</v>
      </c>
      <c r="P2409" s="3" t="s">
        <v>22</v>
      </c>
    </row>
    <row r="2410" spans="1:16" x14ac:dyDescent="0.3">
      <c r="A2410" s="3">
        <v>2013</v>
      </c>
      <c r="B2410" s="3" t="s">
        <v>60</v>
      </c>
      <c r="C2410" s="3" t="s">
        <v>61</v>
      </c>
      <c r="D2410" s="3">
        <v>3624.13</v>
      </c>
      <c r="E2410" s="3" t="s">
        <v>39</v>
      </c>
      <c r="F2410" s="3" t="s">
        <v>12</v>
      </c>
      <c r="G2410" s="3" t="s">
        <v>29</v>
      </c>
      <c r="H2410" s="3" t="s">
        <v>48</v>
      </c>
      <c r="I2410" s="3" t="s">
        <v>3210</v>
      </c>
      <c r="J2410" s="3" t="s">
        <v>2255</v>
      </c>
      <c r="K2410" s="4">
        <v>0.17799999999999999</v>
      </c>
      <c r="L2410" s="15">
        <v>269000</v>
      </c>
      <c r="M2410" s="15">
        <v>2295000</v>
      </c>
      <c r="N2410" s="15">
        <v>184403</v>
      </c>
      <c r="O2410" s="3">
        <v>362</v>
      </c>
      <c r="P2410" s="3" t="s">
        <v>27</v>
      </c>
    </row>
    <row r="2411" spans="1:16" x14ac:dyDescent="0.3">
      <c r="A2411" s="3">
        <v>2013</v>
      </c>
      <c r="B2411" s="3" t="s">
        <v>97</v>
      </c>
      <c r="C2411" s="3" t="s">
        <v>61</v>
      </c>
      <c r="D2411" s="3">
        <v>4794.32</v>
      </c>
      <c r="E2411" s="3" t="s">
        <v>19</v>
      </c>
      <c r="F2411" s="3" t="s">
        <v>28</v>
      </c>
      <c r="G2411" s="3" t="s">
        <v>29</v>
      </c>
      <c r="H2411" s="3" t="s">
        <v>48</v>
      </c>
      <c r="I2411" s="3" t="s">
        <v>3210</v>
      </c>
      <c r="J2411" s="3" t="s">
        <v>2256</v>
      </c>
      <c r="K2411" s="4">
        <v>0.17299999999999999</v>
      </c>
      <c r="L2411" s="15">
        <v>58000</v>
      </c>
      <c r="M2411" s="15">
        <v>510000</v>
      </c>
      <c r="N2411" s="15">
        <v>51758</v>
      </c>
      <c r="O2411" s="3">
        <v>306</v>
      </c>
      <c r="P2411" s="3" t="s">
        <v>32</v>
      </c>
    </row>
    <row r="2412" spans="1:16" x14ac:dyDescent="0.3">
      <c r="A2412" s="3">
        <v>2013</v>
      </c>
      <c r="B2412" s="3" t="s">
        <v>9</v>
      </c>
      <c r="C2412" s="3" t="s">
        <v>10</v>
      </c>
      <c r="D2412" s="3">
        <v>3922.42</v>
      </c>
      <c r="E2412" s="3" t="s">
        <v>23</v>
      </c>
      <c r="F2412" s="3" t="s">
        <v>12</v>
      </c>
      <c r="G2412" s="3" t="s">
        <v>42</v>
      </c>
      <c r="H2412" s="3" t="s">
        <v>33</v>
      </c>
      <c r="I2412" s="3" t="s">
        <v>3210</v>
      </c>
      <c r="J2412" s="3" t="s">
        <v>2257</v>
      </c>
      <c r="K2412" s="4">
        <v>0.19900000000000001</v>
      </c>
      <c r="L2412" s="15">
        <v>36000</v>
      </c>
      <c r="M2412" s="15">
        <v>390000</v>
      </c>
      <c r="N2412" s="15">
        <v>17995</v>
      </c>
      <c r="O2412" s="3">
        <v>750</v>
      </c>
      <c r="P2412" s="3" t="s">
        <v>35</v>
      </c>
    </row>
    <row r="2413" spans="1:16" x14ac:dyDescent="0.3">
      <c r="A2413" s="3">
        <v>2013</v>
      </c>
      <c r="B2413" s="3" t="s">
        <v>97</v>
      </c>
      <c r="C2413" s="3" t="s">
        <v>10</v>
      </c>
      <c r="D2413" s="3">
        <v>830.59</v>
      </c>
      <c r="E2413" s="3" t="s">
        <v>39</v>
      </c>
      <c r="F2413" s="3" t="s">
        <v>28</v>
      </c>
      <c r="G2413" s="3" t="s">
        <v>24</v>
      </c>
      <c r="H2413" s="3" t="s">
        <v>40</v>
      </c>
      <c r="I2413" s="3" t="s">
        <v>3210</v>
      </c>
      <c r="J2413" s="3" t="s">
        <v>2258</v>
      </c>
      <c r="K2413" s="4">
        <v>7.5999999999999998E-2</v>
      </c>
      <c r="L2413" s="15">
        <v>25000</v>
      </c>
      <c r="M2413" s="15">
        <v>388000</v>
      </c>
      <c r="N2413" s="15">
        <v>17666</v>
      </c>
      <c r="O2413" s="3">
        <v>183</v>
      </c>
      <c r="P2413" s="3" t="s">
        <v>38</v>
      </c>
    </row>
    <row r="2414" spans="1:16" x14ac:dyDescent="0.3">
      <c r="A2414" s="3">
        <v>2013</v>
      </c>
      <c r="B2414" s="3" t="s">
        <v>97</v>
      </c>
      <c r="C2414" s="3" t="s">
        <v>18</v>
      </c>
      <c r="D2414" s="3">
        <v>9997.2000000000007</v>
      </c>
      <c r="E2414" s="3" t="s">
        <v>11</v>
      </c>
      <c r="F2414" s="3" t="s">
        <v>12</v>
      </c>
      <c r="G2414" s="3" t="s">
        <v>13</v>
      </c>
      <c r="H2414" s="3" t="s">
        <v>33</v>
      </c>
      <c r="I2414" s="3" t="s">
        <v>3210</v>
      </c>
      <c r="J2414" s="3" t="s">
        <v>2259</v>
      </c>
      <c r="K2414" s="4">
        <v>7.9000000000000001E-2</v>
      </c>
      <c r="L2414" s="15">
        <v>54000</v>
      </c>
      <c r="M2414" s="15">
        <v>867000</v>
      </c>
      <c r="N2414" s="15">
        <v>13313</v>
      </c>
      <c r="O2414" s="3">
        <v>270</v>
      </c>
      <c r="P2414" s="3" t="s">
        <v>16</v>
      </c>
    </row>
    <row r="2415" spans="1:16" x14ac:dyDescent="0.3">
      <c r="A2415" s="3">
        <v>2013</v>
      </c>
      <c r="B2415" s="3" t="s">
        <v>97</v>
      </c>
      <c r="C2415" s="3" t="s">
        <v>10</v>
      </c>
      <c r="D2415" s="3">
        <v>5940.19</v>
      </c>
      <c r="E2415" s="3" t="s">
        <v>19</v>
      </c>
      <c r="F2415" s="3" t="s">
        <v>12</v>
      </c>
      <c r="G2415" s="3" t="s">
        <v>36</v>
      </c>
      <c r="H2415" s="3" t="s">
        <v>30</v>
      </c>
      <c r="I2415" s="3" t="s">
        <v>3212</v>
      </c>
      <c r="J2415" s="3" t="s">
        <v>1437</v>
      </c>
      <c r="K2415" s="5">
        <v>0.08</v>
      </c>
      <c r="L2415" s="15">
        <v>26000</v>
      </c>
      <c r="M2415" s="15">
        <v>345000</v>
      </c>
      <c r="N2415" s="15">
        <v>27883</v>
      </c>
      <c r="O2415" s="3">
        <v>300</v>
      </c>
      <c r="P2415" s="3" t="s">
        <v>22</v>
      </c>
    </row>
    <row r="2416" spans="1:16" x14ac:dyDescent="0.3">
      <c r="A2416" s="3">
        <v>2013</v>
      </c>
      <c r="B2416" s="3" t="s">
        <v>60</v>
      </c>
      <c r="C2416" s="3" t="s">
        <v>18</v>
      </c>
      <c r="D2416" s="3">
        <v>4896.78</v>
      </c>
      <c r="E2416" s="3" t="s">
        <v>39</v>
      </c>
      <c r="F2416" s="3" t="s">
        <v>12</v>
      </c>
      <c r="G2416" s="3" t="s">
        <v>20</v>
      </c>
      <c r="H2416" s="3" t="s">
        <v>30</v>
      </c>
      <c r="I2416" s="3" t="s">
        <v>3210</v>
      </c>
      <c r="J2416" s="3" t="s">
        <v>402</v>
      </c>
      <c r="K2416" s="4">
        <v>0.155</v>
      </c>
      <c r="L2416" s="15">
        <v>19304000</v>
      </c>
      <c r="M2416" s="15">
        <v>172292000</v>
      </c>
      <c r="N2416" s="15">
        <v>11081330</v>
      </c>
      <c r="O2416" s="3">
        <v>291</v>
      </c>
      <c r="P2416" s="3" t="s">
        <v>27</v>
      </c>
    </row>
    <row r="2417" spans="1:16" x14ac:dyDescent="0.3">
      <c r="A2417" s="3">
        <v>2013</v>
      </c>
      <c r="B2417" s="3" t="s">
        <v>97</v>
      </c>
      <c r="C2417" s="3" t="s">
        <v>18</v>
      </c>
      <c r="D2417" s="3">
        <v>5611.95</v>
      </c>
      <c r="E2417" s="3" t="s">
        <v>19</v>
      </c>
      <c r="F2417" s="3" t="s">
        <v>12</v>
      </c>
      <c r="G2417" s="3" t="s">
        <v>42</v>
      </c>
      <c r="H2417" s="3" t="s">
        <v>33</v>
      </c>
      <c r="I2417" s="3" t="s">
        <v>3210</v>
      </c>
      <c r="J2417" s="3" t="s">
        <v>356</v>
      </c>
      <c r="K2417" s="4">
        <v>0.21299999999999999</v>
      </c>
      <c r="L2417" s="15">
        <v>1597000</v>
      </c>
      <c r="M2417" s="15">
        <v>8847000</v>
      </c>
      <c r="N2417" s="15">
        <v>1531714</v>
      </c>
      <c r="O2417" s="3">
        <v>305</v>
      </c>
      <c r="P2417" s="3" t="s">
        <v>32</v>
      </c>
    </row>
    <row r="2418" spans="1:16" x14ac:dyDescent="0.3">
      <c r="A2418" s="3">
        <v>2013</v>
      </c>
      <c r="B2418" s="3" t="s">
        <v>17</v>
      </c>
      <c r="C2418" s="3" t="s">
        <v>61</v>
      </c>
      <c r="D2418" s="3">
        <v>5372.64</v>
      </c>
      <c r="E2418" s="3" t="s">
        <v>39</v>
      </c>
      <c r="F2418" s="3" t="s">
        <v>28</v>
      </c>
      <c r="G2418" s="3" t="s">
        <v>54</v>
      </c>
      <c r="H2418" s="3" t="s">
        <v>40</v>
      </c>
      <c r="I2418" s="3" t="s">
        <v>3211</v>
      </c>
      <c r="J2418" s="3" t="s">
        <v>2260</v>
      </c>
      <c r="K2418" s="4">
        <v>0.182</v>
      </c>
      <c r="L2418" s="15">
        <v>161000</v>
      </c>
      <c r="M2418" s="15">
        <v>1326000</v>
      </c>
      <c r="N2418" s="15">
        <v>77747</v>
      </c>
      <c r="O2418" s="3">
        <v>306</v>
      </c>
      <c r="P2418" s="3" t="s">
        <v>35</v>
      </c>
    </row>
    <row r="2419" spans="1:16" x14ac:dyDescent="0.3">
      <c r="A2419" s="3">
        <v>2013</v>
      </c>
      <c r="B2419" s="3" t="s">
        <v>97</v>
      </c>
      <c r="C2419" s="3" t="s">
        <v>10</v>
      </c>
      <c r="D2419" s="3">
        <v>4404.79</v>
      </c>
      <c r="E2419" s="3" t="s">
        <v>39</v>
      </c>
      <c r="F2419" s="3" t="s">
        <v>28</v>
      </c>
      <c r="G2419" s="3" t="s">
        <v>29</v>
      </c>
      <c r="H2419" s="3" t="s">
        <v>40</v>
      </c>
      <c r="I2419" s="3" t="s">
        <v>3212</v>
      </c>
      <c r="J2419" s="3" t="s">
        <v>2261</v>
      </c>
      <c r="K2419" s="4">
        <v>0.155</v>
      </c>
      <c r="L2419" s="15">
        <v>19304000</v>
      </c>
      <c r="M2419" s="15">
        <v>172292000</v>
      </c>
      <c r="N2419" s="15">
        <v>11081330</v>
      </c>
      <c r="O2419" s="3">
        <v>291</v>
      </c>
      <c r="P2419" s="3" t="s">
        <v>38</v>
      </c>
    </row>
    <row r="2420" spans="1:16" x14ac:dyDescent="0.3">
      <c r="A2420" s="3">
        <v>2013</v>
      </c>
      <c r="B2420" s="3" t="s">
        <v>17</v>
      </c>
      <c r="C2420" s="3" t="s">
        <v>61</v>
      </c>
      <c r="D2420" s="3">
        <v>7884.82</v>
      </c>
      <c r="E2420" s="3" t="s">
        <v>23</v>
      </c>
      <c r="F2420" s="3" t="s">
        <v>28</v>
      </c>
      <c r="G2420" s="3" t="s">
        <v>42</v>
      </c>
      <c r="H2420" s="3" t="s">
        <v>14</v>
      </c>
      <c r="I2420" s="3" t="s">
        <v>3211</v>
      </c>
      <c r="J2420" s="3" t="s">
        <v>2262</v>
      </c>
      <c r="K2420" s="4">
        <v>0.17499999999999999</v>
      </c>
      <c r="L2420" s="15">
        <v>317000</v>
      </c>
      <c r="M2420" s="15">
        <v>2487000</v>
      </c>
      <c r="N2420" s="15">
        <v>204846</v>
      </c>
      <c r="O2420" s="3">
        <v>312</v>
      </c>
      <c r="P2420" s="3" t="s">
        <v>16</v>
      </c>
    </row>
    <row r="2421" spans="1:16" x14ac:dyDescent="0.3">
      <c r="A2421" s="3">
        <v>2013</v>
      </c>
      <c r="B2421" s="3" t="s">
        <v>9</v>
      </c>
      <c r="C2421" s="3" t="s">
        <v>61</v>
      </c>
      <c r="D2421" s="3">
        <v>2383.63</v>
      </c>
      <c r="E2421" s="3" t="s">
        <v>19</v>
      </c>
      <c r="F2421" s="3" t="s">
        <v>12</v>
      </c>
      <c r="G2421" s="3" t="s">
        <v>24</v>
      </c>
      <c r="H2421" s="3" t="s">
        <v>40</v>
      </c>
      <c r="I2421" s="3" t="s">
        <v>3213</v>
      </c>
      <c r="J2421" s="3" t="s">
        <v>1103</v>
      </c>
      <c r="K2421" s="4">
        <v>0.16900000000000001</v>
      </c>
      <c r="L2421" s="15">
        <v>410000</v>
      </c>
      <c r="M2421" s="15">
        <v>3288000</v>
      </c>
      <c r="N2421" s="15">
        <v>179445</v>
      </c>
      <c r="O2421" s="3">
        <v>230</v>
      </c>
      <c r="P2421" s="3" t="s">
        <v>22</v>
      </c>
    </row>
    <row r="2422" spans="1:16" x14ac:dyDescent="0.3">
      <c r="A2422" s="3">
        <v>2013</v>
      </c>
      <c r="B2422" s="3" t="s">
        <v>60</v>
      </c>
      <c r="C2422" s="3" t="s">
        <v>61</v>
      </c>
      <c r="D2422" s="3">
        <v>5598.1</v>
      </c>
      <c r="E2422" s="3" t="s">
        <v>23</v>
      </c>
      <c r="F2422" s="3" t="s">
        <v>12</v>
      </c>
      <c r="G2422" s="3" t="s">
        <v>54</v>
      </c>
      <c r="H2422" s="3" t="s">
        <v>30</v>
      </c>
      <c r="I2422" s="3" t="s">
        <v>3211</v>
      </c>
      <c r="J2422" s="3" t="s">
        <v>2263</v>
      </c>
      <c r="K2422" s="4">
        <v>0.13200000000000001</v>
      </c>
      <c r="L2422" s="15">
        <v>398000</v>
      </c>
      <c r="M2422" s="15">
        <v>5450000</v>
      </c>
      <c r="N2422" s="15">
        <v>249395</v>
      </c>
      <c r="O2422" s="3">
        <v>322</v>
      </c>
      <c r="P2422" s="3" t="s">
        <v>27</v>
      </c>
    </row>
    <row r="2423" spans="1:16" x14ac:dyDescent="0.3">
      <c r="A2423" s="3">
        <v>2013</v>
      </c>
      <c r="B2423" s="3" t="s">
        <v>97</v>
      </c>
      <c r="C2423" s="3" t="s">
        <v>61</v>
      </c>
      <c r="D2423" s="3">
        <v>814.76</v>
      </c>
      <c r="E2423" s="3" t="s">
        <v>19</v>
      </c>
      <c r="F2423" s="3" t="s">
        <v>28</v>
      </c>
      <c r="G2423" s="3" t="s">
        <v>44</v>
      </c>
      <c r="H2423" s="3" t="s">
        <v>40</v>
      </c>
      <c r="I2423" s="3" t="s">
        <v>3213</v>
      </c>
      <c r="J2423" s="3" t="s">
        <v>2264</v>
      </c>
      <c r="K2423" s="4">
        <v>0.10199999999999999</v>
      </c>
      <c r="L2423" s="15">
        <v>479000</v>
      </c>
      <c r="M2423" s="15">
        <v>7502000</v>
      </c>
      <c r="N2423" s="15">
        <v>412347</v>
      </c>
      <c r="O2423" s="3">
        <v>248</v>
      </c>
      <c r="P2423" s="3" t="s">
        <v>32</v>
      </c>
    </row>
    <row r="2424" spans="1:16" x14ac:dyDescent="0.3">
      <c r="A2424" s="3">
        <v>2013</v>
      </c>
      <c r="B2424" s="3" t="s">
        <v>9</v>
      </c>
      <c r="C2424" s="3" t="s">
        <v>10</v>
      </c>
      <c r="D2424" s="3">
        <v>1402.52</v>
      </c>
      <c r="E2424" s="3" t="s">
        <v>11</v>
      </c>
      <c r="F2424" s="3" t="s">
        <v>12</v>
      </c>
      <c r="G2424" s="3" t="s">
        <v>29</v>
      </c>
      <c r="H2424" s="3" t="s">
        <v>14</v>
      </c>
      <c r="I2424" s="3" t="s">
        <v>3212</v>
      </c>
      <c r="J2424" s="3" t="s">
        <v>2265</v>
      </c>
      <c r="K2424" s="4">
        <v>0.13800000000000001</v>
      </c>
      <c r="L2424" s="15">
        <v>850000</v>
      </c>
      <c r="M2424" s="15">
        <v>7359000</v>
      </c>
      <c r="N2424" s="15">
        <v>335243</v>
      </c>
      <c r="O2424" s="3">
        <v>237</v>
      </c>
      <c r="P2424" s="3" t="s">
        <v>35</v>
      </c>
    </row>
    <row r="2425" spans="1:16" x14ac:dyDescent="0.3">
      <c r="A2425" s="3">
        <v>2013</v>
      </c>
      <c r="B2425" s="3" t="s">
        <v>97</v>
      </c>
      <c r="C2425" s="3" t="s">
        <v>10</v>
      </c>
      <c r="D2425" s="3">
        <v>8097.67</v>
      </c>
      <c r="E2425" s="3" t="s">
        <v>23</v>
      </c>
      <c r="F2425" s="3" t="s">
        <v>12</v>
      </c>
      <c r="G2425" s="3" t="s">
        <v>42</v>
      </c>
      <c r="H2425" s="3" t="s">
        <v>14</v>
      </c>
      <c r="I2425" s="3" t="s">
        <v>3211</v>
      </c>
      <c r="J2425" s="3" t="s">
        <v>2266</v>
      </c>
      <c r="K2425" s="4">
        <v>0.113</v>
      </c>
      <c r="L2425" s="15">
        <v>278000</v>
      </c>
      <c r="M2425" s="15">
        <v>3700000</v>
      </c>
      <c r="N2425" s="15">
        <v>135208</v>
      </c>
      <c r="O2425" s="3">
        <v>243</v>
      </c>
      <c r="P2425" s="3" t="s">
        <v>38</v>
      </c>
    </row>
    <row r="2426" spans="1:16" x14ac:dyDescent="0.3">
      <c r="A2426" s="3">
        <v>2013</v>
      </c>
      <c r="B2426" s="3" t="s">
        <v>97</v>
      </c>
      <c r="C2426" s="3" t="s">
        <v>18</v>
      </c>
      <c r="D2426" s="3">
        <v>6142.3</v>
      </c>
      <c r="E2426" s="3" t="s">
        <v>39</v>
      </c>
      <c r="F2426" s="3" t="s">
        <v>28</v>
      </c>
      <c r="G2426" s="3" t="s">
        <v>36</v>
      </c>
      <c r="H2426" s="3" t="s">
        <v>30</v>
      </c>
      <c r="I2426" s="3" t="s">
        <v>3212</v>
      </c>
      <c r="J2426" s="3" t="s">
        <v>2267</v>
      </c>
      <c r="K2426" s="4">
        <v>9.0999999999999998E-2</v>
      </c>
      <c r="L2426" s="15">
        <v>250000</v>
      </c>
      <c r="M2426" s="15">
        <v>3319000</v>
      </c>
      <c r="N2426" s="15">
        <v>74060</v>
      </c>
      <c r="O2426" s="3">
        <v>203</v>
      </c>
      <c r="P2426" s="3" t="s">
        <v>16</v>
      </c>
    </row>
    <row r="2427" spans="1:16" x14ac:dyDescent="0.3">
      <c r="A2427" s="3">
        <v>2013</v>
      </c>
      <c r="B2427" s="3" t="s">
        <v>97</v>
      </c>
      <c r="C2427" s="3" t="s">
        <v>10</v>
      </c>
      <c r="D2427" s="3">
        <v>4295.01</v>
      </c>
      <c r="E2427" s="3" t="s">
        <v>19</v>
      </c>
      <c r="F2427" s="3" t="s">
        <v>28</v>
      </c>
      <c r="G2427" s="3" t="s">
        <v>13</v>
      </c>
      <c r="H2427" s="3" t="s">
        <v>14</v>
      </c>
      <c r="I2427" s="3" t="s">
        <v>3211</v>
      </c>
      <c r="J2427" s="3" t="s">
        <v>2268</v>
      </c>
      <c r="K2427" s="4">
        <v>0.159</v>
      </c>
      <c r="L2427" s="15">
        <v>419000</v>
      </c>
      <c r="M2427" s="15">
        <v>2949000</v>
      </c>
      <c r="N2427" s="15">
        <v>108311</v>
      </c>
      <c r="O2427" s="3">
        <v>318</v>
      </c>
      <c r="P2427" s="3" t="s">
        <v>22</v>
      </c>
    </row>
    <row r="2428" spans="1:16" x14ac:dyDescent="0.3">
      <c r="A2428" s="3">
        <v>2013</v>
      </c>
      <c r="B2428" s="3" t="s">
        <v>60</v>
      </c>
      <c r="C2428" s="3" t="s">
        <v>18</v>
      </c>
      <c r="D2428" s="3">
        <v>9580.49</v>
      </c>
      <c r="E2428" s="3" t="s">
        <v>11</v>
      </c>
      <c r="F2428" s="3" t="s">
        <v>12</v>
      </c>
      <c r="G2428" s="3" t="s">
        <v>20</v>
      </c>
      <c r="H2428" s="3" t="s">
        <v>30</v>
      </c>
      <c r="I2428" s="3" t="s">
        <v>3211</v>
      </c>
      <c r="J2428" s="3" t="s">
        <v>2269</v>
      </c>
      <c r="K2428" s="4">
        <v>7.9000000000000001E-2</v>
      </c>
      <c r="L2428" s="15">
        <v>54000</v>
      </c>
      <c r="M2428" s="15">
        <v>867000</v>
      </c>
      <c r="N2428" s="15">
        <v>13313</v>
      </c>
      <c r="O2428" s="3">
        <v>270</v>
      </c>
      <c r="P2428" s="3" t="s">
        <v>27</v>
      </c>
    </row>
    <row r="2429" spans="1:16" x14ac:dyDescent="0.3">
      <c r="A2429" s="3">
        <v>2013</v>
      </c>
      <c r="B2429" s="3" t="s">
        <v>97</v>
      </c>
      <c r="C2429" s="3" t="s">
        <v>18</v>
      </c>
      <c r="D2429" s="3">
        <v>8633.94</v>
      </c>
      <c r="E2429" s="3" t="s">
        <v>11</v>
      </c>
      <c r="F2429" s="3" t="s">
        <v>28</v>
      </c>
      <c r="G2429" s="3" t="s">
        <v>44</v>
      </c>
      <c r="H2429" s="3" t="s">
        <v>33</v>
      </c>
      <c r="I2429" s="3" t="s">
        <v>3210</v>
      </c>
      <c r="J2429" s="3" t="s">
        <v>870</v>
      </c>
      <c r="K2429" s="4">
        <v>4.3999999999999997E-2</v>
      </c>
      <c r="L2429" s="15">
        <v>107000</v>
      </c>
      <c r="M2429" s="15">
        <v>4232000</v>
      </c>
      <c r="N2429" s="15">
        <v>207121</v>
      </c>
      <c r="O2429" s="3">
        <v>190</v>
      </c>
      <c r="P2429" s="3" t="s">
        <v>32</v>
      </c>
    </row>
    <row r="2430" spans="1:16" x14ac:dyDescent="0.3">
      <c r="A2430" s="3">
        <v>2013</v>
      </c>
      <c r="B2430" s="3" t="s">
        <v>17</v>
      </c>
      <c r="C2430" s="3" t="s">
        <v>61</v>
      </c>
      <c r="D2430" s="3">
        <v>9661.64</v>
      </c>
      <c r="E2430" s="3" t="s">
        <v>23</v>
      </c>
      <c r="F2430" s="3" t="s">
        <v>28</v>
      </c>
      <c r="G2430" s="3" t="s">
        <v>20</v>
      </c>
      <c r="H2430" s="3" t="s">
        <v>30</v>
      </c>
      <c r="I2430" s="3" t="s">
        <v>3213</v>
      </c>
      <c r="J2430" s="3" t="s">
        <v>2270</v>
      </c>
      <c r="K2430" s="4">
        <v>0.189</v>
      </c>
      <c r="L2430" s="15">
        <v>192000</v>
      </c>
      <c r="M2430" s="15">
        <v>1948000</v>
      </c>
      <c r="N2430" s="15">
        <v>130178</v>
      </c>
      <c r="O2430" s="3">
        <v>298</v>
      </c>
      <c r="P2430" s="3" t="s">
        <v>35</v>
      </c>
    </row>
    <row r="2431" spans="1:16" x14ac:dyDescent="0.3">
      <c r="A2431" s="3">
        <v>2013</v>
      </c>
      <c r="B2431" s="3" t="s">
        <v>97</v>
      </c>
      <c r="C2431" s="3" t="s">
        <v>10</v>
      </c>
      <c r="D2431" s="3">
        <v>5014.97</v>
      </c>
      <c r="E2431" s="3" t="s">
        <v>23</v>
      </c>
      <c r="F2431" s="3" t="s">
        <v>28</v>
      </c>
      <c r="G2431" s="3" t="s">
        <v>24</v>
      </c>
      <c r="H2431" s="3" t="s">
        <v>40</v>
      </c>
      <c r="I2431" s="3" t="s">
        <v>3210</v>
      </c>
      <c r="J2431" s="3" t="s">
        <v>2271</v>
      </c>
      <c r="K2431" s="4">
        <v>7.9000000000000001E-2</v>
      </c>
      <c r="L2431" s="15">
        <v>54000</v>
      </c>
      <c r="M2431" s="15">
        <v>867000</v>
      </c>
      <c r="N2431" s="15">
        <v>13313</v>
      </c>
      <c r="O2431" s="3">
        <v>270</v>
      </c>
      <c r="P2431" s="3" t="s">
        <v>38</v>
      </c>
    </row>
    <row r="2432" spans="1:16" x14ac:dyDescent="0.3">
      <c r="A2432" s="3">
        <v>2013</v>
      </c>
      <c r="B2432" s="3" t="s">
        <v>17</v>
      </c>
      <c r="C2432" s="3" t="s">
        <v>61</v>
      </c>
      <c r="D2432" s="3">
        <v>368.96</v>
      </c>
      <c r="E2432" s="3" t="s">
        <v>39</v>
      </c>
      <c r="F2432" s="3" t="s">
        <v>28</v>
      </c>
      <c r="G2432" s="3" t="s">
        <v>44</v>
      </c>
      <c r="H2432" s="3" t="s">
        <v>14</v>
      </c>
      <c r="I2432" s="3" t="s">
        <v>3210</v>
      </c>
      <c r="J2432" s="3" t="s">
        <v>2272</v>
      </c>
      <c r="K2432" s="4">
        <v>0.14599999999999999</v>
      </c>
      <c r="L2432" s="15">
        <v>215000</v>
      </c>
      <c r="M2432" s="15">
        <v>2545000</v>
      </c>
      <c r="N2432" s="15">
        <v>165534</v>
      </c>
      <c r="O2432" s="3">
        <v>310</v>
      </c>
      <c r="P2432" s="3" t="s">
        <v>16</v>
      </c>
    </row>
    <row r="2433" spans="1:16" x14ac:dyDescent="0.3">
      <c r="A2433" s="3">
        <v>2013</v>
      </c>
      <c r="B2433" s="3" t="s">
        <v>9</v>
      </c>
      <c r="C2433" s="3" t="s">
        <v>61</v>
      </c>
      <c r="D2433" s="3">
        <v>2942.67</v>
      </c>
      <c r="E2433" s="3" t="s">
        <v>11</v>
      </c>
      <c r="F2433" s="3" t="s">
        <v>12</v>
      </c>
      <c r="G2433" s="3" t="s">
        <v>36</v>
      </c>
      <c r="H2433" s="3" t="s">
        <v>48</v>
      </c>
      <c r="I2433" s="3" t="s">
        <v>3210</v>
      </c>
      <c r="J2433" s="3" t="s">
        <v>2273</v>
      </c>
      <c r="K2433" s="4">
        <v>0.14799999999999999</v>
      </c>
      <c r="L2433" s="15">
        <v>339000</v>
      </c>
      <c r="M2433" s="15">
        <v>3825000</v>
      </c>
      <c r="N2433" s="15">
        <v>168884</v>
      </c>
      <c r="O2433" s="3">
        <v>259</v>
      </c>
      <c r="P2433" s="3" t="s">
        <v>22</v>
      </c>
    </row>
    <row r="2434" spans="1:16" x14ac:dyDescent="0.3">
      <c r="A2434" s="3">
        <v>2013</v>
      </c>
      <c r="B2434" s="3" t="s">
        <v>60</v>
      </c>
      <c r="C2434" s="3" t="s">
        <v>61</v>
      </c>
      <c r="D2434" s="3">
        <v>2650.31</v>
      </c>
      <c r="E2434" s="3" t="s">
        <v>11</v>
      </c>
      <c r="F2434" s="3" t="s">
        <v>28</v>
      </c>
      <c r="G2434" s="3" t="s">
        <v>13</v>
      </c>
      <c r="H2434" s="3" t="s">
        <v>30</v>
      </c>
      <c r="I2434" s="3" t="s">
        <v>3213</v>
      </c>
      <c r="J2434" s="3" t="s">
        <v>2274</v>
      </c>
      <c r="K2434" s="4">
        <v>0.14399999999999999</v>
      </c>
      <c r="L2434" s="15">
        <v>266000</v>
      </c>
      <c r="M2434" s="15">
        <v>3369000</v>
      </c>
      <c r="N2434" s="15">
        <v>231705</v>
      </c>
      <c r="O2434" s="3">
        <v>299</v>
      </c>
      <c r="P2434" s="3" t="s">
        <v>27</v>
      </c>
    </row>
    <row r="2435" spans="1:16" x14ac:dyDescent="0.3">
      <c r="A2435" s="3">
        <v>2013</v>
      </c>
      <c r="B2435" s="3" t="s">
        <v>97</v>
      </c>
      <c r="C2435" s="3" t="s">
        <v>61</v>
      </c>
      <c r="D2435" s="3">
        <v>1298.1500000000001</v>
      </c>
      <c r="E2435" s="3" t="s">
        <v>39</v>
      </c>
      <c r="F2435" s="3" t="s">
        <v>12</v>
      </c>
      <c r="G2435" s="3" t="s">
        <v>29</v>
      </c>
      <c r="H2435" s="3" t="s">
        <v>48</v>
      </c>
      <c r="I2435" s="3" t="s">
        <v>3212</v>
      </c>
      <c r="J2435" s="3" t="s">
        <v>2275</v>
      </c>
      <c r="K2435" s="4">
        <v>0.14899999999999999</v>
      </c>
      <c r="L2435" s="15">
        <v>20000</v>
      </c>
      <c r="M2435" s="15">
        <v>335000</v>
      </c>
      <c r="N2435" s="15">
        <v>22076</v>
      </c>
      <c r="O2435" s="3">
        <v>459</v>
      </c>
      <c r="P2435" s="3" t="s">
        <v>32</v>
      </c>
    </row>
    <row r="2436" spans="1:16" x14ac:dyDescent="0.3">
      <c r="A2436" s="3">
        <v>2013</v>
      </c>
      <c r="B2436" s="3" t="s">
        <v>9</v>
      </c>
      <c r="C2436" s="3" t="s">
        <v>10</v>
      </c>
      <c r="D2436" s="3">
        <v>533.02</v>
      </c>
      <c r="E2436" s="3" t="s">
        <v>23</v>
      </c>
      <c r="F2436" s="3" t="s">
        <v>28</v>
      </c>
      <c r="G2436" s="3" t="s">
        <v>13</v>
      </c>
      <c r="H2436" s="3" t="s">
        <v>30</v>
      </c>
      <c r="I2436" s="3" t="s">
        <v>3212</v>
      </c>
      <c r="J2436" s="3" t="s">
        <v>2276</v>
      </c>
      <c r="K2436" s="4">
        <v>0.13200000000000001</v>
      </c>
      <c r="L2436" s="15">
        <v>203000</v>
      </c>
      <c r="M2436" s="15">
        <v>3389000</v>
      </c>
      <c r="N2436" s="15">
        <v>252044</v>
      </c>
      <c r="O2436" s="3">
        <v>315</v>
      </c>
      <c r="P2436" s="3" t="s">
        <v>35</v>
      </c>
    </row>
    <row r="2437" spans="1:16" x14ac:dyDescent="0.3">
      <c r="A2437" s="3">
        <v>2013</v>
      </c>
      <c r="B2437" s="3" t="s">
        <v>97</v>
      </c>
      <c r="C2437" s="3" t="s">
        <v>10</v>
      </c>
      <c r="D2437" s="3">
        <v>1393.46</v>
      </c>
      <c r="E2437" s="3" t="s">
        <v>19</v>
      </c>
      <c r="F2437" s="3" t="s">
        <v>12</v>
      </c>
      <c r="G2437" s="3" t="s">
        <v>29</v>
      </c>
      <c r="H2437" s="3" t="s">
        <v>40</v>
      </c>
      <c r="I2437" s="3" t="s">
        <v>3211</v>
      </c>
      <c r="J2437" s="3" t="s">
        <v>2277</v>
      </c>
      <c r="K2437" s="4">
        <v>0.11899999999999999</v>
      </c>
      <c r="L2437" s="15">
        <v>939000</v>
      </c>
      <c r="M2437" s="15">
        <v>10895000</v>
      </c>
      <c r="N2437" s="15">
        <v>224014</v>
      </c>
      <c r="O2437" s="3">
        <v>178</v>
      </c>
      <c r="P2437" s="3" t="s">
        <v>38</v>
      </c>
    </row>
    <row r="2438" spans="1:16" x14ac:dyDescent="0.3">
      <c r="A2438" s="3">
        <v>2013</v>
      </c>
      <c r="B2438" s="3" t="s">
        <v>97</v>
      </c>
      <c r="C2438" s="3" t="s">
        <v>18</v>
      </c>
      <c r="D2438" s="3">
        <v>8301.85</v>
      </c>
      <c r="E2438" s="3" t="s">
        <v>39</v>
      </c>
      <c r="F2438" s="3" t="s">
        <v>12</v>
      </c>
      <c r="G2438" s="3" t="s">
        <v>36</v>
      </c>
      <c r="H2438" s="3" t="s">
        <v>33</v>
      </c>
      <c r="I2438" s="3" t="s">
        <v>3212</v>
      </c>
      <c r="J2438" s="3" t="s">
        <v>2278</v>
      </c>
      <c r="K2438" s="4">
        <v>0.123</v>
      </c>
      <c r="L2438" s="15">
        <v>664000</v>
      </c>
      <c r="M2438" s="15">
        <v>6831000</v>
      </c>
      <c r="N2438" s="15">
        <v>212046</v>
      </c>
      <c r="O2438" s="3">
        <v>250</v>
      </c>
      <c r="P2438" s="3" t="s">
        <v>16</v>
      </c>
    </row>
    <row r="2439" spans="1:16" x14ac:dyDescent="0.3">
      <c r="A2439" s="3">
        <v>2013</v>
      </c>
      <c r="B2439" s="3" t="s">
        <v>97</v>
      </c>
      <c r="C2439" s="3" t="s">
        <v>10</v>
      </c>
      <c r="D2439" s="3">
        <v>3023.38</v>
      </c>
      <c r="E2439" s="3" t="s">
        <v>23</v>
      </c>
      <c r="F2439" s="3" t="s">
        <v>12</v>
      </c>
      <c r="G2439" s="3" t="s">
        <v>44</v>
      </c>
      <c r="H2439" s="3" t="s">
        <v>14</v>
      </c>
      <c r="I2439" s="3" t="s">
        <v>3211</v>
      </c>
      <c r="J2439" s="3" t="s">
        <v>2279</v>
      </c>
      <c r="K2439" s="4">
        <v>0.153</v>
      </c>
      <c r="L2439" s="15">
        <v>404000</v>
      </c>
      <c r="M2439" s="15">
        <v>2316000</v>
      </c>
      <c r="N2439" s="15">
        <v>74640</v>
      </c>
      <c r="O2439" s="3">
        <v>258</v>
      </c>
      <c r="P2439" s="3" t="s">
        <v>22</v>
      </c>
    </row>
    <row r="2440" spans="1:16" x14ac:dyDescent="0.3">
      <c r="A2440" s="3">
        <v>2013</v>
      </c>
      <c r="B2440" s="3" t="s">
        <v>60</v>
      </c>
      <c r="C2440" s="3" t="s">
        <v>18</v>
      </c>
      <c r="D2440" s="3">
        <v>9108.44</v>
      </c>
      <c r="E2440" s="3" t="s">
        <v>19</v>
      </c>
      <c r="F2440" s="3" t="s">
        <v>12</v>
      </c>
      <c r="G2440" s="3" t="s">
        <v>54</v>
      </c>
      <c r="H2440" s="3" t="s">
        <v>48</v>
      </c>
      <c r="I2440" s="3" t="s">
        <v>3210</v>
      </c>
      <c r="J2440" s="3" t="s">
        <v>2280</v>
      </c>
      <c r="K2440" s="4">
        <v>9.0999999999999998E-2</v>
      </c>
      <c r="L2440" s="15">
        <v>250000</v>
      </c>
      <c r="M2440" s="15">
        <v>3319000</v>
      </c>
      <c r="N2440" s="15">
        <v>74060</v>
      </c>
      <c r="O2440" s="3">
        <v>203</v>
      </c>
      <c r="P2440" s="3" t="s">
        <v>27</v>
      </c>
    </row>
    <row r="2441" spans="1:16" x14ac:dyDescent="0.3">
      <c r="A2441" s="3">
        <v>2013</v>
      </c>
      <c r="B2441" s="3" t="s">
        <v>97</v>
      </c>
      <c r="C2441" s="3" t="s">
        <v>18</v>
      </c>
      <c r="D2441" s="3">
        <v>291.33999999999997</v>
      </c>
      <c r="E2441" s="3" t="s">
        <v>39</v>
      </c>
      <c r="F2441" s="3" t="s">
        <v>28</v>
      </c>
      <c r="G2441" s="3" t="s">
        <v>24</v>
      </c>
      <c r="H2441" s="3" t="s">
        <v>30</v>
      </c>
      <c r="I2441" s="3" t="s">
        <v>3212</v>
      </c>
      <c r="J2441" s="3" t="s">
        <v>2281</v>
      </c>
      <c r="K2441" s="4">
        <v>0.16800000000000001</v>
      </c>
      <c r="L2441" s="15">
        <v>552000</v>
      </c>
      <c r="M2441" s="15">
        <v>4934000</v>
      </c>
      <c r="N2441" s="15">
        <v>545354</v>
      </c>
      <c r="O2441" s="3">
        <v>401</v>
      </c>
      <c r="P2441" s="3" t="s">
        <v>32</v>
      </c>
    </row>
    <row r="2442" spans="1:16" x14ac:dyDescent="0.3">
      <c r="A2442" s="3">
        <v>2013</v>
      </c>
      <c r="B2442" s="3" t="s">
        <v>17</v>
      </c>
      <c r="C2442" s="3" t="s">
        <v>61</v>
      </c>
      <c r="D2442" s="3">
        <v>5260.83</v>
      </c>
      <c r="E2442" s="3" t="s">
        <v>39</v>
      </c>
      <c r="F2442" s="3" t="s">
        <v>28</v>
      </c>
      <c r="G2442" s="3" t="s">
        <v>36</v>
      </c>
      <c r="H2442" s="3" t="s">
        <v>40</v>
      </c>
      <c r="I2442" s="3" t="s">
        <v>3212</v>
      </c>
      <c r="J2442" s="3" t="s">
        <v>2282</v>
      </c>
      <c r="K2442" s="4">
        <v>0.14599999999999999</v>
      </c>
      <c r="L2442" s="15">
        <v>156000</v>
      </c>
      <c r="M2442" s="15">
        <v>976000</v>
      </c>
      <c r="N2442" s="15">
        <v>33235</v>
      </c>
      <c r="O2442" s="3">
        <v>388</v>
      </c>
      <c r="P2442" s="3" t="s">
        <v>35</v>
      </c>
    </row>
    <row r="2443" spans="1:16" x14ac:dyDescent="0.3">
      <c r="A2443" s="3">
        <v>2013</v>
      </c>
      <c r="B2443" s="3" t="s">
        <v>97</v>
      </c>
      <c r="C2443" s="3" t="s">
        <v>10</v>
      </c>
      <c r="D2443" s="3">
        <v>5097.4799999999996</v>
      </c>
      <c r="E2443" s="3" t="s">
        <v>39</v>
      </c>
      <c r="F2443" s="3" t="s">
        <v>12</v>
      </c>
      <c r="G2443" s="3" t="s">
        <v>24</v>
      </c>
      <c r="H2443" s="3" t="s">
        <v>33</v>
      </c>
      <c r="I2443" s="3" t="s">
        <v>3213</v>
      </c>
      <c r="J2443" s="3" t="s">
        <v>2283</v>
      </c>
      <c r="K2443" s="4">
        <v>9.0999999999999998E-2</v>
      </c>
      <c r="L2443" s="15">
        <v>250000</v>
      </c>
      <c r="M2443" s="15">
        <v>3319000</v>
      </c>
      <c r="N2443" s="15">
        <v>74060</v>
      </c>
      <c r="O2443" s="3">
        <v>203</v>
      </c>
      <c r="P2443" s="3" t="s">
        <v>38</v>
      </c>
    </row>
    <row r="2444" spans="1:16" x14ac:dyDescent="0.3">
      <c r="A2444" s="3">
        <v>2013</v>
      </c>
      <c r="B2444" s="3" t="s">
        <v>17</v>
      </c>
      <c r="C2444" s="3" t="s">
        <v>61</v>
      </c>
      <c r="D2444" s="3">
        <v>7391.7</v>
      </c>
      <c r="E2444" s="3" t="s">
        <v>23</v>
      </c>
      <c r="F2444" s="3" t="s">
        <v>12</v>
      </c>
      <c r="G2444" s="3" t="s">
        <v>29</v>
      </c>
      <c r="H2444" s="3" t="s">
        <v>33</v>
      </c>
      <c r="I2444" s="3" t="s">
        <v>3213</v>
      </c>
      <c r="J2444" s="3" t="s">
        <v>2284</v>
      </c>
      <c r="K2444" s="4">
        <v>0.17699999999999999</v>
      </c>
      <c r="L2444" s="15">
        <v>109000</v>
      </c>
      <c r="M2444" s="15">
        <v>836000</v>
      </c>
      <c r="N2444" s="15">
        <v>94270</v>
      </c>
      <c r="O2444" s="3">
        <v>265</v>
      </c>
      <c r="P2444" s="3" t="s">
        <v>16</v>
      </c>
    </row>
    <row r="2445" spans="1:16" x14ac:dyDescent="0.3">
      <c r="A2445" s="3">
        <v>2013</v>
      </c>
      <c r="B2445" s="3" t="s">
        <v>9</v>
      </c>
      <c r="C2445" s="3" t="s">
        <v>61</v>
      </c>
      <c r="D2445" s="3">
        <v>1966.55</v>
      </c>
      <c r="E2445" s="3" t="s">
        <v>23</v>
      </c>
      <c r="F2445" s="3" t="s">
        <v>28</v>
      </c>
      <c r="G2445" s="3" t="s">
        <v>44</v>
      </c>
      <c r="H2445" s="3" t="s">
        <v>30</v>
      </c>
      <c r="I2445" s="3" t="s">
        <v>3211</v>
      </c>
      <c r="J2445" s="3" t="s">
        <v>2285</v>
      </c>
      <c r="K2445" s="4">
        <v>0.17299999999999999</v>
      </c>
      <c r="L2445" s="15">
        <v>58000</v>
      </c>
      <c r="M2445" s="15">
        <v>510000</v>
      </c>
      <c r="N2445" s="15">
        <v>51758</v>
      </c>
      <c r="O2445" s="3">
        <v>306</v>
      </c>
      <c r="P2445" s="3" t="s">
        <v>22</v>
      </c>
    </row>
    <row r="2446" spans="1:16" x14ac:dyDescent="0.3">
      <c r="A2446" s="3">
        <v>2013</v>
      </c>
      <c r="B2446" s="3" t="s">
        <v>60</v>
      </c>
      <c r="C2446" s="3" t="s">
        <v>61</v>
      </c>
      <c r="D2446" s="3">
        <v>6242.69</v>
      </c>
      <c r="E2446" s="3" t="s">
        <v>39</v>
      </c>
      <c r="F2446" s="3" t="s">
        <v>12</v>
      </c>
      <c r="G2446" s="3" t="s">
        <v>24</v>
      </c>
      <c r="H2446" s="3" t="s">
        <v>25</v>
      </c>
      <c r="I2446" s="3" t="s">
        <v>3211</v>
      </c>
      <c r="J2446" s="3" t="s">
        <v>2286</v>
      </c>
      <c r="K2446" s="4">
        <v>0.16900000000000001</v>
      </c>
      <c r="L2446" s="15">
        <v>410000</v>
      </c>
      <c r="M2446" s="15">
        <v>3288000</v>
      </c>
      <c r="N2446" s="15">
        <v>179445</v>
      </c>
      <c r="O2446" s="3">
        <v>230</v>
      </c>
      <c r="P2446" s="3" t="s">
        <v>27</v>
      </c>
    </row>
    <row r="2447" spans="1:16" x14ac:dyDescent="0.3">
      <c r="A2447" s="3">
        <v>2013</v>
      </c>
      <c r="B2447" s="3" t="s">
        <v>97</v>
      </c>
      <c r="C2447" s="3" t="s">
        <v>61</v>
      </c>
      <c r="D2447" s="3">
        <v>6011.84</v>
      </c>
      <c r="E2447" s="3" t="s">
        <v>11</v>
      </c>
      <c r="F2447" s="3" t="s">
        <v>28</v>
      </c>
      <c r="G2447" s="3" t="s">
        <v>42</v>
      </c>
      <c r="H2447" s="3" t="s">
        <v>40</v>
      </c>
      <c r="I2447" s="3" t="s">
        <v>3210</v>
      </c>
      <c r="J2447" s="3" t="s">
        <v>2287</v>
      </c>
      <c r="K2447" s="4">
        <v>0.19700000000000001</v>
      </c>
      <c r="L2447" s="15">
        <v>581000</v>
      </c>
      <c r="M2447" s="15">
        <v>5240000</v>
      </c>
      <c r="N2447" s="15">
        <v>478016</v>
      </c>
      <c r="O2447" s="3">
        <v>291</v>
      </c>
      <c r="P2447" s="3" t="s">
        <v>32</v>
      </c>
    </row>
    <row r="2448" spans="1:16" x14ac:dyDescent="0.3">
      <c r="A2448" s="3">
        <v>2013</v>
      </c>
      <c r="B2448" s="3" t="s">
        <v>9</v>
      </c>
      <c r="C2448" s="3" t="s">
        <v>10</v>
      </c>
      <c r="D2448" s="3">
        <v>6400.11</v>
      </c>
      <c r="E2448" s="3" t="s">
        <v>39</v>
      </c>
      <c r="F2448" s="3" t="s">
        <v>12</v>
      </c>
      <c r="G2448" s="3" t="s">
        <v>24</v>
      </c>
      <c r="H2448" s="3" t="s">
        <v>25</v>
      </c>
      <c r="I2448" s="3" t="s">
        <v>3211</v>
      </c>
      <c r="J2448" s="3" t="s">
        <v>2288</v>
      </c>
      <c r="K2448" s="4">
        <v>0.17100000000000001</v>
      </c>
      <c r="L2448" s="15">
        <v>403000</v>
      </c>
      <c r="M2448" s="15">
        <v>2070000</v>
      </c>
      <c r="N2448" s="15">
        <v>131167</v>
      </c>
      <c r="O2448" s="3">
        <v>253</v>
      </c>
      <c r="P2448" s="3" t="s">
        <v>35</v>
      </c>
    </row>
    <row r="2449" spans="1:16" x14ac:dyDescent="0.3">
      <c r="A2449" s="3">
        <v>2013</v>
      </c>
      <c r="B2449" s="3" t="s">
        <v>97</v>
      </c>
      <c r="C2449" s="3" t="s">
        <v>10</v>
      </c>
      <c r="D2449" s="3">
        <v>9613.11</v>
      </c>
      <c r="E2449" s="3" t="s">
        <v>11</v>
      </c>
      <c r="F2449" s="3" t="s">
        <v>12</v>
      </c>
      <c r="G2449" s="3" t="s">
        <v>20</v>
      </c>
      <c r="H2449" s="3" t="s">
        <v>14</v>
      </c>
      <c r="I2449" s="3" t="s">
        <v>3211</v>
      </c>
      <c r="J2449" s="3" t="s">
        <v>2289</v>
      </c>
      <c r="K2449" s="4">
        <v>0.153</v>
      </c>
      <c r="L2449" s="15">
        <v>143000</v>
      </c>
      <c r="M2449" s="15">
        <v>1897000</v>
      </c>
      <c r="N2449" s="15">
        <v>164415</v>
      </c>
      <c r="O2449" s="3">
        <v>187</v>
      </c>
      <c r="P2449" s="3" t="s">
        <v>38</v>
      </c>
    </row>
    <row r="2450" spans="1:16" x14ac:dyDescent="0.3">
      <c r="A2450" s="3">
        <v>2013</v>
      </c>
      <c r="B2450" s="3" t="s">
        <v>97</v>
      </c>
      <c r="C2450" s="3" t="s">
        <v>18</v>
      </c>
      <c r="D2450" s="3">
        <v>8003.1</v>
      </c>
      <c r="E2450" s="3" t="s">
        <v>19</v>
      </c>
      <c r="F2450" s="3" t="s">
        <v>12</v>
      </c>
      <c r="G2450" s="3" t="s">
        <v>24</v>
      </c>
      <c r="H2450" s="3" t="s">
        <v>33</v>
      </c>
      <c r="I2450" s="3" t="s">
        <v>3213</v>
      </c>
      <c r="J2450" s="3" t="s">
        <v>2290</v>
      </c>
      <c r="K2450" s="4">
        <v>0.14199999999999999</v>
      </c>
      <c r="L2450" s="15">
        <v>537000</v>
      </c>
      <c r="M2450" s="15">
        <v>3986000</v>
      </c>
      <c r="N2450" s="15">
        <v>158245</v>
      </c>
      <c r="O2450" s="3">
        <v>238</v>
      </c>
      <c r="P2450" s="3" t="s">
        <v>16</v>
      </c>
    </row>
    <row r="2451" spans="1:16" x14ac:dyDescent="0.3">
      <c r="A2451" s="3">
        <v>2013</v>
      </c>
      <c r="B2451" s="3" t="s">
        <v>97</v>
      </c>
      <c r="C2451" s="3" t="s">
        <v>10</v>
      </c>
      <c r="D2451" s="3">
        <v>7277.56</v>
      </c>
      <c r="E2451" s="3" t="s">
        <v>19</v>
      </c>
      <c r="F2451" s="3" t="s">
        <v>28</v>
      </c>
      <c r="G2451" s="3" t="s">
        <v>13</v>
      </c>
      <c r="H2451" s="3" t="s">
        <v>48</v>
      </c>
      <c r="I2451" s="3" t="s">
        <v>3212</v>
      </c>
      <c r="J2451" s="3" t="s">
        <v>2291</v>
      </c>
      <c r="K2451" s="4">
        <v>0.111</v>
      </c>
      <c r="L2451" s="15">
        <v>63000</v>
      </c>
      <c r="M2451" s="15">
        <v>853000</v>
      </c>
      <c r="N2451" s="15">
        <v>49114</v>
      </c>
      <c r="O2451" s="3">
        <v>261</v>
      </c>
      <c r="P2451" s="3" t="s">
        <v>22</v>
      </c>
    </row>
    <row r="2452" spans="1:16" x14ac:dyDescent="0.3">
      <c r="A2452" s="3">
        <v>2013</v>
      </c>
      <c r="B2452" s="3" t="s">
        <v>60</v>
      </c>
      <c r="C2452" s="3" t="s">
        <v>18</v>
      </c>
      <c r="D2452" s="3">
        <v>8753.31</v>
      </c>
      <c r="E2452" s="3" t="s">
        <v>19</v>
      </c>
      <c r="F2452" s="3" t="s">
        <v>28</v>
      </c>
      <c r="G2452" s="3" t="s">
        <v>13</v>
      </c>
      <c r="H2452" s="3" t="s">
        <v>14</v>
      </c>
      <c r="I2452" s="3" t="s">
        <v>3210</v>
      </c>
      <c r="J2452" s="3" t="s">
        <v>744</v>
      </c>
      <c r="K2452" s="4">
        <v>0.123</v>
      </c>
      <c r="L2452" s="15">
        <v>664000</v>
      </c>
      <c r="M2452" s="15">
        <v>6831000</v>
      </c>
      <c r="N2452" s="15">
        <v>212046</v>
      </c>
      <c r="O2452" s="3">
        <v>250</v>
      </c>
      <c r="P2452" s="3" t="s">
        <v>27</v>
      </c>
    </row>
    <row r="2453" spans="1:16" x14ac:dyDescent="0.3">
      <c r="A2453" s="3">
        <v>2013</v>
      </c>
      <c r="B2453" s="3" t="s">
        <v>97</v>
      </c>
      <c r="C2453" s="3" t="s">
        <v>18</v>
      </c>
      <c r="D2453" s="3">
        <v>5701.24</v>
      </c>
      <c r="E2453" s="3" t="s">
        <v>19</v>
      </c>
      <c r="F2453" s="3" t="s">
        <v>12</v>
      </c>
      <c r="G2453" s="3" t="s">
        <v>29</v>
      </c>
      <c r="H2453" s="3" t="s">
        <v>30</v>
      </c>
      <c r="I2453" s="3" t="s">
        <v>3210</v>
      </c>
      <c r="J2453" s="3" t="s">
        <v>2292</v>
      </c>
      <c r="K2453" s="5">
        <v>0.08</v>
      </c>
      <c r="L2453" s="15">
        <v>26000</v>
      </c>
      <c r="M2453" s="15">
        <v>345000</v>
      </c>
      <c r="N2453" s="15">
        <v>27883</v>
      </c>
      <c r="O2453" s="3">
        <v>300</v>
      </c>
      <c r="P2453" s="3" t="s">
        <v>32</v>
      </c>
    </row>
    <row r="2454" spans="1:16" x14ac:dyDescent="0.3">
      <c r="A2454" s="3">
        <v>2013</v>
      </c>
      <c r="B2454" s="3" t="s">
        <v>17</v>
      </c>
      <c r="C2454" s="3" t="s">
        <v>61</v>
      </c>
      <c r="D2454" s="3">
        <v>6153.49</v>
      </c>
      <c r="E2454" s="3" t="s">
        <v>19</v>
      </c>
      <c r="F2454" s="3" t="s">
        <v>28</v>
      </c>
      <c r="G2454" s="3" t="s">
        <v>20</v>
      </c>
      <c r="H2454" s="3" t="s">
        <v>48</v>
      </c>
      <c r="I2454" s="3" t="s">
        <v>3211</v>
      </c>
      <c r="J2454" s="3" t="s">
        <v>2293</v>
      </c>
      <c r="K2454" s="4">
        <v>7.5999999999999998E-2</v>
      </c>
      <c r="L2454" s="15">
        <v>25000</v>
      </c>
      <c r="M2454" s="15">
        <v>388000</v>
      </c>
      <c r="N2454" s="15">
        <v>17666</v>
      </c>
      <c r="O2454" s="3">
        <v>183</v>
      </c>
      <c r="P2454" s="3" t="s">
        <v>35</v>
      </c>
    </row>
    <row r="2455" spans="1:16" x14ac:dyDescent="0.3">
      <c r="A2455" s="3">
        <v>2013</v>
      </c>
      <c r="B2455" s="3" t="s">
        <v>97</v>
      </c>
      <c r="C2455" s="3" t="s">
        <v>10</v>
      </c>
      <c r="D2455" s="3">
        <v>4555.58</v>
      </c>
      <c r="E2455" s="3" t="s">
        <v>23</v>
      </c>
      <c r="F2455" s="3" t="s">
        <v>12</v>
      </c>
      <c r="G2455" s="3" t="s">
        <v>54</v>
      </c>
      <c r="H2455" s="3" t="s">
        <v>48</v>
      </c>
      <c r="I2455" s="3" t="s">
        <v>3212</v>
      </c>
      <c r="J2455" s="3" t="s">
        <v>2294</v>
      </c>
      <c r="K2455" s="4">
        <v>0.123</v>
      </c>
      <c r="L2455" s="15">
        <v>664000</v>
      </c>
      <c r="M2455" s="15">
        <v>6831000</v>
      </c>
      <c r="N2455" s="15">
        <v>212046</v>
      </c>
      <c r="O2455" s="3">
        <v>250</v>
      </c>
      <c r="P2455" s="3" t="s">
        <v>38</v>
      </c>
    </row>
    <row r="2456" spans="1:16" x14ac:dyDescent="0.3">
      <c r="A2456" s="3">
        <v>2013</v>
      </c>
      <c r="B2456" s="3" t="s">
        <v>17</v>
      </c>
      <c r="C2456" s="3" t="s">
        <v>61</v>
      </c>
      <c r="D2456" s="3">
        <v>6954.31</v>
      </c>
      <c r="E2456" s="3" t="s">
        <v>39</v>
      </c>
      <c r="F2456" s="3" t="s">
        <v>12</v>
      </c>
      <c r="G2456" s="3" t="s">
        <v>13</v>
      </c>
      <c r="H2456" s="3" t="s">
        <v>14</v>
      </c>
      <c r="I2456" s="3" t="s">
        <v>3213</v>
      </c>
      <c r="J2456" s="3" t="s">
        <v>2295</v>
      </c>
      <c r="K2456" s="4">
        <v>0.182</v>
      </c>
      <c r="L2456" s="15">
        <v>161000</v>
      </c>
      <c r="M2456" s="15">
        <v>1326000</v>
      </c>
      <c r="N2456" s="15">
        <v>77747</v>
      </c>
      <c r="O2456" s="3">
        <v>306</v>
      </c>
      <c r="P2456" s="3" t="s">
        <v>16</v>
      </c>
    </row>
    <row r="2457" spans="1:16" x14ac:dyDescent="0.3">
      <c r="A2457" s="3">
        <v>2013</v>
      </c>
      <c r="B2457" s="3" t="s">
        <v>9</v>
      </c>
      <c r="C2457" s="3" t="s">
        <v>61</v>
      </c>
      <c r="D2457" s="3">
        <v>3386.52</v>
      </c>
      <c r="E2457" s="3" t="s">
        <v>39</v>
      </c>
      <c r="F2457" s="3" t="s">
        <v>28</v>
      </c>
      <c r="G2457" s="3" t="s">
        <v>44</v>
      </c>
      <c r="H2457" s="3" t="s">
        <v>14</v>
      </c>
      <c r="I2457" s="3" t="s">
        <v>3210</v>
      </c>
      <c r="J2457" s="3" t="s">
        <v>2296</v>
      </c>
      <c r="K2457" s="4">
        <v>0.10199999999999999</v>
      </c>
      <c r="L2457" s="15">
        <v>479000</v>
      </c>
      <c r="M2457" s="15">
        <v>7502000</v>
      </c>
      <c r="N2457" s="15">
        <v>412347</v>
      </c>
      <c r="O2457" s="3">
        <v>248</v>
      </c>
      <c r="P2457" s="3" t="s">
        <v>22</v>
      </c>
    </row>
    <row r="2458" spans="1:16" x14ac:dyDescent="0.3">
      <c r="A2458" s="3">
        <v>2013</v>
      </c>
      <c r="B2458" s="3" t="s">
        <v>60</v>
      </c>
      <c r="C2458" s="3" t="s">
        <v>61</v>
      </c>
      <c r="D2458" s="3">
        <v>2875.31</v>
      </c>
      <c r="E2458" s="3" t="s">
        <v>11</v>
      </c>
      <c r="F2458" s="3" t="s">
        <v>12</v>
      </c>
      <c r="G2458" s="3" t="s">
        <v>36</v>
      </c>
      <c r="H2458" s="3" t="s">
        <v>14</v>
      </c>
      <c r="I2458" s="3" t="s">
        <v>3212</v>
      </c>
      <c r="J2458" s="3" t="s">
        <v>2297</v>
      </c>
      <c r="K2458" s="4">
        <v>0.14799999999999999</v>
      </c>
      <c r="L2458" s="15">
        <v>339000</v>
      </c>
      <c r="M2458" s="15">
        <v>3825000</v>
      </c>
      <c r="N2458" s="15">
        <v>168884</v>
      </c>
      <c r="O2458" s="3">
        <v>259</v>
      </c>
      <c r="P2458" s="3" t="s">
        <v>27</v>
      </c>
    </row>
    <row r="2459" spans="1:16" x14ac:dyDescent="0.3">
      <c r="A2459" s="3">
        <v>2013</v>
      </c>
      <c r="B2459" s="3" t="s">
        <v>97</v>
      </c>
      <c r="C2459" s="3" t="s">
        <v>61</v>
      </c>
      <c r="D2459" s="3">
        <v>3893.83</v>
      </c>
      <c r="E2459" s="3" t="s">
        <v>19</v>
      </c>
      <c r="F2459" s="3" t="s">
        <v>28</v>
      </c>
      <c r="G2459" s="3" t="s">
        <v>44</v>
      </c>
      <c r="H2459" s="3" t="s">
        <v>33</v>
      </c>
      <c r="I2459" s="3" t="s">
        <v>3213</v>
      </c>
      <c r="J2459" s="3" t="s">
        <v>2298</v>
      </c>
      <c r="K2459" s="4">
        <v>0.124</v>
      </c>
      <c r="L2459" s="15">
        <v>618000</v>
      </c>
      <c r="M2459" s="15">
        <v>5876000</v>
      </c>
      <c r="N2459" s="15">
        <v>313123</v>
      </c>
      <c r="O2459" s="3">
        <v>233</v>
      </c>
      <c r="P2459" s="3" t="s">
        <v>32</v>
      </c>
    </row>
    <row r="2460" spans="1:16" x14ac:dyDescent="0.3">
      <c r="A2460" s="3">
        <v>2013</v>
      </c>
      <c r="B2460" s="3" t="s">
        <v>9</v>
      </c>
      <c r="C2460" s="3" t="s">
        <v>10</v>
      </c>
      <c r="D2460" s="3">
        <v>6698.57</v>
      </c>
      <c r="E2460" s="3" t="s">
        <v>23</v>
      </c>
      <c r="F2460" s="3" t="s">
        <v>12</v>
      </c>
      <c r="G2460" s="3" t="s">
        <v>20</v>
      </c>
      <c r="H2460" s="3" t="s">
        <v>33</v>
      </c>
      <c r="I2460" s="3" t="s">
        <v>3213</v>
      </c>
      <c r="J2460" s="3" t="s">
        <v>2299</v>
      </c>
      <c r="K2460" s="4">
        <v>9.4E-2</v>
      </c>
      <c r="L2460" s="15">
        <v>211000</v>
      </c>
      <c r="M2460" s="15">
        <v>3521000</v>
      </c>
      <c r="N2460" s="15">
        <v>224208</v>
      </c>
      <c r="O2460" s="3">
        <v>332</v>
      </c>
      <c r="P2460" s="3" t="s">
        <v>35</v>
      </c>
    </row>
    <row r="2461" spans="1:16" x14ac:dyDescent="0.3">
      <c r="A2461" s="3">
        <v>2013</v>
      </c>
      <c r="B2461" s="3" t="s">
        <v>97</v>
      </c>
      <c r="C2461" s="3" t="s">
        <v>10</v>
      </c>
      <c r="D2461" s="3">
        <v>4242.0600000000004</v>
      </c>
      <c r="E2461" s="3" t="s">
        <v>11</v>
      </c>
      <c r="F2461" s="3" t="s">
        <v>28</v>
      </c>
      <c r="G2461" s="3" t="s">
        <v>42</v>
      </c>
      <c r="H2461" s="3" t="s">
        <v>30</v>
      </c>
      <c r="I2461" s="3" t="s">
        <v>3210</v>
      </c>
      <c r="J2461" s="3" t="s">
        <v>2300</v>
      </c>
      <c r="K2461" s="4">
        <v>0.185</v>
      </c>
      <c r="L2461" s="15">
        <v>3826000</v>
      </c>
      <c r="M2461" s="15">
        <v>19552000</v>
      </c>
      <c r="N2461" s="15">
        <v>1415428</v>
      </c>
      <c r="O2461" s="3">
        <v>309</v>
      </c>
      <c r="P2461" s="3" t="s">
        <v>38</v>
      </c>
    </row>
    <row r="2462" spans="1:16" x14ac:dyDescent="0.3">
      <c r="A2462" s="3">
        <v>2013</v>
      </c>
      <c r="B2462" s="3" t="s">
        <v>17</v>
      </c>
      <c r="C2462" s="3" t="s">
        <v>61</v>
      </c>
      <c r="D2462" s="3">
        <v>4967</v>
      </c>
      <c r="E2462" s="3" t="s">
        <v>19</v>
      </c>
      <c r="F2462" s="3" t="s">
        <v>12</v>
      </c>
      <c r="G2462" s="3" t="s">
        <v>44</v>
      </c>
      <c r="H2462" s="3" t="s">
        <v>48</v>
      </c>
      <c r="I2462" s="3" t="s">
        <v>3213</v>
      </c>
      <c r="J2462" s="3" t="s">
        <v>1499</v>
      </c>
      <c r="K2462" s="4">
        <v>0.22600000000000001</v>
      </c>
      <c r="L2462" s="15">
        <v>294000</v>
      </c>
      <c r="M2462" s="15">
        <v>1505000</v>
      </c>
      <c r="N2462" s="15">
        <v>79876</v>
      </c>
      <c r="O2462" s="3">
        <v>268</v>
      </c>
      <c r="P2462" s="3" t="s">
        <v>16</v>
      </c>
    </row>
    <row r="2463" spans="1:16" x14ac:dyDescent="0.3">
      <c r="A2463" s="3">
        <v>2013</v>
      </c>
      <c r="B2463" s="3" t="s">
        <v>97</v>
      </c>
      <c r="C2463" s="3" t="s">
        <v>10</v>
      </c>
      <c r="D2463" s="3">
        <v>8163.24</v>
      </c>
      <c r="E2463" s="3" t="s">
        <v>23</v>
      </c>
      <c r="F2463" s="3" t="s">
        <v>28</v>
      </c>
      <c r="G2463" s="3" t="s">
        <v>24</v>
      </c>
      <c r="H2463" s="3" t="s">
        <v>48</v>
      </c>
      <c r="I2463" s="3" t="s">
        <v>3212</v>
      </c>
      <c r="J2463" s="3" t="s">
        <v>2301</v>
      </c>
      <c r="K2463" s="4">
        <v>0.14799999999999999</v>
      </c>
      <c r="L2463" s="15">
        <v>339000</v>
      </c>
      <c r="M2463" s="15">
        <v>3825000</v>
      </c>
      <c r="N2463" s="15">
        <v>168884</v>
      </c>
      <c r="O2463" s="3">
        <v>259</v>
      </c>
      <c r="P2463" s="3" t="s">
        <v>22</v>
      </c>
    </row>
    <row r="2464" spans="1:16" x14ac:dyDescent="0.3">
      <c r="A2464" s="3">
        <v>2013</v>
      </c>
      <c r="B2464" s="3" t="s">
        <v>97</v>
      </c>
      <c r="C2464" s="3" t="s">
        <v>61</v>
      </c>
      <c r="D2464" s="3">
        <v>8598.2900000000009</v>
      </c>
      <c r="E2464" s="3" t="s">
        <v>11</v>
      </c>
      <c r="F2464" s="3" t="s">
        <v>12</v>
      </c>
      <c r="G2464" s="3" t="s">
        <v>20</v>
      </c>
      <c r="H2464" s="3" t="s">
        <v>30</v>
      </c>
      <c r="I2464" s="3" t="s">
        <v>3213</v>
      </c>
      <c r="J2464" s="3" t="s">
        <v>715</v>
      </c>
      <c r="K2464" s="4">
        <v>0.11899999999999999</v>
      </c>
      <c r="L2464" s="15">
        <v>939000</v>
      </c>
      <c r="M2464" s="15">
        <v>10895000</v>
      </c>
      <c r="N2464" s="15">
        <v>224014</v>
      </c>
      <c r="O2464" s="3">
        <v>178</v>
      </c>
      <c r="P2464" s="3" t="s">
        <v>27</v>
      </c>
    </row>
    <row r="2465" spans="1:16" x14ac:dyDescent="0.3">
      <c r="A2465" s="3">
        <v>2013</v>
      </c>
      <c r="B2465" s="3" t="s">
        <v>97</v>
      </c>
      <c r="C2465" s="3" t="s">
        <v>10</v>
      </c>
      <c r="D2465" s="3">
        <v>1709.91</v>
      </c>
      <c r="E2465" s="3" t="s">
        <v>11</v>
      </c>
      <c r="F2465" s="3" t="s">
        <v>12</v>
      </c>
      <c r="G2465" s="3" t="s">
        <v>20</v>
      </c>
      <c r="H2465" s="3" t="s">
        <v>48</v>
      </c>
      <c r="I2465" s="3" t="s">
        <v>3212</v>
      </c>
      <c r="J2465" s="3" t="s">
        <v>2041</v>
      </c>
      <c r="K2465" s="4">
        <v>0.17100000000000001</v>
      </c>
      <c r="L2465" s="15">
        <v>403000</v>
      </c>
      <c r="M2465" s="15">
        <v>2070000</v>
      </c>
      <c r="N2465" s="15">
        <v>131167</v>
      </c>
      <c r="O2465" s="3">
        <v>253</v>
      </c>
      <c r="P2465" s="3" t="s">
        <v>32</v>
      </c>
    </row>
    <row r="2466" spans="1:16" x14ac:dyDescent="0.3">
      <c r="A2466" s="3">
        <v>2013</v>
      </c>
      <c r="B2466" s="3" t="s">
        <v>9</v>
      </c>
      <c r="C2466" s="3" t="s">
        <v>18</v>
      </c>
      <c r="D2466" s="3">
        <v>4740.0600000000004</v>
      </c>
      <c r="E2466" s="3" t="s">
        <v>39</v>
      </c>
      <c r="F2466" s="3" t="s">
        <v>28</v>
      </c>
      <c r="G2466" s="3" t="s">
        <v>36</v>
      </c>
      <c r="H2466" s="3" t="s">
        <v>33</v>
      </c>
      <c r="I2466" s="3" t="s">
        <v>3211</v>
      </c>
      <c r="J2466" s="3" t="s">
        <v>2302</v>
      </c>
      <c r="K2466" s="4">
        <v>0.159</v>
      </c>
      <c r="L2466" s="15">
        <v>419000</v>
      </c>
      <c r="M2466" s="15">
        <v>2949000</v>
      </c>
      <c r="N2466" s="15">
        <v>108311</v>
      </c>
      <c r="O2466" s="3">
        <v>318</v>
      </c>
      <c r="P2466" s="3" t="s">
        <v>35</v>
      </c>
    </row>
    <row r="2467" spans="1:16" x14ac:dyDescent="0.3">
      <c r="A2467" s="3">
        <v>2013</v>
      </c>
      <c r="B2467" s="3" t="s">
        <v>97</v>
      </c>
      <c r="C2467" s="3" t="s">
        <v>18</v>
      </c>
      <c r="D2467" s="3">
        <v>9051.17</v>
      </c>
      <c r="E2467" s="3" t="s">
        <v>23</v>
      </c>
      <c r="F2467" s="3" t="s">
        <v>28</v>
      </c>
      <c r="G2467" s="3" t="s">
        <v>42</v>
      </c>
      <c r="H2467" s="3" t="s">
        <v>14</v>
      </c>
      <c r="I2467" s="3" t="s">
        <v>3213</v>
      </c>
      <c r="J2467" s="3" t="s">
        <v>2303</v>
      </c>
      <c r="K2467" s="4">
        <v>0.14599999999999999</v>
      </c>
      <c r="L2467" s="15">
        <v>156000</v>
      </c>
      <c r="M2467" s="15">
        <v>976000</v>
      </c>
      <c r="N2467" s="15">
        <v>33235</v>
      </c>
      <c r="O2467" s="3">
        <v>388</v>
      </c>
      <c r="P2467" s="3" t="s">
        <v>38</v>
      </c>
    </row>
    <row r="2468" spans="1:16" x14ac:dyDescent="0.3">
      <c r="A2468" s="3">
        <v>2013</v>
      </c>
      <c r="B2468" s="3" t="s">
        <v>97</v>
      </c>
      <c r="C2468" s="3" t="s">
        <v>61</v>
      </c>
      <c r="D2468" s="3">
        <v>4146.47</v>
      </c>
      <c r="E2468" s="3" t="s">
        <v>19</v>
      </c>
      <c r="F2468" s="3" t="s">
        <v>28</v>
      </c>
      <c r="G2468" s="3" t="s">
        <v>42</v>
      </c>
      <c r="H2468" s="3" t="s">
        <v>48</v>
      </c>
      <c r="I2468" s="3" t="s">
        <v>3213</v>
      </c>
      <c r="J2468" s="3" t="s">
        <v>2304</v>
      </c>
      <c r="K2468" s="4">
        <v>0.124</v>
      </c>
      <c r="L2468" s="15">
        <v>19000</v>
      </c>
      <c r="M2468" s="15">
        <v>449000</v>
      </c>
      <c r="N2468" s="15">
        <v>24578</v>
      </c>
      <c r="O2468" s="3">
        <v>307</v>
      </c>
      <c r="P2468" s="3" t="s">
        <v>16</v>
      </c>
    </row>
    <row r="2469" spans="1:16" x14ac:dyDescent="0.3">
      <c r="A2469" s="3">
        <v>2013</v>
      </c>
      <c r="B2469" s="3" t="s">
        <v>17</v>
      </c>
      <c r="C2469" s="3" t="s">
        <v>61</v>
      </c>
      <c r="D2469" s="3">
        <v>2651.06</v>
      </c>
      <c r="E2469" s="3" t="s">
        <v>19</v>
      </c>
      <c r="F2469" s="3" t="s">
        <v>28</v>
      </c>
      <c r="G2469" s="3" t="s">
        <v>29</v>
      </c>
      <c r="H2469" s="3" t="s">
        <v>30</v>
      </c>
      <c r="I2469" s="3" t="s">
        <v>3211</v>
      </c>
      <c r="J2469" s="3" t="s">
        <v>2305</v>
      </c>
      <c r="K2469" s="4">
        <v>0.17499999999999999</v>
      </c>
      <c r="L2469" s="15">
        <v>317000</v>
      </c>
      <c r="M2469" s="15">
        <v>2487000</v>
      </c>
      <c r="N2469" s="15">
        <v>204846</v>
      </c>
      <c r="O2469" s="3">
        <v>312</v>
      </c>
      <c r="P2469" s="3" t="s">
        <v>22</v>
      </c>
    </row>
    <row r="2470" spans="1:16" x14ac:dyDescent="0.3">
      <c r="A2470" s="3">
        <v>2013</v>
      </c>
      <c r="B2470" s="3" t="s">
        <v>97</v>
      </c>
      <c r="C2470" s="3" t="s">
        <v>10</v>
      </c>
      <c r="D2470" s="3">
        <v>3656.41</v>
      </c>
      <c r="E2470" s="3" t="s">
        <v>19</v>
      </c>
      <c r="F2470" s="3" t="s">
        <v>12</v>
      </c>
      <c r="G2470" s="3" t="s">
        <v>44</v>
      </c>
      <c r="H2470" s="3" t="s">
        <v>14</v>
      </c>
      <c r="I2470" s="3" t="s">
        <v>3210</v>
      </c>
      <c r="J2470" s="3" t="s">
        <v>2306</v>
      </c>
      <c r="K2470" s="4">
        <v>0.17299999999999999</v>
      </c>
      <c r="L2470" s="15">
        <v>58000</v>
      </c>
      <c r="M2470" s="15">
        <v>510000</v>
      </c>
      <c r="N2470" s="15">
        <v>51758</v>
      </c>
      <c r="O2470" s="3">
        <v>306</v>
      </c>
      <c r="P2470" s="3" t="s">
        <v>27</v>
      </c>
    </row>
    <row r="2471" spans="1:16" x14ac:dyDescent="0.3">
      <c r="A2471" s="3">
        <v>2013</v>
      </c>
      <c r="B2471" s="3" t="s">
        <v>97</v>
      </c>
      <c r="C2471" s="3" t="s">
        <v>61</v>
      </c>
      <c r="D2471" s="3">
        <v>4365.79</v>
      </c>
      <c r="E2471" s="3" t="s">
        <v>11</v>
      </c>
      <c r="F2471" s="3" t="s">
        <v>28</v>
      </c>
      <c r="G2471" s="3" t="s">
        <v>36</v>
      </c>
      <c r="H2471" s="3" t="s">
        <v>40</v>
      </c>
      <c r="I2471" s="3" t="s">
        <v>3211</v>
      </c>
      <c r="J2471" s="3" t="s">
        <v>2307</v>
      </c>
      <c r="K2471" s="4">
        <v>0.153</v>
      </c>
      <c r="L2471" s="15">
        <v>143000</v>
      </c>
      <c r="M2471" s="15">
        <v>1897000</v>
      </c>
      <c r="N2471" s="15">
        <v>164415</v>
      </c>
      <c r="O2471" s="3">
        <v>187</v>
      </c>
      <c r="P2471" s="3" t="s">
        <v>32</v>
      </c>
    </row>
    <row r="2472" spans="1:16" x14ac:dyDescent="0.3">
      <c r="A2472" s="3">
        <v>2013</v>
      </c>
      <c r="B2472" s="3" t="s">
        <v>97</v>
      </c>
      <c r="C2472" s="3" t="s">
        <v>10</v>
      </c>
      <c r="D2472" s="3">
        <v>4048.35</v>
      </c>
      <c r="E2472" s="3" t="s">
        <v>19</v>
      </c>
      <c r="F2472" s="3" t="s">
        <v>12</v>
      </c>
      <c r="G2472" s="3" t="s">
        <v>20</v>
      </c>
      <c r="H2472" s="3" t="s">
        <v>30</v>
      </c>
      <c r="I2472" s="3" t="s">
        <v>3212</v>
      </c>
      <c r="J2472" s="3" t="s">
        <v>2308</v>
      </c>
      <c r="K2472" s="4">
        <v>9.4E-2</v>
      </c>
      <c r="L2472" s="15">
        <v>211000</v>
      </c>
      <c r="M2472" s="15">
        <v>3521000</v>
      </c>
      <c r="N2472" s="15">
        <v>224208</v>
      </c>
      <c r="O2472" s="3">
        <v>332</v>
      </c>
      <c r="P2472" s="3" t="s">
        <v>35</v>
      </c>
    </row>
    <row r="2473" spans="1:16" x14ac:dyDescent="0.3">
      <c r="A2473" s="3">
        <v>2013</v>
      </c>
      <c r="B2473" s="3" t="s">
        <v>9</v>
      </c>
      <c r="C2473" s="3" t="s">
        <v>18</v>
      </c>
      <c r="D2473" s="3">
        <v>2642.09</v>
      </c>
      <c r="E2473" s="3" t="s">
        <v>23</v>
      </c>
      <c r="F2473" s="3" t="s">
        <v>12</v>
      </c>
      <c r="G2473" s="3" t="s">
        <v>42</v>
      </c>
      <c r="H2473" s="3" t="s">
        <v>25</v>
      </c>
      <c r="I2473" s="3" t="s">
        <v>3213</v>
      </c>
      <c r="J2473" s="3" t="s">
        <v>2309</v>
      </c>
      <c r="K2473" s="4">
        <v>0.153</v>
      </c>
      <c r="L2473" s="15">
        <v>404000</v>
      </c>
      <c r="M2473" s="15">
        <v>2316000</v>
      </c>
      <c r="N2473" s="15">
        <v>74640</v>
      </c>
      <c r="O2473" s="3">
        <v>258</v>
      </c>
      <c r="P2473" s="3" t="s">
        <v>38</v>
      </c>
    </row>
    <row r="2474" spans="1:16" x14ac:dyDescent="0.3">
      <c r="A2474" s="3">
        <v>2013</v>
      </c>
      <c r="B2474" s="3" t="s">
        <v>97</v>
      </c>
      <c r="C2474" s="3" t="s">
        <v>18</v>
      </c>
      <c r="D2474" s="3">
        <v>6276.21</v>
      </c>
      <c r="E2474" s="3" t="s">
        <v>23</v>
      </c>
      <c r="F2474" s="3" t="s">
        <v>12</v>
      </c>
      <c r="G2474" s="3" t="s">
        <v>13</v>
      </c>
      <c r="H2474" s="3" t="s">
        <v>25</v>
      </c>
      <c r="I2474" s="3" t="s">
        <v>3212</v>
      </c>
      <c r="J2474" s="3" t="s">
        <v>2310</v>
      </c>
      <c r="K2474" s="4">
        <v>7.5999999999999998E-2</v>
      </c>
      <c r="L2474" s="15">
        <v>25000</v>
      </c>
      <c r="M2474" s="15">
        <v>388000</v>
      </c>
      <c r="N2474" s="15">
        <v>17666</v>
      </c>
      <c r="O2474" s="3">
        <v>183</v>
      </c>
      <c r="P2474" s="3" t="s">
        <v>16</v>
      </c>
    </row>
    <row r="2475" spans="1:16" x14ac:dyDescent="0.3">
      <c r="A2475" s="3">
        <v>2013</v>
      </c>
      <c r="B2475" s="3" t="s">
        <v>97</v>
      </c>
      <c r="C2475" s="3" t="s">
        <v>61</v>
      </c>
      <c r="D2475" s="3">
        <v>8422.9599999999991</v>
      </c>
      <c r="E2475" s="3" t="s">
        <v>23</v>
      </c>
      <c r="F2475" s="3" t="s">
        <v>28</v>
      </c>
      <c r="G2475" s="3" t="s">
        <v>42</v>
      </c>
      <c r="H2475" s="3" t="s">
        <v>25</v>
      </c>
      <c r="I2475" s="3" t="s">
        <v>3210</v>
      </c>
      <c r="J2475" s="3" t="s">
        <v>2311</v>
      </c>
      <c r="K2475" s="4">
        <v>0.19900000000000001</v>
      </c>
      <c r="L2475" s="15">
        <v>36000</v>
      </c>
      <c r="M2475" s="15">
        <v>390000</v>
      </c>
      <c r="N2475" s="15">
        <v>17995</v>
      </c>
      <c r="O2475" s="3">
        <v>750</v>
      </c>
      <c r="P2475" s="3" t="s">
        <v>22</v>
      </c>
    </row>
    <row r="2476" spans="1:16" x14ac:dyDescent="0.3">
      <c r="A2476" s="3">
        <v>2013</v>
      </c>
      <c r="B2476" s="3" t="s">
        <v>17</v>
      </c>
      <c r="C2476" s="3" t="s">
        <v>61</v>
      </c>
      <c r="D2476" s="3">
        <v>7536.66</v>
      </c>
      <c r="E2476" s="3" t="s">
        <v>19</v>
      </c>
      <c r="F2476" s="3" t="s">
        <v>28</v>
      </c>
      <c r="G2476" s="3" t="s">
        <v>29</v>
      </c>
      <c r="H2476" s="3" t="s">
        <v>40</v>
      </c>
      <c r="I2476" s="3" t="s">
        <v>3213</v>
      </c>
      <c r="J2476" s="3" t="s">
        <v>2312</v>
      </c>
      <c r="K2476" s="4">
        <v>0.14599999999999999</v>
      </c>
      <c r="L2476" s="15">
        <v>215000</v>
      </c>
      <c r="M2476" s="15">
        <v>2545000</v>
      </c>
      <c r="N2476" s="15">
        <v>165534</v>
      </c>
      <c r="O2476" s="3">
        <v>310</v>
      </c>
      <c r="P2476" s="3" t="s">
        <v>27</v>
      </c>
    </row>
    <row r="2477" spans="1:16" x14ac:dyDescent="0.3">
      <c r="A2477" s="3">
        <v>2013</v>
      </c>
      <c r="B2477" s="3" t="s">
        <v>97</v>
      </c>
      <c r="C2477" s="3" t="s">
        <v>10</v>
      </c>
      <c r="D2477" s="3">
        <v>4519.55</v>
      </c>
      <c r="E2477" s="3" t="s">
        <v>23</v>
      </c>
      <c r="F2477" s="3" t="s">
        <v>28</v>
      </c>
      <c r="G2477" s="3" t="s">
        <v>54</v>
      </c>
      <c r="H2477" s="3" t="s">
        <v>33</v>
      </c>
      <c r="I2477" s="3" t="s">
        <v>3212</v>
      </c>
      <c r="J2477" s="3" t="s">
        <v>1612</v>
      </c>
      <c r="K2477" s="4">
        <v>0.10199999999999999</v>
      </c>
      <c r="L2477" s="15">
        <v>479000</v>
      </c>
      <c r="M2477" s="15">
        <v>7502000</v>
      </c>
      <c r="N2477" s="15">
        <v>412347</v>
      </c>
      <c r="O2477" s="3">
        <v>248</v>
      </c>
      <c r="P2477" s="3" t="s">
        <v>32</v>
      </c>
    </row>
    <row r="2478" spans="1:16" x14ac:dyDescent="0.3">
      <c r="A2478" s="3">
        <v>2013</v>
      </c>
      <c r="B2478" s="3" t="s">
        <v>97</v>
      </c>
      <c r="C2478" s="3" t="s">
        <v>61</v>
      </c>
      <c r="D2478" s="3">
        <v>1629.15</v>
      </c>
      <c r="E2478" s="3" t="s">
        <v>11</v>
      </c>
      <c r="F2478" s="3" t="s">
        <v>12</v>
      </c>
      <c r="G2478" s="3" t="s">
        <v>13</v>
      </c>
      <c r="H2478" s="3" t="s">
        <v>14</v>
      </c>
      <c r="I2478" s="3" t="s">
        <v>3211</v>
      </c>
      <c r="J2478" s="3" t="s">
        <v>2313</v>
      </c>
      <c r="K2478" s="4">
        <v>0.185</v>
      </c>
      <c r="L2478" s="15">
        <v>3826000</v>
      </c>
      <c r="M2478" s="15">
        <v>19552000</v>
      </c>
      <c r="N2478" s="15">
        <v>1415428</v>
      </c>
      <c r="O2478" s="3">
        <v>309</v>
      </c>
      <c r="P2478" s="3" t="s">
        <v>35</v>
      </c>
    </row>
    <row r="2479" spans="1:16" x14ac:dyDescent="0.3">
      <c r="A2479" s="3">
        <v>2013</v>
      </c>
      <c r="B2479" s="3" t="s">
        <v>97</v>
      </c>
      <c r="C2479" s="3" t="s">
        <v>10</v>
      </c>
      <c r="D2479" s="3">
        <v>1181.72</v>
      </c>
      <c r="E2479" s="3" t="s">
        <v>11</v>
      </c>
      <c r="F2479" s="3" t="s">
        <v>12</v>
      </c>
      <c r="G2479" s="3" t="s">
        <v>42</v>
      </c>
      <c r="H2479" s="3" t="s">
        <v>48</v>
      </c>
      <c r="I2479" s="3" t="s">
        <v>3213</v>
      </c>
      <c r="J2479" s="3" t="s">
        <v>2314</v>
      </c>
      <c r="K2479" s="4">
        <v>0.21299999999999999</v>
      </c>
      <c r="L2479" s="15">
        <v>1597000</v>
      </c>
      <c r="M2479" s="15">
        <v>8847000</v>
      </c>
      <c r="N2479" s="15">
        <v>1531714</v>
      </c>
      <c r="O2479" s="3">
        <v>305</v>
      </c>
      <c r="P2479" s="3" t="s">
        <v>38</v>
      </c>
    </row>
    <row r="2480" spans="1:16" x14ac:dyDescent="0.3">
      <c r="A2480" s="3">
        <v>2013</v>
      </c>
      <c r="B2480" s="3" t="s">
        <v>9</v>
      </c>
      <c r="C2480" s="3" t="s">
        <v>18</v>
      </c>
      <c r="D2480" s="3">
        <v>2859.72</v>
      </c>
      <c r="E2480" s="3" t="s">
        <v>19</v>
      </c>
      <c r="F2480" s="3" t="s">
        <v>28</v>
      </c>
      <c r="G2480" s="3" t="s">
        <v>44</v>
      </c>
      <c r="H2480" s="3" t="s">
        <v>33</v>
      </c>
      <c r="I2480" s="3" t="s">
        <v>3212</v>
      </c>
      <c r="J2480" s="3" t="s">
        <v>522</v>
      </c>
      <c r="K2480" s="4">
        <v>0.111</v>
      </c>
      <c r="L2480" s="15">
        <v>63000</v>
      </c>
      <c r="M2480" s="15">
        <v>853000</v>
      </c>
      <c r="N2480" s="15">
        <v>49114</v>
      </c>
      <c r="O2480" s="3">
        <v>261</v>
      </c>
      <c r="P2480" s="3" t="s">
        <v>16</v>
      </c>
    </row>
    <row r="2481" spans="1:16" x14ac:dyDescent="0.3">
      <c r="A2481" s="3">
        <v>2013</v>
      </c>
      <c r="B2481" s="3" t="s">
        <v>97</v>
      </c>
      <c r="C2481" s="3" t="s">
        <v>18</v>
      </c>
      <c r="D2481" s="3">
        <v>8054.48</v>
      </c>
      <c r="E2481" s="3" t="s">
        <v>23</v>
      </c>
      <c r="F2481" s="3" t="s">
        <v>28</v>
      </c>
      <c r="G2481" s="3" t="s">
        <v>36</v>
      </c>
      <c r="H2481" s="3" t="s">
        <v>48</v>
      </c>
      <c r="I2481" s="3" t="s">
        <v>3212</v>
      </c>
      <c r="J2481" s="3" t="s">
        <v>2315</v>
      </c>
      <c r="K2481" s="4">
        <v>0.113</v>
      </c>
      <c r="L2481" s="15">
        <v>278000</v>
      </c>
      <c r="M2481" s="15">
        <v>3700000</v>
      </c>
      <c r="N2481" s="15">
        <v>135208</v>
      </c>
      <c r="O2481" s="3">
        <v>243</v>
      </c>
      <c r="P2481" s="3" t="s">
        <v>22</v>
      </c>
    </row>
    <row r="2482" spans="1:16" x14ac:dyDescent="0.3">
      <c r="A2482" s="3">
        <v>2013</v>
      </c>
      <c r="B2482" s="3" t="s">
        <v>97</v>
      </c>
      <c r="C2482" s="3" t="s">
        <v>61</v>
      </c>
      <c r="D2482" s="3">
        <v>4252.54</v>
      </c>
      <c r="E2482" s="3" t="s">
        <v>11</v>
      </c>
      <c r="F2482" s="3" t="s">
        <v>12</v>
      </c>
      <c r="G2482" s="3" t="s">
        <v>44</v>
      </c>
      <c r="H2482" s="3" t="s">
        <v>40</v>
      </c>
      <c r="I2482" s="3" t="s">
        <v>3211</v>
      </c>
      <c r="J2482" s="3" t="s">
        <v>1081</v>
      </c>
      <c r="K2482" s="4">
        <v>0.13800000000000001</v>
      </c>
      <c r="L2482" s="15">
        <v>850000</v>
      </c>
      <c r="M2482" s="15">
        <v>7359000</v>
      </c>
      <c r="N2482" s="15">
        <v>335243</v>
      </c>
      <c r="O2482" s="3">
        <v>237</v>
      </c>
      <c r="P2482" s="3" t="s">
        <v>27</v>
      </c>
    </row>
    <row r="2483" spans="1:16" x14ac:dyDescent="0.3">
      <c r="A2483" s="3">
        <v>2013</v>
      </c>
      <c r="B2483" s="3" t="s">
        <v>17</v>
      </c>
      <c r="C2483" s="3" t="s">
        <v>61</v>
      </c>
      <c r="D2483" s="3">
        <v>8902.3700000000008</v>
      </c>
      <c r="E2483" s="3" t="s">
        <v>19</v>
      </c>
      <c r="F2483" s="3" t="s">
        <v>28</v>
      </c>
      <c r="G2483" s="3" t="s">
        <v>13</v>
      </c>
      <c r="H2483" s="3" t="s">
        <v>40</v>
      </c>
      <c r="I2483" s="3" t="s">
        <v>3211</v>
      </c>
      <c r="J2483" s="3" t="s">
        <v>2316</v>
      </c>
      <c r="K2483" s="4">
        <v>0.17699999999999999</v>
      </c>
      <c r="L2483" s="15">
        <v>109000</v>
      </c>
      <c r="M2483" s="15">
        <v>836000</v>
      </c>
      <c r="N2483" s="15">
        <v>94270</v>
      </c>
      <c r="O2483" s="3">
        <v>265</v>
      </c>
      <c r="P2483" s="3" t="s">
        <v>32</v>
      </c>
    </row>
    <row r="2484" spans="1:16" x14ac:dyDescent="0.3">
      <c r="A2484" s="3">
        <v>2013</v>
      </c>
      <c r="B2484" s="3" t="s">
        <v>97</v>
      </c>
      <c r="C2484" s="3" t="s">
        <v>10</v>
      </c>
      <c r="D2484" s="3">
        <v>975.01</v>
      </c>
      <c r="E2484" s="3" t="s">
        <v>19</v>
      </c>
      <c r="F2484" s="3" t="s">
        <v>28</v>
      </c>
      <c r="G2484" s="3" t="s">
        <v>42</v>
      </c>
      <c r="H2484" s="3" t="s">
        <v>30</v>
      </c>
      <c r="I2484" s="3" t="s">
        <v>3211</v>
      </c>
      <c r="J2484" s="3" t="s">
        <v>2317</v>
      </c>
      <c r="K2484" s="4">
        <v>0.14899999999999999</v>
      </c>
      <c r="L2484" s="15">
        <v>20000</v>
      </c>
      <c r="M2484" s="15">
        <v>335000</v>
      </c>
      <c r="N2484" s="15">
        <v>22076</v>
      </c>
      <c r="O2484" s="3">
        <v>459</v>
      </c>
      <c r="P2484" s="3" t="s">
        <v>35</v>
      </c>
    </row>
    <row r="2485" spans="1:16" x14ac:dyDescent="0.3">
      <c r="A2485" s="3">
        <v>2013</v>
      </c>
      <c r="B2485" s="3" t="s">
        <v>97</v>
      </c>
      <c r="C2485" s="3" t="s">
        <v>61</v>
      </c>
      <c r="D2485" s="3">
        <v>8271.6200000000008</v>
      </c>
      <c r="E2485" s="3" t="s">
        <v>39</v>
      </c>
      <c r="F2485" s="3" t="s">
        <v>28</v>
      </c>
      <c r="G2485" s="3" t="s">
        <v>36</v>
      </c>
      <c r="H2485" s="3" t="s">
        <v>25</v>
      </c>
      <c r="I2485" s="3" t="s">
        <v>3210</v>
      </c>
      <c r="J2485" s="3" t="s">
        <v>2318</v>
      </c>
      <c r="K2485" s="4">
        <v>0.13900000000000001</v>
      </c>
      <c r="L2485" s="15">
        <v>137000</v>
      </c>
      <c r="M2485" s="15">
        <v>1659000</v>
      </c>
      <c r="N2485" s="15">
        <v>89566</v>
      </c>
      <c r="O2485" s="3">
        <v>247</v>
      </c>
      <c r="P2485" s="3" t="s">
        <v>38</v>
      </c>
    </row>
    <row r="2486" spans="1:16" x14ac:dyDescent="0.3">
      <c r="A2486" s="3">
        <v>2013</v>
      </c>
      <c r="B2486" s="3" t="s">
        <v>97</v>
      </c>
      <c r="C2486" s="3" t="s">
        <v>10</v>
      </c>
      <c r="D2486" s="3">
        <v>6264.04</v>
      </c>
      <c r="E2486" s="3" t="s">
        <v>39</v>
      </c>
      <c r="F2486" s="3" t="s">
        <v>12</v>
      </c>
      <c r="G2486" s="3" t="s">
        <v>54</v>
      </c>
      <c r="H2486" s="3" t="s">
        <v>33</v>
      </c>
      <c r="I2486" s="3" t="s">
        <v>3212</v>
      </c>
      <c r="J2486" s="3" t="s">
        <v>2319</v>
      </c>
      <c r="K2486" s="4">
        <v>4.3999999999999997E-2</v>
      </c>
      <c r="L2486" s="15">
        <v>107000</v>
      </c>
      <c r="M2486" s="15">
        <v>4232000</v>
      </c>
      <c r="N2486" s="15">
        <v>207121</v>
      </c>
      <c r="O2486" s="3">
        <v>190</v>
      </c>
      <c r="P2486" s="3" t="s">
        <v>16</v>
      </c>
    </row>
    <row r="2487" spans="1:16" x14ac:dyDescent="0.3">
      <c r="A2487" s="3">
        <v>2013</v>
      </c>
      <c r="B2487" s="3" t="s">
        <v>9</v>
      </c>
      <c r="C2487" s="3" t="s">
        <v>18</v>
      </c>
      <c r="D2487" s="3">
        <v>1558.03</v>
      </c>
      <c r="E2487" s="3" t="s">
        <v>23</v>
      </c>
      <c r="F2487" s="3" t="s">
        <v>12</v>
      </c>
      <c r="G2487" s="3" t="s">
        <v>13</v>
      </c>
      <c r="H2487" s="3" t="s">
        <v>30</v>
      </c>
      <c r="I2487" s="3" t="s">
        <v>3212</v>
      </c>
      <c r="J2487" s="3" t="s">
        <v>2320</v>
      </c>
      <c r="K2487" s="4">
        <v>0.124</v>
      </c>
      <c r="L2487" s="15">
        <v>19000</v>
      </c>
      <c r="M2487" s="15">
        <v>449000</v>
      </c>
      <c r="N2487" s="15">
        <v>24578</v>
      </c>
      <c r="O2487" s="3">
        <v>307</v>
      </c>
      <c r="P2487" s="3" t="s">
        <v>22</v>
      </c>
    </row>
    <row r="2488" spans="1:16" x14ac:dyDescent="0.3">
      <c r="A2488" s="3">
        <v>2013</v>
      </c>
      <c r="B2488" s="3" t="s">
        <v>97</v>
      </c>
      <c r="C2488" s="3" t="s">
        <v>18</v>
      </c>
      <c r="D2488" s="3">
        <v>7792.79</v>
      </c>
      <c r="E2488" s="3" t="s">
        <v>11</v>
      </c>
      <c r="F2488" s="3" t="s">
        <v>12</v>
      </c>
      <c r="G2488" s="3" t="s">
        <v>54</v>
      </c>
      <c r="H2488" s="3" t="s">
        <v>30</v>
      </c>
      <c r="I2488" s="3" t="s">
        <v>3210</v>
      </c>
      <c r="J2488" s="3" t="s">
        <v>2321</v>
      </c>
      <c r="K2488" s="4">
        <v>0.11899999999999999</v>
      </c>
      <c r="L2488" s="15">
        <v>939000</v>
      </c>
      <c r="M2488" s="15">
        <v>10895000</v>
      </c>
      <c r="N2488" s="15">
        <v>224014</v>
      </c>
      <c r="O2488" s="3">
        <v>178</v>
      </c>
      <c r="P2488" s="3" t="s">
        <v>27</v>
      </c>
    </row>
    <row r="2489" spans="1:16" x14ac:dyDescent="0.3">
      <c r="A2489" s="3">
        <v>2013</v>
      </c>
      <c r="B2489" s="3" t="s">
        <v>97</v>
      </c>
      <c r="C2489" s="3" t="s">
        <v>61</v>
      </c>
      <c r="D2489" s="3">
        <v>8290.2900000000009</v>
      </c>
      <c r="E2489" s="3" t="s">
        <v>11</v>
      </c>
      <c r="F2489" s="3" t="s">
        <v>12</v>
      </c>
      <c r="G2489" s="3" t="s">
        <v>13</v>
      </c>
      <c r="H2489" s="3" t="s">
        <v>40</v>
      </c>
      <c r="I2489" s="3" t="s">
        <v>3211</v>
      </c>
      <c r="J2489" s="3" t="s">
        <v>59</v>
      </c>
      <c r="K2489" s="4">
        <v>0.13200000000000001</v>
      </c>
      <c r="L2489" s="15">
        <v>203000</v>
      </c>
      <c r="M2489" s="15">
        <v>3389000</v>
      </c>
      <c r="N2489" s="15">
        <v>252044</v>
      </c>
      <c r="O2489" s="3">
        <v>315</v>
      </c>
      <c r="P2489" s="3" t="s">
        <v>32</v>
      </c>
    </row>
    <row r="2490" spans="1:16" x14ac:dyDescent="0.3">
      <c r="A2490" s="3">
        <v>2013</v>
      </c>
      <c r="B2490" s="3" t="s">
        <v>17</v>
      </c>
      <c r="C2490" s="3" t="s">
        <v>61</v>
      </c>
      <c r="D2490" s="3">
        <v>4481.5200000000004</v>
      </c>
      <c r="E2490" s="3" t="s">
        <v>39</v>
      </c>
      <c r="F2490" s="3" t="s">
        <v>28</v>
      </c>
      <c r="G2490" s="3" t="s">
        <v>42</v>
      </c>
      <c r="H2490" s="3" t="s">
        <v>33</v>
      </c>
      <c r="I2490" s="3" t="s">
        <v>3211</v>
      </c>
      <c r="J2490" s="3" t="s">
        <v>2322</v>
      </c>
      <c r="K2490" s="4">
        <v>0.182</v>
      </c>
      <c r="L2490" s="15">
        <v>161000</v>
      </c>
      <c r="M2490" s="15">
        <v>1326000</v>
      </c>
      <c r="N2490" s="15">
        <v>77747</v>
      </c>
      <c r="O2490" s="3">
        <v>306</v>
      </c>
      <c r="P2490" s="3" t="s">
        <v>35</v>
      </c>
    </row>
    <row r="2491" spans="1:16" x14ac:dyDescent="0.3">
      <c r="A2491" s="3">
        <v>2013</v>
      </c>
      <c r="B2491" s="3" t="s">
        <v>97</v>
      </c>
      <c r="C2491" s="3" t="s">
        <v>10</v>
      </c>
      <c r="D2491" s="3">
        <v>1538.73</v>
      </c>
      <c r="E2491" s="3" t="s">
        <v>19</v>
      </c>
      <c r="F2491" s="3" t="s">
        <v>12</v>
      </c>
      <c r="G2491" s="3" t="s">
        <v>54</v>
      </c>
      <c r="H2491" s="3" t="s">
        <v>40</v>
      </c>
      <c r="I2491" s="3" t="s">
        <v>3211</v>
      </c>
      <c r="J2491" s="3" t="s">
        <v>2323</v>
      </c>
      <c r="K2491" s="4">
        <v>0.19700000000000001</v>
      </c>
      <c r="L2491" s="15">
        <v>581000</v>
      </c>
      <c r="M2491" s="15">
        <v>5240000</v>
      </c>
      <c r="N2491" s="15">
        <v>478016</v>
      </c>
      <c r="O2491" s="3">
        <v>291</v>
      </c>
      <c r="P2491" s="3" t="s">
        <v>38</v>
      </c>
    </row>
    <row r="2492" spans="1:16" x14ac:dyDescent="0.3">
      <c r="A2492" s="3">
        <v>2013</v>
      </c>
      <c r="B2492" s="3" t="s">
        <v>97</v>
      </c>
      <c r="C2492" s="3" t="s">
        <v>61</v>
      </c>
      <c r="D2492" s="3">
        <v>3036.46</v>
      </c>
      <c r="E2492" s="3" t="s">
        <v>23</v>
      </c>
      <c r="F2492" s="3" t="s">
        <v>12</v>
      </c>
      <c r="G2492" s="3" t="s">
        <v>54</v>
      </c>
      <c r="H2492" s="3" t="s">
        <v>33</v>
      </c>
      <c r="I2492" s="3" t="s">
        <v>3211</v>
      </c>
      <c r="J2492" s="3" t="s">
        <v>2324</v>
      </c>
      <c r="K2492" s="4">
        <v>0.22600000000000001</v>
      </c>
      <c r="L2492" s="15">
        <v>294000</v>
      </c>
      <c r="M2492" s="15">
        <v>1505000</v>
      </c>
      <c r="N2492" s="15">
        <v>79876</v>
      </c>
      <c r="O2492" s="3">
        <v>268</v>
      </c>
      <c r="P2492" s="3" t="s">
        <v>16</v>
      </c>
    </row>
    <row r="2493" spans="1:16" x14ac:dyDescent="0.3">
      <c r="A2493" s="3">
        <v>2013</v>
      </c>
      <c r="B2493" s="3" t="s">
        <v>9</v>
      </c>
      <c r="C2493" s="3" t="s">
        <v>61</v>
      </c>
      <c r="D2493" s="3">
        <v>2067.29</v>
      </c>
      <c r="E2493" s="3" t="s">
        <v>39</v>
      </c>
      <c r="F2493" s="3" t="s">
        <v>12</v>
      </c>
      <c r="G2493" s="3" t="s">
        <v>44</v>
      </c>
      <c r="H2493" s="3" t="s">
        <v>40</v>
      </c>
      <c r="I2493" s="3" t="s">
        <v>3210</v>
      </c>
      <c r="J2493" s="3" t="s">
        <v>2325</v>
      </c>
      <c r="K2493" s="4">
        <v>0.10100000000000001</v>
      </c>
      <c r="L2493" s="15">
        <v>22000</v>
      </c>
      <c r="M2493" s="15">
        <v>702000</v>
      </c>
      <c r="N2493" s="15">
        <v>75240</v>
      </c>
      <c r="O2493" s="3">
        <v>342</v>
      </c>
      <c r="P2493" s="3" t="s">
        <v>22</v>
      </c>
    </row>
    <row r="2494" spans="1:16" x14ac:dyDescent="0.3">
      <c r="A2494" s="3">
        <v>2013</v>
      </c>
      <c r="B2494" s="3" t="s">
        <v>97</v>
      </c>
      <c r="C2494" s="3" t="s">
        <v>18</v>
      </c>
      <c r="D2494" s="3">
        <v>4975.93</v>
      </c>
      <c r="E2494" s="3" t="s">
        <v>11</v>
      </c>
      <c r="F2494" s="3" t="s">
        <v>28</v>
      </c>
      <c r="G2494" s="3" t="s">
        <v>29</v>
      </c>
      <c r="H2494" s="3" t="s">
        <v>25</v>
      </c>
      <c r="I2494" s="3" t="s">
        <v>3213</v>
      </c>
      <c r="J2494" s="3" t="s">
        <v>2326</v>
      </c>
      <c r="K2494" s="4">
        <v>0.13200000000000001</v>
      </c>
      <c r="L2494" s="15">
        <v>203000</v>
      </c>
      <c r="M2494" s="15">
        <v>3389000</v>
      </c>
      <c r="N2494" s="15">
        <v>252044</v>
      </c>
      <c r="O2494" s="3">
        <v>315</v>
      </c>
      <c r="P2494" s="3" t="s">
        <v>27</v>
      </c>
    </row>
    <row r="2495" spans="1:16" x14ac:dyDescent="0.3">
      <c r="A2495" s="3">
        <v>2013</v>
      </c>
      <c r="B2495" s="3" t="s">
        <v>97</v>
      </c>
      <c r="C2495" s="3" t="s">
        <v>10</v>
      </c>
      <c r="D2495" s="3">
        <v>8684.02</v>
      </c>
      <c r="E2495" s="3" t="s">
        <v>19</v>
      </c>
      <c r="F2495" s="3" t="s">
        <v>28</v>
      </c>
      <c r="G2495" s="3" t="s">
        <v>36</v>
      </c>
      <c r="H2495" s="3" t="s">
        <v>14</v>
      </c>
      <c r="I2495" s="3" t="s">
        <v>3212</v>
      </c>
      <c r="J2495" s="3" t="s">
        <v>278</v>
      </c>
      <c r="K2495" s="4">
        <v>0.17699999999999999</v>
      </c>
      <c r="L2495" s="15">
        <v>109000</v>
      </c>
      <c r="M2495" s="15">
        <v>836000</v>
      </c>
      <c r="N2495" s="15">
        <v>94270</v>
      </c>
      <c r="O2495" s="3">
        <v>265</v>
      </c>
      <c r="P2495" s="3" t="s">
        <v>32</v>
      </c>
    </row>
    <row r="2496" spans="1:16" x14ac:dyDescent="0.3">
      <c r="A2496" s="3">
        <v>2013</v>
      </c>
      <c r="B2496" s="3" t="s">
        <v>97</v>
      </c>
      <c r="C2496" s="3" t="s">
        <v>61</v>
      </c>
      <c r="D2496" s="3">
        <v>5083.83</v>
      </c>
      <c r="E2496" s="3" t="s">
        <v>39</v>
      </c>
      <c r="F2496" s="3" t="s">
        <v>12</v>
      </c>
      <c r="G2496" s="3" t="s">
        <v>13</v>
      </c>
      <c r="H2496" s="3" t="s">
        <v>40</v>
      </c>
      <c r="I2496" s="3" t="s">
        <v>3210</v>
      </c>
      <c r="J2496" s="3" t="s">
        <v>2327</v>
      </c>
      <c r="K2496" s="4">
        <v>0.189</v>
      </c>
      <c r="L2496" s="15">
        <v>192000</v>
      </c>
      <c r="M2496" s="15">
        <v>1948000</v>
      </c>
      <c r="N2496" s="15">
        <v>130178</v>
      </c>
      <c r="O2496" s="3">
        <v>298</v>
      </c>
      <c r="P2496" s="3" t="s">
        <v>35</v>
      </c>
    </row>
    <row r="2497" spans="1:16" x14ac:dyDescent="0.3">
      <c r="A2497" s="3">
        <v>2013</v>
      </c>
      <c r="B2497" s="3" t="s">
        <v>17</v>
      </c>
      <c r="C2497" s="3" t="s">
        <v>18</v>
      </c>
      <c r="D2497" s="3">
        <v>9866.5</v>
      </c>
      <c r="E2497" s="3" t="s">
        <v>39</v>
      </c>
      <c r="F2497" s="3" t="s">
        <v>28</v>
      </c>
      <c r="G2497" s="3" t="s">
        <v>54</v>
      </c>
      <c r="H2497" s="3" t="s">
        <v>33</v>
      </c>
      <c r="I2497" s="3" t="s">
        <v>3211</v>
      </c>
      <c r="J2497" s="3" t="s">
        <v>2328</v>
      </c>
      <c r="K2497" s="4">
        <v>0.17100000000000001</v>
      </c>
      <c r="L2497" s="15">
        <v>403000</v>
      </c>
      <c r="M2497" s="15">
        <v>2070000</v>
      </c>
      <c r="N2497" s="15">
        <v>131167</v>
      </c>
      <c r="O2497" s="3">
        <v>253</v>
      </c>
      <c r="P2497" s="3" t="s">
        <v>38</v>
      </c>
    </row>
    <row r="2498" spans="1:16" x14ac:dyDescent="0.3">
      <c r="A2498" s="3">
        <v>2013</v>
      </c>
      <c r="B2498" s="3" t="s">
        <v>60</v>
      </c>
      <c r="C2498" s="3" t="s">
        <v>10</v>
      </c>
      <c r="D2498" s="3">
        <v>1628.19</v>
      </c>
      <c r="E2498" s="3" t="s">
        <v>23</v>
      </c>
      <c r="F2498" s="3" t="s">
        <v>12</v>
      </c>
      <c r="G2498" s="3" t="s">
        <v>24</v>
      </c>
      <c r="H2498" s="3" t="s">
        <v>48</v>
      </c>
      <c r="I2498" s="3" t="s">
        <v>3212</v>
      </c>
      <c r="J2498" s="3" t="s">
        <v>2329</v>
      </c>
      <c r="K2498" s="4">
        <v>0.124</v>
      </c>
      <c r="L2498" s="15">
        <v>618000</v>
      </c>
      <c r="M2498" s="15">
        <v>5876000</v>
      </c>
      <c r="N2498" s="15">
        <v>313123</v>
      </c>
      <c r="O2498" s="3">
        <v>233</v>
      </c>
      <c r="P2498" s="3" t="s">
        <v>16</v>
      </c>
    </row>
    <row r="2499" spans="1:16" x14ac:dyDescent="0.3">
      <c r="A2499" s="3">
        <v>2013</v>
      </c>
      <c r="B2499" s="3" t="s">
        <v>60</v>
      </c>
      <c r="C2499" s="3" t="s">
        <v>61</v>
      </c>
      <c r="D2499" s="3">
        <v>9653.77</v>
      </c>
      <c r="E2499" s="3" t="s">
        <v>23</v>
      </c>
      <c r="F2499" s="3" t="s">
        <v>28</v>
      </c>
      <c r="G2499" s="3" t="s">
        <v>29</v>
      </c>
      <c r="H2499" s="3" t="s">
        <v>48</v>
      </c>
      <c r="I2499" s="3" t="s">
        <v>3212</v>
      </c>
      <c r="J2499" s="3" t="s">
        <v>2145</v>
      </c>
      <c r="K2499" s="4">
        <v>0.124</v>
      </c>
      <c r="L2499" s="15">
        <v>19000</v>
      </c>
      <c r="M2499" s="15">
        <v>449000</v>
      </c>
      <c r="N2499" s="15">
        <v>24578</v>
      </c>
      <c r="O2499" s="3">
        <v>307</v>
      </c>
      <c r="P2499" s="3" t="s">
        <v>22</v>
      </c>
    </row>
    <row r="2500" spans="1:16" x14ac:dyDescent="0.3">
      <c r="A2500" s="3">
        <v>2013</v>
      </c>
      <c r="B2500" s="3" t="s">
        <v>9</v>
      </c>
      <c r="C2500" s="3" t="s">
        <v>61</v>
      </c>
      <c r="D2500" s="3">
        <v>9389.57</v>
      </c>
      <c r="E2500" s="3" t="s">
        <v>39</v>
      </c>
      <c r="F2500" s="3" t="s">
        <v>28</v>
      </c>
      <c r="G2500" s="3" t="s">
        <v>36</v>
      </c>
      <c r="H2500" s="3" t="s">
        <v>25</v>
      </c>
      <c r="I2500" s="3" t="s">
        <v>3210</v>
      </c>
      <c r="J2500" s="3" t="s">
        <v>2330</v>
      </c>
      <c r="K2500" s="4">
        <v>0.153</v>
      </c>
      <c r="L2500" s="15">
        <v>143000</v>
      </c>
      <c r="M2500" s="15">
        <v>1897000</v>
      </c>
      <c r="N2500" s="15">
        <v>164415</v>
      </c>
      <c r="O2500" s="3">
        <v>187</v>
      </c>
      <c r="P2500" s="3" t="s">
        <v>27</v>
      </c>
    </row>
    <row r="2501" spans="1:16" x14ac:dyDescent="0.3">
      <c r="A2501" s="3">
        <v>2013</v>
      </c>
      <c r="B2501" s="3" t="s">
        <v>60</v>
      </c>
      <c r="C2501" s="3" t="s">
        <v>61</v>
      </c>
      <c r="D2501" s="3">
        <v>9374.61</v>
      </c>
      <c r="E2501" s="3" t="s">
        <v>11</v>
      </c>
      <c r="F2501" s="3" t="s">
        <v>12</v>
      </c>
      <c r="G2501" s="3" t="s">
        <v>36</v>
      </c>
      <c r="H2501" s="3" t="s">
        <v>25</v>
      </c>
      <c r="I2501" s="3" t="s">
        <v>3210</v>
      </c>
      <c r="J2501" s="3" t="s">
        <v>2331</v>
      </c>
      <c r="K2501" s="4">
        <v>0.123</v>
      </c>
      <c r="L2501" s="15">
        <v>664000</v>
      </c>
      <c r="M2501" s="15">
        <v>6831000</v>
      </c>
      <c r="N2501" s="15">
        <v>212046</v>
      </c>
      <c r="O2501" s="3">
        <v>250</v>
      </c>
      <c r="P2501" s="3" t="s">
        <v>32</v>
      </c>
    </row>
    <row r="2502" spans="1:16" x14ac:dyDescent="0.3">
      <c r="A2502" s="3">
        <v>2013</v>
      </c>
      <c r="B2502" s="3" t="s">
        <v>9</v>
      </c>
      <c r="C2502" s="3" t="s">
        <v>61</v>
      </c>
      <c r="D2502" s="3">
        <v>2412.7199999999998</v>
      </c>
      <c r="E2502" s="3" t="s">
        <v>11</v>
      </c>
      <c r="F2502" s="3" t="s">
        <v>28</v>
      </c>
      <c r="G2502" s="3" t="s">
        <v>54</v>
      </c>
      <c r="H2502" s="3" t="s">
        <v>40</v>
      </c>
      <c r="I2502" s="3" t="s">
        <v>3210</v>
      </c>
      <c r="J2502" s="3" t="s">
        <v>2332</v>
      </c>
      <c r="K2502" s="4">
        <v>0.19600000000000001</v>
      </c>
      <c r="L2502" s="15">
        <v>178000</v>
      </c>
      <c r="M2502" s="15">
        <v>884000</v>
      </c>
      <c r="N2502" s="15">
        <v>47497</v>
      </c>
      <c r="O2502" s="3">
        <v>212</v>
      </c>
      <c r="P2502" s="3" t="s">
        <v>35</v>
      </c>
    </row>
    <row r="2503" spans="1:16" x14ac:dyDescent="0.3">
      <c r="A2503" s="3">
        <v>2013</v>
      </c>
      <c r="B2503" s="3" t="s">
        <v>97</v>
      </c>
      <c r="C2503" s="3" t="s">
        <v>18</v>
      </c>
      <c r="D2503" s="3">
        <v>408.23</v>
      </c>
      <c r="E2503" s="3" t="s">
        <v>39</v>
      </c>
      <c r="F2503" s="3" t="s">
        <v>28</v>
      </c>
      <c r="G2503" s="3" t="s">
        <v>54</v>
      </c>
      <c r="H2503" s="3" t="s">
        <v>40</v>
      </c>
      <c r="I2503" s="3" t="s">
        <v>3213</v>
      </c>
      <c r="J2503" s="3" t="s">
        <v>2333</v>
      </c>
      <c r="K2503" s="4">
        <v>0.17100000000000001</v>
      </c>
      <c r="L2503" s="15">
        <v>403000</v>
      </c>
      <c r="M2503" s="15">
        <v>2070000</v>
      </c>
      <c r="N2503" s="15">
        <v>131167</v>
      </c>
      <c r="O2503" s="3">
        <v>253</v>
      </c>
      <c r="P2503" s="3" t="s">
        <v>38</v>
      </c>
    </row>
    <row r="2504" spans="1:16" x14ac:dyDescent="0.3">
      <c r="A2504" s="3">
        <v>2013</v>
      </c>
      <c r="B2504" s="3" t="s">
        <v>97</v>
      </c>
      <c r="C2504" s="3" t="s">
        <v>10</v>
      </c>
      <c r="D2504" s="3">
        <v>7820.52</v>
      </c>
      <c r="E2504" s="3" t="s">
        <v>19</v>
      </c>
      <c r="F2504" s="3" t="s">
        <v>12</v>
      </c>
      <c r="G2504" s="3" t="s">
        <v>29</v>
      </c>
      <c r="H2504" s="3" t="s">
        <v>25</v>
      </c>
      <c r="I2504" s="3" t="s">
        <v>3211</v>
      </c>
      <c r="J2504" s="3" t="s">
        <v>2334</v>
      </c>
      <c r="K2504" s="4">
        <v>0.182</v>
      </c>
      <c r="L2504" s="15">
        <v>161000</v>
      </c>
      <c r="M2504" s="15">
        <v>1326000</v>
      </c>
      <c r="N2504" s="15">
        <v>77747</v>
      </c>
      <c r="O2504" s="3">
        <v>306</v>
      </c>
      <c r="P2504" s="3" t="s">
        <v>16</v>
      </c>
    </row>
    <row r="2505" spans="1:16" x14ac:dyDescent="0.3">
      <c r="A2505" s="3">
        <v>2013</v>
      </c>
      <c r="B2505" s="3" t="s">
        <v>97</v>
      </c>
      <c r="C2505" s="3" t="s">
        <v>61</v>
      </c>
      <c r="D2505" s="3">
        <v>2413.75</v>
      </c>
      <c r="E2505" s="3" t="s">
        <v>19</v>
      </c>
      <c r="F2505" s="3" t="s">
        <v>28</v>
      </c>
      <c r="G2505" s="3" t="s">
        <v>20</v>
      </c>
      <c r="H2505" s="3" t="s">
        <v>48</v>
      </c>
      <c r="I2505" s="3" t="s">
        <v>3211</v>
      </c>
      <c r="J2505" s="3" t="s">
        <v>2335</v>
      </c>
      <c r="K2505" s="4">
        <v>0.14599999999999999</v>
      </c>
      <c r="L2505" s="15">
        <v>156000</v>
      </c>
      <c r="M2505" s="15">
        <v>976000</v>
      </c>
      <c r="N2505" s="15">
        <v>33235</v>
      </c>
      <c r="O2505" s="3">
        <v>388</v>
      </c>
      <c r="P2505" s="3" t="s">
        <v>22</v>
      </c>
    </row>
    <row r="2506" spans="1:16" x14ac:dyDescent="0.3">
      <c r="A2506" s="3">
        <v>2013</v>
      </c>
      <c r="B2506" s="3" t="s">
        <v>17</v>
      </c>
      <c r="C2506" s="3" t="s">
        <v>18</v>
      </c>
      <c r="D2506" s="3">
        <v>5205.2299999999996</v>
      </c>
      <c r="E2506" s="3" t="s">
        <v>11</v>
      </c>
      <c r="F2506" s="3" t="s">
        <v>12</v>
      </c>
      <c r="G2506" s="3" t="s">
        <v>54</v>
      </c>
      <c r="H2506" s="3" t="s">
        <v>25</v>
      </c>
      <c r="I2506" s="3" t="s">
        <v>3210</v>
      </c>
      <c r="J2506" s="3" t="s">
        <v>2336</v>
      </c>
      <c r="K2506" s="4">
        <v>9.4E-2</v>
      </c>
      <c r="L2506" s="15">
        <v>211000</v>
      </c>
      <c r="M2506" s="15">
        <v>3521000</v>
      </c>
      <c r="N2506" s="15">
        <v>224208</v>
      </c>
      <c r="O2506" s="3">
        <v>332</v>
      </c>
      <c r="P2506" s="3" t="s">
        <v>27</v>
      </c>
    </row>
    <row r="2507" spans="1:16" x14ac:dyDescent="0.3">
      <c r="A2507" s="3">
        <v>2013</v>
      </c>
      <c r="B2507" s="3" t="s">
        <v>60</v>
      </c>
      <c r="C2507" s="3" t="s">
        <v>10</v>
      </c>
      <c r="D2507" s="3">
        <v>9634.84</v>
      </c>
      <c r="E2507" s="3" t="s">
        <v>39</v>
      </c>
      <c r="F2507" s="3" t="s">
        <v>12</v>
      </c>
      <c r="G2507" s="3" t="s">
        <v>44</v>
      </c>
      <c r="H2507" s="3" t="s">
        <v>33</v>
      </c>
      <c r="I2507" s="3" t="s">
        <v>3210</v>
      </c>
      <c r="J2507" s="3" t="s">
        <v>1846</v>
      </c>
      <c r="K2507" s="4">
        <v>9.8000000000000004E-2</v>
      </c>
      <c r="L2507" s="15">
        <v>15000</v>
      </c>
      <c r="M2507" s="15">
        <v>450000</v>
      </c>
      <c r="N2507" s="15">
        <v>20536</v>
      </c>
      <c r="O2507" s="3">
        <v>262</v>
      </c>
      <c r="P2507" s="3" t="s">
        <v>32</v>
      </c>
    </row>
    <row r="2508" spans="1:16" x14ac:dyDescent="0.3">
      <c r="A2508" s="3">
        <v>2013</v>
      </c>
      <c r="B2508" s="3" t="s">
        <v>60</v>
      </c>
      <c r="C2508" s="3" t="s">
        <v>61</v>
      </c>
      <c r="D2508" s="3">
        <v>6980.85</v>
      </c>
      <c r="E2508" s="3" t="s">
        <v>23</v>
      </c>
      <c r="F2508" s="3" t="s">
        <v>28</v>
      </c>
      <c r="G2508" s="3" t="s">
        <v>13</v>
      </c>
      <c r="H2508" s="3" t="s">
        <v>25</v>
      </c>
      <c r="I2508" s="3" t="s">
        <v>3211</v>
      </c>
      <c r="J2508" s="3" t="s">
        <v>2337</v>
      </c>
      <c r="K2508" s="4">
        <v>0.19900000000000001</v>
      </c>
      <c r="L2508" s="15">
        <v>36000</v>
      </c>
      <c r="M2508" s="15">
        <v>390000</v>
      </c>
      <c r="N2508" s="15">
        <v>17995</v>
      </c>
      <c r="O2508" s="3">
        <v>750</v>
      </c>
      <c r="P2508" s="3" t="s">
        <v>35</v>
      </c>
    </row>
    <row r="2509" spans="1:16" x14ac:dyDescent="0.3">
      <c r="A2509" s="3">
        <v>2013</v>
      </c>
      <c r="B2509" s="3" t="s">
        <v>9</v>
      </c>
      <c r="C2509" s="3" t="s">
        <v>61</v>
      </c>
      <c r="D2509" s="3">
        <v>1508.27</v>
      </c>
      <c r="E2509" s="3" t="s">
        <v>11</v>
      </c>
      <c r="F2509" s="3" t="s">
        <v>12</v>
      </c>
      <c r="G2509" s="3" t="s">
        <v>24</v>
      </c>
      <c r="H2509" s="3" t="s">
        <v>33</v>
      </c>
      <c r="I2509" s="3" t="s">
        <v>3211</v>
      </c>
      <c r="J2509" s="3" t="s">
        <v>1544</v>
      </c>
      <c r="K2509" s="4">
        <v>0.185</v>
      </c>
      <c r="L2509" s="15">
        <v>3826000</v>
      </c>
      <c r="M2509" s="15">
        <v>19552000</v>
      </c>
      <c r="N2509" s="15">
        <v>1415428</v>
      </c>
      <c r="O2509" s="3">
        <v>309</v>
      </c>
      <c r="P2509" s="3" t="s">
        <v>38</v>
      </c>
    </row>
    <row r="2510" spans="1:16" x14ac:dyDescent="0.3">
      <c r="A2510" s="3">
        <v>2013</v>
      </c>
      <c r="B2510" s="3" t="s">
        <v>60</v>
      </c>
      <c r="C2510" s="3" t="s">
        <v>61</v>
      </c>
      <c r="D2510" s="3">
        <v>8333.7999999999993</v>
      </c>
      <c r="E2510" s="3" t="s">
        <v>11</v>
      </c>
      <c r="F2510" s="3" t="s">
        <v>28</v>
      </c>
      <c r="G2510" s="3" t="s">
        <v>29</v>
      </c>
      <c r="H2510" s="3" t="s">
        <v>33</v>
      </c>
      <c r="I2510" s="3" t="s">
        <v>3210</v>
      </c>
      <c r="J2510" s="3" t="s">
        <v>2338</v>
      </c>
      <c r="K2510" s="4">
        <v>0.14199999999999999</v>
      </c>
      <c r="L2510" s="15">
        <v>537000</v>
      </c>
      <c r="M2510" s="15">
        <v>3986000</v>
      </c>
      <c r="N2510" s="15">
        <v>158245</v>
      </c>
      <c r="O2510" s="3">
        <v>238</v>
      </c>
      <c r="P2510" s="3" t="s">
        <v>16</v>
      </c>
    </row>
    <row r="2511" spans="1:16" x14ac:dyDescent="0.3">
      <c r="A2511" s="3">
        <v>2013</v>
      </c>
      <c r="B2511" s="3" t="s">
        <v>9</v>
      </c>
      <c r="C2511" s="3" t="s">
        <v>61</v>
      </c>
      <c r="D2511" s="3">
        <v>5241.92</v>
      </c>
      <c r="E2511" s="3" t="s">
        <v>39</v>
      </c>
      <c r="F2511" s="3" t="s">
        <v>12</v>
      </c>
      <c r="G2511" s="3" t="s">
        <v>20</v>
      </c>
      <c r="H2511" s="3" t="s">
        <v>48</v>
      </c>
      <c r="I2511" s="3" t="s">
        <v>3210</v>
      </c>
      <c r="J2511" s="3" t="s">
        <v>2339</v>
      </c>
      <c r="K2511" s="4">
        <v>0.23699999999999999</v>
      </c>
      <c r="L2511" s="15">
        <v>1781000</v>
      </c>
      <c r="M2511" s="15">
        <v>13709000</v>
      </c>
      <c r="N2511" s="15">
        <v>1092650</v>
      </c>
      <c r="O2511" s="3">
        <v>271</v>
      </c>
      <c r="P2511" s="3" t="s">
        <v>22</v>
      </c>
    </row>
    <row r="2512" spans="1:16" x14ac:dyDescent="0.3">
      <c r="A2512" s="3">
        <v>2013</v>
      </c>
      <c r="B2512" s="3" t="s">
        <v>97</v>
      </c>
      <c r="C2512" s="3" t="s">
        <v>18</v>
      </c>
      <c r="D2512" s="3">
        <v>8537.41</v>
      </c>
      <c r="E2512" s="3" t="s">
        <v>23</v>
      </c>
      <c r="F2512" s="3" t="s">
        <v>12</v>
      </c>
      <c r="G2512" s="3" t="s">
        <v>36</v>
      </c>
      <c r="H2512" s="3" t="s">
        <v>30</v>
      </c>
      <c r="I2512" s="3" t="s">
        <v>3213</v>
      </c>
      <c r="J2512" s="3" t="s">
        <v>2340</v>
      </c>
      <c r="K2512" s="4">
        <v>9.4E-2</v>
      </c>
      <c r="L2512" s="15">
        <v>211000</v>
      </c>
      <c r="M2512" s="15">
        <v>3521000</v>
      </c>
      <c r="N2512" s="15">
        <v>224208</v>
      </c>
      <c r="O2512" s="3">
        <v>332</v>
      </c>
      <c r="P2512" s="3" t="s">
        <v>27</v>
      </c>
    </row>
    <row r="2513" spans="1:16" x14ac:dyDescent="0.3">
      <c r="A2513" s="3">
        <v>2013</v>
      </c>
      <c r="B2513" s="3" t="s">
        <v>97</v>
      </c>
      <c r="C2513" s="3" t="s">
        <v>10</v>
      </c>
      <c r="D2513" s="3">
        <v>4927.8999999999996</v>
      </c>
      <c r="E2513" s="3" t="s">
        <v>19</v>
      </c>
      <c r="F2513" s="3" t="s">
        <v>28</v>
      </c>
      <c r="G2513" s="3" t="s">
        <v>54</v>
      </c>
      <c r="H2513" s="3" t="s">
        <v>25</v>
      </c>
      <c r="I2513" s="3" t="s">
        <v>3211</v>
      </c>
      <c r="J2513" s="3" t="s">
        <v>2341</v>
      </c>
      <c r="K2513" s="4">
        <v>0.189</v>
      </c>
      <c r="L2513" s="15">
        <v>192000</v>
      </c>
      <c r="M2513" s="15">
        <v>1948000</v>
      </c>
      <c r="N2513" s="15">
        <v>130178</v>
      </c>
      <c r="O2513" s="3">
        <v>298</v>
      </c>
      <c r="P2513" s="3" t="s">
        <v>32</v>
      </c>
    </row>
    <row r="2514" spans="1:16" x14ac:dyDescent="0.3">
      <c r="A2514" s="3">
        <v>2013</v>
      </c>
      <c r="B2514" s="3" t="s">
        <v>97</v>
      </c>
      <c r="C2514" s="3" t="s">
        <v>61</v>
      </c>
      <c r="D2514" s="3">
        <v>7099.07</v>
      </c>
      <c r="E2514" s="3" t="s">
        <v>11</v>
      </c>
      <c r="F2514" s="3" t="s">
        <v>28</v>
      </c>
      <c r="G2514" s="3" t="s">
        <v>44</v>
      </c>
      <c r="H2514" s="3" t="s">
        <v>14</v>
      </c>
      <c r="I2514" s="3" t="s">
        <v>3212</v>
      </c>
      <c r="J2514" s="3" t="s">
        <v>2342</v>
      </c>
      <c r="K2514" s="4">
        <v>7.5999999999999998E-2</v>
      </c>
      <c r="L2514" s="15">
        <v>25000</v>
      </c>
      <c r="M2514" s="15">
        <v>388000</v>
      </c>
      <c r="N2514" s="15">
        <v>17666</v>
      </c>
      <c r="O2514" s="3">
        <v>183</v>
      </c>
      <c r="P2514" s="3" t="s">
        <v>35</v>
      </c>
    </row>
    <row r="2515" spans="1:16" x14ac:dyDescent="0.3">
      <c r="A2515" s="3">
        <v>2013</v>
      </c>
      <c r="B2515" s="3" t="s">
        <v>17</v>
      </c>
      <c r="C2515" s="3" t="s">
        <v>18</v>
      </c>
      <c r="D2515" s="3">
        <v>8813.5499999999993</v>
      </c>
      <c r="E2515" s="3" t="s">
        <v>19</v>
      </c>
      <c r="F2515" s="3" t="s">
        <v>12</v>
      </c>
      <c r="G2515" s="3" t="s">
        <v>44</v>
      </c>
      <c r="H2515" s="3" t="s">
        <v>30</v>
      </c>
      <c r="I2515" s="3" t="s">
        <v>3211</v>
      </c>
      <c r="J2515" s="3" t="s">
        <v>2343</v>
      </c>
      <c r="K2515" s="4">
        <v>0.21299999999999999</v>
      </c>
      <c r="L2515" s="15">
        <v>1597000</v>
      </c>
      <c r="M2515" s="15">
        <v>8847000</v>
      </c>
      <c r="N2515" s="15">
        <v>1531714</v>
      </c>
      <c r="O2515" s="3">
        <v>305</v>
      </c>
      <c r="P2515" s="3" t="s">
        <v>38</v>
      </c>
    </row>
    <row r="2516" spans="1:16" x14ac:dyDescent="0.3">
      <c r="A2516" s="3">
        <v>2013</v>
      </c>
      <c r="B2516" s="3" t="s">
        <v>60</v>
      </c>
      <c r="C2516" s="3" t="s">
        <v>10</v>
      </c>
      <c r="D2516" s="3">
        <v>7762.51</v>
      </c>
      <c r="E2516" s="3" t="s">
        <v>19</v>
      </c>
      <c r="F2516" s="3" t="s">
        <v>12</v>
      </c>
      <c r="G2516" s="3" t="s">
        <v>36</v>
      </c>
      <c r="H2516" s="3" t="s">
        <v>33</v>
      </c>
      <c r="I2516" s="3" t="s">
        <v>3211</v>
      </c>
      <c r="J2516" s="3" t="s">
        <v>2344</v>
      </c>
      <c r="K2516" s="4">
        <v>0.13100000000000001</v>
      </c>
      <c r="L2516" s="15">
        <v>327000</v>
      </c>
      <c r="M2516" s="15">
        <v>4850000</v>
      </c>
      <c r="N2516" s="15">
        <v>378838</v>
      </c>
      <c r="O2516" s="3">
        <v>276</v>
      </c>
      <c r="P2516" s="3" t="s">
        <v>16</v>
      </c>
    </row>
    <row r="2517" spans="1:16" x14ac:dyDescent="0.3">
      <c r="A2517" s="3">
        <v>2013</v>
      </c>
      <c r="B2517" s="3" t="s">
        <v>60</v>
      </c>
      <c r="C2517" s="3" t="s">
        <v>61</v>
      </c>
      <c r="D2517" s="3">
        <v>9744.52</v>
      </c>
      <c r="E2517" s="3" t="s">
        <v>11</v>
      </c>
      <c r="F2517" s="3" t="s">
        <v>12</v>
      </c>
      <c r="G2517" s="3" t="s">
        <v>36</v>
      </c>
      <c r="H2517" s="3" t="s">
        <v>48</v>
      </c>
      <c r="I2517" s="3" t="s">
        <v>3211</v>
      </c>
      <c r="J2517" s="3" t="s">
        <v>2345</v>
      </c>
      <c r="K2517" s="4">
        <v>0.13800000000000001</v>
      </c>
      <c r="L2517" s="15">
        <v>850000</v>
      </c>
      <c r="M2517" s="15">
        <v>7359000</v>
      </c>
      <c r="N2517" s="15">
        <v>335243</v>
      </c>
      <c r="O2517" s="3">
        <v>237</v>
      </c>
      <c r="P2517" s="3" t="s">
        <v>22</v>
      </c>
    </row>
    <row r="2518" spans="1:16" x14ac:dyDescent="0.3">
      <c r="A2518" s="3">
        <v>2013</v>
      </c>
      <c r="B2518" s="3" t="s">
        <v>9</v>
      </c>
      <c r="C2518" s="3" t="s">
        <v>61</v>
      </c>
      <c r="D2518" s="3">
        <v>8995.75</v>
      </c>
      <c r="E2518" s="3" t="s">
        <v>23</v>
      </c>
      <c r="F2518" s="3" t="s">
        <v>12</v>
      </c>
      <c r="G2518" s="3" t="s">
        <v>20</v>
      </c>
      <c r="H2518" s="3" t="s">
        <v>40</v>
      </c>
      <c r="I2518" s="3" t="s">
        <v>3210</v>
      </c>
      <c r="J2518" s="3" t="s">
        <v>1432</v>
      </c>
      <c r="K2518" s="4">
        <v>0.13900000000000001</v>
      </c>
      <c r="L2518" s="15">
        <v>137000</v>
      </c>
      <c r="M2518" s="15">
        <v>1659000</v>
      </c>
      <c r="N2518" s="15">
        <v>89566</v>
      </c>
      <c r="O2518" s="3">
        <v>247</v>
      </c>
      <c r="P2518" s="3" t="s">
        <v>27</v>
      </c>
    </row>
    <row r="2519" spans="1:16" x14ac:dyDescent="0.3">
      <c r="A2519" s="3">
        <v>2013</v>
      </c>
      <c r="B2519" s="3" t="s">
        <v>60</v>
      </c>
      <c r="C2519" s="3" t="s">
        <v>61</v>
      </c>
      <c r="D2519" s="3">
        <v>1714.05</v>
      </c>
      <c r="E2519" s="3" t="s">
        <v>39</v>
      </c>
      <c r="F2519" s="3" t="s">
        <v>28</v>
      </c>
      <c r="G2519" s="3" t="s">
        <v>44</v>
      </c>
      <c r="H2519" s="3" t="s">
        <v>14</v>
      </c>
      <c r="I2519" s="3" t="s">
        <v>3210</v>
      </c>
      <c r="J2519" s="3" t="s">
        <v>2116</v>
      </c>
      <c r="K2519" s="4">
        <v>9.7000000000000003E-2</v>
      </c>
      <c r="L2519" s="15">
        <v>35000</v>
      </c>
      <c r="M2519" s="15">
        <v>564000</v>
      </c>
      <c r="N2519" s="15">
        <v>25379</v>
      </c>
      <c r="O2519" s="3">
        <v>330</v>
      </c>
      <c r="P2519" s="3" t="s">
        <v>32</v>
      </c>
    </row>
    <row r="2520" spans="1:16" x14ac:dyDescent="0.3">
      <c r="A2520" s="3">
        <v>2013</v>
      </c>
      <c r="B2520" s="3" t="s">
        <v>9</v>
      </c>
      <c r="C2520" s="3" t="s">
        <v>61</v>
      </c>
      <c r="D2520" s="3">
        <v>6139.07</v>
      </c>
      <c r="E2520" s="3" t="s">
        <v>19</v>
      </c>
      <c r="F2520" s="3" t="s">
        <v>28</v>
      </c>
      <c r="G2520" s="3" t="s">
        <v>13</v>
      </c>
      <c r="H2520" s="3" t="s">
        <v>14</v>
      </c>
      <c r="I2520" s="3" t="s">
        <v>3212</v>
      </c>
      <c r="J2520" s="3" t="s">
        <v>2346</v>
      </c>
      <c r="K2520" s="4">
        <v>0.17499999999999999</v>
      </c>
      <c r="L2520" s="15">
        <v>234000</v>
      </c>
      <c r="M2520" s="15">
        <v>1365000</v>
      </c>
      <c r="N2520" s="15">
        <v>63357</v>
      </c>
      <c r="O2520" s="3">
        <v>306</v>
      </c>
      <c r="P2520" s="3" t="s">
        <v>35</v>
      </c>
    </row>
    <row r="2521" spans="1:16" x14ac:dyDescent="0.3">
      <c r="A2521" s="3">
        <v>2013</v>
      </c>
      <c r="B2521" s="3" t="s">
        <v>97</v>
      </c>
      <c r="C2521" s="3" t="s">
        <v>18</v>
      </c>
      <c r="D2521" s="3">
        <v>671.55</v>
      </c>
      <c r="E2521" s="3" t="s">
        <v>39</v>
      </c>
      <c r="F2521" s="3" t="s">
        <v>28</v>
      </c>
      <c r="G2521" s="3" t="s">
        <v>44</v>
      </c>
      <c r="H2521" s="3" t="s">
        <v>48</v>
      </c>
      <c r="I2521" s="3" t="s">
        <v>3211</v>
      </c>
      <c r="J2521" s="3" t="s">
        <v>2347</v>
      </c>
      <c r="K2521" s="4">
        <v>0.21299999999999999</v>
      </c>
      <c r="L2521" s="15">
        <v>1597000</v>
      </c>
      <c r="M2521" s="15">
        <v>8847000</v>
      </c>
      <c r="N2521" s="15">
        <v>1531714</v>
      </c>
      <c r="O2521" s="3">
        <v>305</v>
      </c>
      <c r="P2521" s="3" t="s">
        <v>38</v>
      </c>
    </row>
    <row r="2522" spans="1:16" x14ac:dyDescent="0.3">
      <c r="A2522" s="3">
        <v>2013</v>
      </c>
      <c r="B2522" s="3" t="s">
        <v>97</v>
      </c>
      <c r="C2522" s="3" t="s">
        <v>10</v>
      </c>
      <c r="D2522" s="3">
        <v>7262.09</v>
      </c>
      <c r="E2522" s="3" t="s">
        <v>23</v>
      </c>
      <c r="F2522" s="3" t="s">
        <v>28</v>
      </c>
      <c r="G2522" s="3" t="s">
        <v>36</v>
      </c>
      <c r="H2522" s="3" t="s">
        <v>48</v>
      </c>
      <c r="I2522" s="3" t="s">
        <v>3211</v>
      </c>
      <c r="J2522" s="3" t="s">
        <v>2348</v>
      </c>
      <c r="K2522" s="4">
        <v>0.14599999999999999</v>
      </c>
      <c r="L2522" s="15">
        <v>156000</v>
      </c>
      <c r="M2522" s="15">
        <v>976000</v>
      </c>
      <c r="N2522" s="15">
        <v>33235</v>
      </c>
      <c r="O2522" s="3">
        <v>388</v>
      </c>
      <c r="P2522" s="3" t="s">
        <v>16</v>
      </c>
    </row>
    <row r="2523" spans="1:16" x14ac:dyDescent="0.3">
      <c r="A2523" s="3">
        <v>2013</v>
      </c>
      <c r="B2523" s="3" t="s">
        <v>97</v>
      </c>
      <c r="C2523" s="3" t="s">
        <v>61</v>
      </c>
      <c r="D2523" s="3">
        <v>9278.5300000000007</v>
      </c>
      <c r="E2523" s="3" t="s">
        <v>39</v>
      </c>
      <c r="F2523" s="3" t="s">
        <v>12</v>
      </c>
      <c r="G2523" s="3" t="s">
        <v>44</v>
      </c>
      <c r="H2523" s="3" t="s">
        <v>33</v>
      </c>
      <c r="I2523" s="3" t="s">
        <v>3213</v>
      </c>
      <c r="J2523" s="3" t="s">
        <v>2349</v>
      </c>
      <c r="K2523" s="4">
        <v>0.113</v>
      </c>
      <c r="L2523" s="15">
        <v>278000</v>
      </c>
      <c r="M2523" s="15">
        <v>3700000</v>
      </c>
      <c r="N2523" s="15">
        <v>135208</v>
      </c>
      <c r="O2523" s="3">
        <v>243</v>
      </c>
      <c r="P2523" s="3" t="s">
        <v>22</v>
      </c>
    </row>
    <row r="2524" spans="1:16" x14ac:dyDescent="0.3">
      <c r="A2524" s="3">
        <v>2013</v>
      </c>
      <c r="B2524" s="3" t="s">
        <v>17</v>
      </c>
      <c r="C2524" s="3" t="s">
        <v>18</v>
      </c>
      <c r="D2524" s="3">
        <v>5062.63</v>
      </c>
      <c r="E2524" s="3" t="s">
        <v>19</v>
      </c>
      <c r="F2524" s="3" t="s">
        <v>28</v>
      </c>
      <c r="G2524" s="3" t="s">
        <v>42</v>
      </c>
      <c r="H2524" s="3" t="s">
        <v>40</v>
      </c>
      <c r="I2524" s="3" t="s">
        <v>3213</v>
      </c>
      <c r="J2524" s="3" t="s">
        <v>2350</v>
      </c>
      <c r="K2524" s="4">
        <v>4.3999999999999997E-2</v>
      </c>
      <c r="L2524" s="15">
        <v>107000</v>
      </c>
      <c r="M2524" s="15">
        <v>4232000</v>
      </c>
      <c r="N2524" s="15">
        <v>207121</v>
      </c>
      <c r="O2524" s="3">
        <v>190</v>
      </c>
      <c r="P2524" s="3" t="s">
        <v>27</v>
      </c>
    </row>
    <row r="2525" spans="1:16" x14ac:dyDescent="0.3">
      <c r="A2525" s="3">
        <v>2013</v>
      </c>
      <c r="B2525" s="3" t="s">
        <v>60</v>
      </c>
      <c r="C2525" s="3" t="s">
        <v>10</v>
      </c>
      <c r="D2525" s="3">
        <v>9338.73</v>
      </c>
      <c r="E2525" s="3" t="s">
        <v>39</v>
      </c>
      <c r="F2525" s="3" t="s">
        <v>12</v>
      </c>
      <c r="G2525" s="3" t="s">
        <v>29</v>
      </c>
      <c r="H2525" s="3" t="s">
        <v>30</v>
      </c>
      <c r="I2525" s="3" t="s">
        <v>3211</v>
      </c>
      <c r="J2525" s="3" t="s">
        <v>2351</v>
      </c>
      <c r="K2525" s="4">
        <v>9.0999999999999998E-2</v>
      </c>
      <c r="L2525" s="15">
        <v>110000</v>
      </c>
      <c r="M2525" s="15">
        <v>2148000</v>
      </c>
      <c r="N2525" s="15">
        <v>102917</v>
      </c>
      <c r="O2525" s="3">
        <v>357</v>
      </c>
      <c r="P2525" s="3" t="s">
        <v>32</v>
      </c>
    </row>
    <row r="2526" spans="1:16" x14ac:dyDescent="0.3">
      <c r="A2526" s="3">
        <v>2013</v>
      </c>
      <c r="B2526" s="3" t="s">
        <v>60</v>
      </c>
      <c r="C2526" s="3" t="s">
        <v>61</v>
      </c>
      <c r="D2526" s="3">
        <v>881.5</v>
      </c>
      <c r="E2526" s="3" t="s">
        <v>19</v>
      </c>
      <c r="F2526" s="3" t="s">
        <v>28</v>
      </c>
      <c r="G2526" s="3" t="s">
        <v>36</v>
      </c>
      <c r="H2526" s="3" t="s">
        <v>14</v>
      </c>
      <c r="I2526" s="3" t="s">
        <v>3210</v>
      </c>
      <c r="J2526" s="3" t="s">
        <v>2352</v>
      </c>
      <c r="K2526" s="4">
        <v>0.13200000000000001</v>
      </c>
      <c r="L2526" s="15">
        <v>203000</v>
      </c>
      <c r="M2526" s="15">
        <v>3389000</v>
      </c>
      <c r="N2526" s="15">
        <v>252044</v>
      </c>
      <c r="O2526" s="3">
        <v>315</v>
      </c>
      <c r="P2526" s="3" t="s">
        <v>35</v>
      </c>
    </row>
    <row r="2527" spans="1:16" x14ac:dyDescent="0.3">
      <c r="A2527" s="3">
        <v>2013</v>
      </c>
      <c r="B2527" s="3" t="s">
        <v>9</v>
      </c>
      <c r="C2527" s="3" t="s">
        <v>61</v>
      </c>
      <c r="D2527" s="3">
        <v>3499.53</v>
      </c>
      <c r="E2527" s="3" t="s">
        <v>19</v>
      </c>
      <c r="F2527" s="3" t="s">
        <v>28</v>
      </c>
      <c r="G2527" s="3" t="s">
        <v>54</v>
      </c>
      <c r="H2527" s="3" t="s">
        <v>33</v>
      </c>
      <c r="I2527" s="3" t="s">
        <v>3210</v>
      </c>
      <c r="J2527" s="3" t="s">
        <v>2353</v>
      </c>
      <c r="K2527" s="4">
        <v>0.22600000000000001</v>
      </c>
      <c r="L2527" s="15">
        <v>294000</v>
      </c>
      <c r="M2527" s="15">
        <v>1505000</v>
      </c>
      <c r="N2527" s="15">
        <v>79876</v>
      </c>
      <c r="O2527" s="3">
        <v>268</v>
      </c>
      <c r="P2527" s="3" t="s">
        <v>38</v>
      </c>
    </row>
    <row r="2528" spans="1:16" x14ac:dyDescent="0.3">
      <c r="A2528" s="3">
        <v>2013</v>
      </c>
      <c r="B2528" s="3" t="s">
        <v>60</v>
      </c>
      <c r="C2528" s="3" t="s">
        <v>61</v>
      </c>
      <c r="D2528" s="3">
        <v>5487.57</v>
      </c>
      <c r="E2528" s="3" t="s">
        <v>23</v>
      </c>
      <c r="F2528" s="3" t="s">
        <v>12</v>
      </c>
      <c r="G2528" s="3" t="s">
        <v>29</v>
      </c>
      <c r="H2528" s="3" t="s">
        <v>48</v>
      </c>
      <c r="I2528" s="3" t="s">
        <v>3213</v>
      </c>
      <c r="J2528" s="3" t="s">
        <v>494</v>
      </c>
      <c r="K2528" s="4">
        <v>0.10100000000000001</v>
      </c>
      <c r="L2528" s="15">
        <v>22000</v>
      </c>
      <c r="M2528" s="15">
        <v>702000</v>
      </c>
      <c r="N2528" s="15">
        <v>75240</v>
      </c>
      <c r="O2528" s="3">
        <v>342</v>
      </c>
      <c r="P2528" s="3" t="s">
        <v>16</v>
      </c>
    </row>
    <row r="2529" spans="1:16" x14ac:dyDescent="0.3">
      <c r="A2529" s="3">
        <v>2013</v>
      </c>
      <c r="B2529" s="3" t="s">
        <v>9</v>
      </c>
      <c r="C2529" s="3" t="s">
        <v>61</v>
      </c>
      <c r="D2529" s="3">
        <v>6797.19</v>
      </c>
      <c r="E2529" s="3" t="s">
        <v>23</v>
      </c>
      <c r="F2529" s="3" t="s">
        <v>28</v>
      </c>
      <c r="G2529" s="3" t="s">
        <v>29</v>
      </c>
      <c r="H2529" s="3" t="s">
        <v>48</v>
      </c>
      <c r="I2529" s="3" t="s">
        <v>3211</v>
      </c>
      <c r="J2529" s="3" t="s">
        <v>2354</v>
      </c>
      <c r="K2529" s="4">
        <v>9.2999999999999999E-2</v>
      </c>
      <c r="L2529" s="15">
        <v>132000</v>
      </c>
      <c r="M2529" s="15">
        <v>1862000</v>
      </c>
      <c r="N2529" s="15">
        <v>48949</v>
      </c>
      <c r="O2529" s="3">
        <v>307</v>
      </c>
      <c r="P2529" s="3" t="s">
        <v>22</v>
      </c>
    </row>
    <row r="2530" spans="1:16" x14ac:dyDescent="0.3">
      <c r="A2530" s="3">
        <v>2013</v>
      </c>
      <c r="B2530" s="3" t="s">
        <v>97</v>
      </c>
      <c r="C2530" s="3" t="s">
        <v>18</v>
      </c>
      <c r="D2530" s="3">
        <v>9122.26</v>
      </c>
      <c r="E2530" s="3" t="s">
        <v>19</v>
      </c>
      <c r="F2530" s="3" t="s">
        <v>28</v>
      </c>
      <c r="G2530" s="3" t="s">
        <v>13</v>
      </c>
      <c r="H2530" s="3" t="s">
        <v>14</v>
      </c>
      <c r="I2530" s="3" t="s">
        <v>3211</v>
      </c>
      <c r="J2530" s="3" t="s">
        <v>1687</v>
      </c>
      <c r="K2530" s="4">
        <v>4.3999999999999997E-2</v>
      </c>
      <c r="L2530" s="15">
        <v>107000</v>
      </c>
      <c r="M2530" s="15">
        <v>4232000</v>
      </c>
      <c r="N2530" s="15">
        <v>207121</v>
      </c>
      <c r="O2530" s="3">
        <v>190</v>
      </c>
      <c r="P2530" s="3" t="s">
        <v>27</v>
      </c>
    </row>
    <row r="2531" spans="1:16" x14ac:dyDescent="0.3">
      <c r="A2531" s="3">
        <v>2013</v>
      </c>
      <c r="B2531" s="3" t="s">
        <v>97</v>
      </c>
      <c r="C2531" s="3" t="s">
        <v>10</v>
      </c>
      <c r="D2531" s="3">
        <v>1599.18</v>
      </c>
      <c r="E2531" s="3" t="s">
        <v>23</v>
      </c>
      <c r="F2531" s="3" t="s">
        <v>28</v>
      </c>
      <c r="G2531" s="3" t="s">
        <v>13</v>
      </c>
      <c r="H2531" s="3" t="s">
        <v>30</v>
      </c>
      <c r="I2531" s="3" t="s">
        <v>3212</v>
      </c>
      <c r="J2531" s="3" t="s">
        <v>2355</v>
      </c>
      <c r="K2531" s="4">
        <v>7.5999999999999998E-2</v>
      </c>
      <c r="L2531" s="15">
        <v>25000</v>
      </c>
      <c r="M2531" s="15">
        <v>388000</v>
      </c>
      <c r="N2531" s="15">
        <v>17666</v>
      </c>
      <c r="O2531" s="3">
        <v>183</v>
      </c>
      <c r="P2531" s="3" t="s">
        <v>32</v>
      </c>
    </row>
    <row r="2532" spans="1:16" x14ac:dyDescent="0.3">
      <c r="A2532" s="3">
        <v>2013</v>
      </c>
      <c r="B2532" s="3" t="s">
        <v>97</v>
      </c>
      <c r="C2532" s="3" t="s">
        <v>10</v>
      </c>
      <c r="D2532" s="3">
        <v>6114.69</v>
      </c>
      <c r="E2532" s="3" t="s">
        <v>39</v>
      </c>
      <c r="F2532" s="3" t="s">
        <v>12</v>
      </c>
      <c r="G2532" s="3" t="s">
        <v>24</v>
      </c>
      <c r="H2532" s="3" t="s">
        <v>25</v>
      </c>
      <c r="I2532" s="3" t="s">
        <v>3213</v>
      </c>
      <c r="J2532" s="3" t="s">
        <v>2356</v>
      </c>
      <c r="K2532" s="4">
        <v>0.13200000000000001</v>
      </c>
      <c r="L2532" s="15">
        <v>398000</v>
      </c>
      <c r="M2532" s="15">
        <v>5450000</v>
      </c>
      <c r="N2532" s="15">
        <v>249395</v>
      </c>
      <c r="O2532" s="3">
        <v>322</v>
      </c>
      <c r="P2532" s="3" t="s">
        <v>35</v>
      </c>
    </row>
    <row r="2533" spans="1:16" x14ac:dyDescent="0.3">
      <c r="A2533" s="3">
        <v>2013</v>
      </c>
      <c r="B2533" s="3" t="s">
        <v>97</v>
      </c>
      <c r="C2533" s="3" t="s">
        <v>18</v>
      </c>
      <c r="D2533" s="3">
        <v>440.45</v>
      </c>
      <c r="E2533" s="3" t="s">
        <v>11</v>
      </c>
      <c r="F2533" s="3" t="s">
        <v>28</v>
      </c>
      <c r="G2533" s="3" t="s">
        <v>44</v>
      </c>
      <c r="H2533" s="3" t="s">
        <v>25</v>
      </c>
      <c r="I2533" s="3" t="s">
        <v>3211</v>
      </c>
      <c r="J2533" s="3" t="s">
        <v>2357</v>
      </c>
      <c r="K2533" s="4">
        <v>0.14399999999999999</v>
      </c>
      <c r="L2533" s="15">
        <v>266000</v>
      </c>
      <c r="M2533" s="15">
        <v>3369000</v>
      </c>
      <c r="N2533" s="15">
        <v>231705</v>
      </c>
      <c r="O2533" s="3">
        <v>299</v>
      </c>
      <c r="P2533" s="3" t="s">
        <v>38</v>
      </c>
    </row>
    <row r="2534" spans="1:16" x14ac:dyDescent="0.3">
      <c r="A2534" s="3">
        <v>2013</v>
      </c>
      <c r="B2534" s="3" t="s">
        <v>17</v>
      </c>
      <c r="C2534" s="3" t="s">
        <v>10</v>
      </c>
      <c r="D2534" s="3">
        <v>154.66999999999999</v>
      </c>
      <c r="E2534" s="3" t="s">
        <v>19</v>
      </c>
      <c r="F2534" s="3" t="s">
        <v>12</v>
      </c>
      <c r="G2534" s="3" t="s">
        <v>36</v>
      </c>
      <c r="H2534" s="3" t="s">
        <v>33</v>
      </c>
      <c r="I2534" s="3" t="s">
        <v>3213</v>
      </c>
      <c r="J2534" s="3" t="s">
        <v>2358</v>
      </c>
      <c r="K2534" s="4">
        <v>0.113</v>
      </c>
      <c r="L2534" s="15">
        <v>278000</v>
      </c>
      <c r="M2534" s="15">
        <v>3700000</v>
      </c>
      <c r="N2534" s="15">
        <v>135208</v>
      </c>
      <c r="O2534" s="3">
        <v>243</v>
      </c>
      <c r="P2534" s="3" t="s">
        <v>16</v>
      </c>
    </row>
    <row r="2535" spans="1:16" x14ac:dyDescent="0.3">
      <c r="A2535" s="3">
        <v>2013</v>
      </c>
      <c r="B2535" s="3" t="s">
        <v>9</v>
      </c>
      <c r="C2535" s="3" t="s">
        <v>10</v>
      </c>
      <c r="D2535" s="3">
        <v>2356.56</v>
      </c>
      <c r="E2535" s="3" t="s">
        <v>39</v>
      </c>
      <c r="F2535" s="3" t="s">
        <v>28</v>
      </c>
      <c r="G2535" s="3" t="s">
        <v>24</v>
      </c>
      <c r="H2535" s="3" t="s">
        <v>25</v>
      </c>
      <c r="I2535" s="3" t="s">
        <v>3212</v>
      </c>
      <c r="J2535" s="3" t="s">
        <v>2359</v>
      </c>
      <c r="K2535" s="4">
        <v>0.113</v>
      </c>
      <c r="L2535" s="15">
        <v>278000</v>
      </c>
      <c r="M2535" s="15">
        <v>3700000</v>
      </c>
      <c r="N2535" s="15">
        <v>135208</v>
      </c>
      <c r="O2535" s="3">
        <v>243</v>
      </c>
      <c r="P2535" s="3" t="s">
        <v>22</v>
      </c>
    </row>
    <row r="2536" spans="1:16" x14ac:dyDescent="0.3">
      <c r="A2536" s="3">
        <v>2013</v>
      </c>
      <c r="B2536" s="3" t="s">
        <v>17</v>
      </c>
      <c r="C2536" s="3" t="s">
        <v>18</v>
      </c>
      <c r="D2536" s="3">
        <v>4328.37</v>
      </c>
      <c r="E2536" s="3" t="s">
        <v>23</v>
      </c>
      <c r="F2536" s="3" t="s">
        <v>28</v>
      </c>
      <c r="G2536" s="3" t="s">
        <v>42</v>
      </c>
      <c r="H2536" s="3" t="s">
        <v>40</v>
      </c>
      <c r="I2536" s="3" t="s">
        <v>3210</v>
      </c>
      <c r="J2536" s="3" t="s">
        <v>2330</v>
      </c>
      <c r="K2536" s="4">
        <v>4.3999999999999997E-2</v>
      </c>
      <c r="L2536" s="15">
        <v>107000</v>
      </c>
      <c r="M2536" s="15">
        <v>4232000</v>
      </c>
      <c r="N2536" s="15">
        <v>207121</v>
      </c>
      <c r="O2536" s="3">
        <v>190</v>
      </c>
      <c r="P2536" s="3" t="s">
        <v>27</v>
      </c>
    </row>
    <row r="2537" spans="1:16" x14ac:dyDescent="0.3">
      <c r="A2537" s="3">
        <v>2013</v>
      </c>
      <c r="B2537" s="3" t="s">
        <v>97</v>
      </c>
      <c r="C2537" s="3" t="s">
        <v>61</v>
      </c>
      <c r="D2537" s="3">
        <v>1946.53</v>
      </c>
      <c r="E2537" s="3" t="s">
        <v>23</v>
      </c>
      <c r="F2537" s="3" t="s">
        <v>28</v>
      </c>
      <c r="G2537" s="3" t="s">
        <v>44</v>
      </c>
      <c r="H2537" s="3" t="s">
        <v>33</v>
      </c>
      <c r="I2537" s="3" t="s">
        <v>3212</v>
      </c>
      <c r="J2537" s="3" t="s">
        <v>228</v>
      </c>
      <c r="K2537" s="4">
        <v>7.9000000000000001E-2</v>
      </c>
      <c r="L2537" s="15">
        <v>54000</v>
      </c>
      <c r="M2537" s="15">
        <v>867000</v>
      </c>
      <c r="N2537" s="15">
        <v>13313</v>
      </c>
      <c r="O2537" s="3">
        <v>270</v>
      </c>
      <c r="P2537" s="3" t="s">
        <v>32</v>
      </c>
    </row>
    <row r="2538" spans="1:16" x14ac:dyDescent="0.3">
      <c r="A2538" s="3">
        <v>2013</v>
      </c>
      <c r="B2538" s="3" t="s">
        <v>97</v>
      </c>
      <c r="C2538" s="3" t="s">
        <v>61</v>
      </c>
      <c r="D2538" s="3">
        <v>4299.8</v>
      </c>
      <c r="E2538" s="3" t="s">
        <v>23</v>
      </c>
      <c r="F2538" s="3" t="s">
        <v>28</v>
      </c>
      <c r="G2538" s="3" t="s">
        <v>44</v>
      </c>
      <c r="H2538" s="3" t="s">
        <v>40</v>
      </c>
      <c r="I2538" s="3" t="s">
        <v>3213</v>
      </c>
      <c r="J2538" s="3" t="s">
        <v>2360</v>
      </c>
      <c r="K2538" s="4">
        <v>0.189</v>
      </c>
      <c r="L2538" s="15">
        <v>192000</v>
      </c>
      <c r="M2538" s="15">
        <v>1948000</v>
      </c>
      <c r="N2538" s="15">
        <v>130178</v>
      </c>
      <c r="O2538" s="3">
        <v>298</v>
      </c>
      <c r="P2538" s="3" t="s">
        <v>35</v>
      </c>
    </row>
    <row r="2539" spans="1:16" x14ac:dyDescent="0.3">
      <c r="A2539" s="3">
        <v>2013</v>
      </c>
      <c r="B2539" s="3" t="s">
        <v>9</v>
      </c>
      <c r="C2539" s="3" t="s">
        <v>18</v>
      </c>
      <c r="D2539" s="3">
        <v>9966.7000000000007</v>
      </c>
      <c r="E2539" s="3" t="s">
        <v>23</v>
      </c>
      <c r="F2539" s="3" t="s">
        <v>12</v>
      </c>
      <c r="G2539" s="3" t="s">
        <v>54</v>
      </c>
      <c r="H2539" s="3" t="s">
        <v>30</v>
      </c>
      <c r="I2539" s="3" t="s">
        <v>3211</v>
      </c>
      <c r="J2539" s="3" t="s">
        <v>2361</v>
      </c>
      <c r="K2539" s="4">
        <v>0.17699999999999999</v>
      </c>
      <c r="L2539" s="15">
        <v>109000</v>
      </c>
      <c r="M2539" s="15">
        <v>836000</v>
      </c>
      <c r="N2539" s="15">
        <v>94270</v>
      </c>
      <c r="O2539" s="3">
        <v>265</v>
      </c>
      <c r="P2539" s="3" t="s">
        <v>38</v>
      </c>
    </row>
    <row r="2540" spans="1:16" x14ac:dyDescent="0.3">
      <c r="A2540" s="3">
        <v>2013</v>
      </c>
      <c r="B2540" s="3" t="s">
        <v>17</v>
      </c>
      <c r="C2540" s="3" t="s">
        <v>18</v>
      </c>
      <c r="D2540" s="3">
        <v>6444.66</v>
      </c>
      <c r="E2540" s="3" t="s">
        <v>19</v>
      </c>
      <c r="F2540" s="3" t="s">
        <v>12</v>
      </c>
      <c r="G2540" s="3" t="s">
        <v>36</v>
      </c>
      <c r="H2540" s="3" t="s">
        <v>40</v>
      </c>
      <c r="I2540" s="3" t="s">
        <v>3212</v>
      </c>
      <c r="J2540" s="3" t="s">
        <v>2362</v>
      </c>
      <c r="K2540" s="4">
        <v>0.10100000000000001</v>
      </c>
      <c r="L2540" s="15">
        <v>22000</v>
      </c>
      <c r="M2540" s="15">
        <v>702000</v>
      </c>
      <c r="N2540" s="15">
        <v>75240</v>
      </c>
      <c r="O2540" s="3">
        <v>342</v>
      </c>
      <c r="P2540" s="3" t="s">
        <v>16</v>
      </c>
    </row>
    <row r="2541" spans="1:16" x14ac:dyDescent="0.3">
      <c r="A2541" s="3">
        <v>2013</v>
      </c>
      <c r="B2541" s="3" t="s">
        <v>9</v>
      </c>
      <c r="C2541" s="3" t="s">
        <v>18</v>
      </c>
      <c r="D2541" s="3">
        <v>9404.34</v>
      </c>
      <c r="E2541" s="3" t="s">
        <v>19</v>
      </c>
      <c r="F2541" s="3" t="s">
        <v>28</v>
      </c>
      <c r="G2541" s="3" t="s">
        <v>42</v>
      </c>
      <c r="H2541" s="3" t="s">
        <v>30</v>
      </c>
      <c r="I2541" s="3" t="s">
        <v>3212</v>
      </c>
      <c r="J2541" s="3" t="s">
        <v>2363</v>
      </c>
      <c r="K2541" s="4">
        <v>9.0999999999999998E-2</v>
      </c>
      <c r="L2541" s="15">
        <v>250000</v>
      </c>
      <c r="M2541" s="15">
        <v>3319000</v>
      </c>
      <c r="N2541" s="15">
        <v>74060</v>
      </c>
      <c r="O2541" s="3">
        <v>203</v>
      </c>
      <c r="P2541" s="3" t="s">
        <v>22</v>
      </c>
    </row>
    <row r="2542" spans="1:16" x14ac:dyDescent="0.3">
      <c r="A2542" s="3">
        <v>2013</v>
      </c>
      <c r="B2542" s="3" t="s">
        <v>97</v>
      </c>
      <c r="C2542" s="3" t="s">
        <v>61</v>
      </c>
      <c r="D2542" s="3">
        <v>4050.13</v>
      </c>
      <c r="E2542" s="3" t="s">
        <v>39</v>
      </c>
      <c r="F2542" s="3" t="s">
        <v>28</v>
      </c>
      <c r="G2542" s="3" t="s">
        <v>44</v>
      </c>
      <c r="H2542" s="3" t="s">
        <v>40</v>
      </c>
      <c r="I2542" s="3" t="s">
        <v>3213</v>
      </c>
      <c r="J2542" s="3" t="s">
        <v>2028</v>
      </c>
      <c r="K2542" s="4">
        <v>0.17100000000000001</v>
      </c>
      <c r="L2542" s="15">
        <v>403000</v>
      </c>
      <c r="M2542" s="15">
        <v>2070000</v>
      </c>
      <c r="N2542" s="15">
        <v>131167</v>
      </c>
      <c r="O2542" s="3">
        <v>253</v>
      </c>
      <c r="P2542" s="3" t="s">
        <v>27</v>
      </c>
    </row>
    <row r="2543" spans="1:16" x14ac:dyDescent="0.3">
      <c r="A2543" s="3">
        <v>2013</v>
      </c>
      <c r="B2543" s="3" t="s">
        <v>17</v>
      </c>
      <c r="C2543" s="3" t="s">
        <v>61</v>
      </c>
      <c r="D2543" s="3">
        <v>7352.46</v>
      </c>
      <c r="E2543" s="3" t="s">
        <v>39</v>
      </c>
      <c r="F2543" s="3" t="s">
        <v>12</v>
      </c>
      <c r="G2543" s="3" t="s">
        <v>36</v>
      </c>
      <c r="H2543" s="3" t="s">
        <v>25</v>
      </c>
      <c r="I2543" s="3" t="s">
        <v>3212</v>
      </c>
      <c r="J2543" s="3" t="s">
        <v>2364</v>
      </c>
      <c r="K2543" s="4">
        <v>0.189</v>
      </c>
      <c r="L2543" s="15">
        <v>192000</v>
      </c>
      <c r="M2543" s="15">
        <v>1948000</v>
      </c>
      <c r="N2543" s="15">
        <v>130178</v>
      </c>
      <c r="O2543" s="3">
        <v>298</v>
      </c>
      <c r="P2543" s="3" t="s">
        <v>32</v>
      </c>
    </row>
    <row r="2544" spans="1:16" x14ac:dyDescent="0.3">
      <c r="A2544" s="3">
        <v>2013</v>
      </c>
      <c r="B2544" s="3" t="s">
        <v>97</v>
      </c>
      <c r="C2544" s="3" t="s">
        <v>10</v>
      </c>
      <c r="D2544" s="3">
        <v>466.38</v>
      </c>
      <c r="E2544" s="3" t="s">
        <v>39</v>
      </c>
      <c r="F2544" s="3" t="s">
        <v>28</v>
      </c>
      <c r="G2544" s="3" t="s">
        <v>29</v>
      </c>
      <c r="H2544" s="3" t="s">
        <v>48</v>
      </c>
      <c r="I2544" s="3" t="s">
        <v>3212</v>
      </c>
      <c r="J2544" s="3" t="s">
        <v>2365</v>
      </c>
      <c r="K2544" s="4">
        <v>0.14399999999999999</v>
      </c>
      <c r="L2544" s="15">
        <v>266000</v>
      </c>
      <c r="M2544" s="15">
        <v>3369000</v>
      </c>
      <c r="N2544" s="15">
        <v>231705</v>
      </c>
      <c r="O2544" s="3">
        <v>299</v>
      </c>
      <c r="P2544" s="3" t="s">
        <v>35</v>
      </c>
    </row>
    <row r="2545" spans="1:16" x14ac:dyDescent="0.3">
      <c r="A2545" s="3">
        <v>2013</v>
      </c>
      <c r="B2545" s="3" t="s">
        <v>97</v>
      </c>
      <c r="C2545" s="3" t="s">
        <v>18</v>
      </c>
      <c r="D2545" s="3">
        <v>3255.65</v>
      </c>
      <c r="E2545" s="3" t="s">
        <v>19</v>
      </c>
      <c r="F2545" s="3" t="s">
        <v>12</v>
      </c>
      <c r="G2545" s="3" t="s">
        <v>29</v>
      </c>
      <c r="H2545" s="3" t="s">
        <v>30</v>
      </c>
      <c r="I2545" s="3" t="s">
        <v>3210</v>
      </c>
      <c r="J2545" s="3" t="s">
        <v>323</v>
      </c>
      <c r="K2545" s="4">
        <v>0.16900000000000001</v>
      </c>
      <c r="L2545" s="15">
        <v>410000</v>
      </c>
      <c r="M2545" s="15">
        <v>3288000</v>
      </c>
      <c r="N2545" s="15">
        <v>179445</v>
      </c>
      <c r="O2545" s="3">
        <v>230</v>
      </c>
      <c r="P2545" s="3" t="s">
        <v>38</v>
      </c>
    </row>
    <row r="2546" spans="1:16" x14ac:dyDescent="0.3">
      <c r="A2546" s="3">
        <v>2013</v>
      </c>
      <c r="B2546" s="3" t="s">
        <v>17</v>
      </c>
      <c r="C2546" s="3" t="s">
        <v>10</v>
      </c>
      <c r="D2546" s="3">
        <v>516.72</v>
      </c>
      <c r="E2546" s="3" t="s">
        <v>19</v>
      </c>
      <c r="F2546" s="3" t="s">
        <v>28</v>
      </c>
      <c r="G2546" s="3" t="s">
        <v>20</v>
      </c>
      <c r="H2546" s="3" t="s">
        <v>48</v>
      </c>
      <c r="I2546" s="3" t="s">
        <v>3212</v>
      </c>
      <c r="J2546" s="3" t="s">
        <v>2366</v>
      </c>
      <c r="K2546" s="4">
        <v>0.11899999999999999</v>
      </c>
      <c r="L2546" s="15">
        <v>939000</v>
      </c>
      <c r="M2546" s="15">
        <v>10895000</v>
      </c>
      <c r="N2546" s="15">
        <v>224014</v>
      </c>
      <c r="O2546" s="3">
        <v>178</v>
      </c>
      <c r="P2546" s="3" t="s">
        <v>16</v>
      </c>
    </row>
    <row r="2547" spans="1:16" x14ac:dyDescent="0.3">
      <c r="A2547" s="3">
        <v>2013</v>
      </c>
      <c r="B2547" s="3" t="s">
        <v>9</v>
      </c>
      <c r="C2547" s="3" t="s">
        <v>10</v>
      </c>
      <c r="D2547" s="3">
        <v>6586.9</v>
      </c>
      <c r="E2547" s="3" t="s">
        <v>23</v>
      </c>
      <c r="F2547" s="3" t="s">
        <v>28</v>
      </c>
      <c r="G2547" s="3" t="s">
        <v>54</v>
      </c>
      <c r="H2547" s="3" t="s">
        <v>25</v>
      </c>
      <c r="I2547" s="3" t="s">
        <v>3210</v>
      </c>
      <c r="J2547" s="3" t="s">
        <v>2367</v>
      </c>
      <c r="K2547" s="4">
        <v>0.11899999999999999</v>
      </c>
      <c r="L2547" s="15">
        <v>939000</v>
      </c>
      <c r="M2547" s="15">
        <v>10895000</v>
      </c>
      <c r="N2547" s="15">
        <v>224014</v>
      </c>
      <c r="O2547" s="3">
        <v>178</v>
      </c>
      <c r="P2547" s="3" t="s">
        <v>22</v>
      </c>
    </row>
    <row r="2548" spans="1:16" x14ac:dyDescent="0.3">
      <c r="A2548" s="3">
        <v>2013</v>
      </c>
      <c r="B2548" s="3" t="s">
        <v>17</v>
      </c>
      <c r="C2548" s="3" t="s">
        <v>18</v>
      </c>
      <c r="D2548" s="3">
        <v>5553.49</v>
      </c>
      <c r="E2548" s="3" t="s">
        <v>23</v>
      </c>
      <c r="F2548" s="3" t="s">
        <v>28</v>
      </c>
      <c r="G2548" s="3" t="s">
        <v>42</v>
      </c>
      <c r="H2548" s="3" t="s">
        <v>14</v>
      </c>
      <c r="I2548" s="3" t="s">
        <v>3212</v>
      </c>
      <c r="J2548" s="3" t="s">
        <v>2368</v>
      </c>
      <c r="K2548" s="4">
        <v>0.16800000000000001</v>
      </c>
      <c r="L2548" s="15">
        <v>552000</v>
      </c>
      <c r="M2548" s="15">
        <v>4934000</v>
      </c>
      <c r="N2548" s="15">
        <v>545354</v>
      </c>
      <c r="O2548" s="3">
        <v>401</v>
      </c>
      <c r="P2548" s="3" t="s">
        <v>27</v>
      </c>
    </row>
    <row r="2549" spans="1:16" x14ac:dyDescent="0.3">
      <c r="A2549" s="3">
        <v>2013</v>
      </c>
      <c r="B2549" s="3" t="s">
        <v>97</v>
      </c>
      <c r="C2549" s="3" t="s">
        <v>61</v>
      </c>
      <c r="D2549" s="3">
        <v>5123.93</v>
      </c>
      <c r="E2549" s="3" t="s">
        <v>11</v>
      </c>
      <c r="F2549" s="3" t="s">
        <v>28</v>
      </c>
      <c r="G2549" s="3" t="s">
        <v>20</v>
      </c>
      <c r="H2549" s="3" t="s">
        <v>40</v>
      </c>
      <c r="I2549" s="3" t="s">
        <v>3213</v>
      </c>
      <c r="J2549" s="3" t="s">
        <v>2369</v>
      </c>
      <c r="K2549" s="4">
        <v>9.0999999999999998E-2</v>
      </c>
      <c r="L2549" s="15">
        <v>250000</v>
      </c>
      <c r="M2549" s="15">
        <v>3319000</v>
      </c>
      <c r="N2549" s="15">
        <v>74060</v>
      </c>
      <c r="O2549" s="3">
        <v>203</v>
      </c>
      <c r="P2549" s="3" t="s">
        <v>32</v>
      </c>
    </row>
    <row r="2550" spans="1:16" x14ac:dyDescent="0.3">
      <c r="A2550" s="3">
        <v>2013</v>
      </c>
      <c r="B2550" s="3" t="s">
        <v>97</v>
      </c>
      <c r="C2550" s="3" t="s">
        <v>61</v>
      </c>
      <c r="D2550" s="3">
        <v>8702.16</v>
      </c>
      <c r="E2550" s="3" t="s">
        <v>39</v>
      </c>
      <c r="F2550" s="3" t="s">
        <v>12</v>
      </c>
      <c r="G2550" s="3" t="s">
        <v>20</v>
      </c>
      <c r="H2550" s="3" t="s">
        <v>30</v>
      </c>
      <c r="I2550" s="3" t="s">
        <v>3210</v>
      </c>
      <c r="J2550" s="3" t="s">
        <v>2370</v>
      </c>
      <c r="K2550" s="4">
        <v>0.14599999999999999</v>
      </c>
      <c r="L2550" s="15">
        <v>156000</v>
      </c>
      <c r="M2550" s="15">
        <v>976000</v>
      </c>
      <c r="N2550" s="15">
        <v>33235</v>
      </c>
      <c r="O2550" s="3">
        <v>388</v>
      </c>
      <c r="P2550" s="3" t="s">
        <v>35</v>
      </c>
    </row>
    <row r="2551" spans="1:16" x14ac:dyDescent="0.3">
      <c r="A2551" s="3">
        <v>2013</v>
      </c>
      <c r="B2551" s="3" t="s">
        <v>9</v>
      </c>
      <c r="C2551" s="3" t="s">
        <v>18</v>
      </c>
      <c r="D2551" s="3">
        <v>7189.89</v>
      </c>
      <c r="E2551" s="3" t="s">
        <v>23</v>
      </c>
      <c r="F2551" s="3" t="s">
        <v>28</v>
      </c>
      <c r="G2551" s="3" t="s">
        <v>42</v>
      </c>
      <c r="H2551" s="3" t="s">
        <v>48</v>
      </c>
      <c r="I2551" s="3" t="s">
        <v>3211</v>
      </c>
      <c r="J2551" s="3" t="s">
        <v>184</v>
      </c>
      <c r="K2551" s="4">
        <v>0.182</v>
      </c>
      <c r="L2551" s="15">
        <v>161000</v>
      </c>
      <c r="M2551" s="15">
        <v>1326000</v>
      </c>
      <c r="N2551" s="15">
        <v>77747</v>
      </c>
      <c r="O2551" s="3">
        <v>306</v>
      </c>
      <c r="P2551" s="3" t="s">
        <v>38</v>
      </c>
    </row>
    <row r="2552" spans="1:16" x14ac:dyDescent="0.3">
      <c r="A2552" s="3">
        <v>2013</v>
      </c>
      <c r="B2552" s="3" t="s">
        <v>17</v>
      </c>
      <c r="C2552" s="3" t="s">
        <v>18</v>
      </c>
      <c r="D2552" s="3">
        <v>9913.43</v>
      </c>
      <c r="E2552" s="3" t="s">
        <v>39</v>
      </c>
      <c r="F2552" s="3" t="s">
        <v>12</v>
      </c>
      <c r="G2552" s="3" t="s">
        <v>44</v>
      </c>
      <c r="H2552" s="3" t="s">
        <v>48</v>
      </c>
      <c r="I2552" s="3" t="s">
        <v>3213</v>
      </c>
      <c r="J2552" s="3" t="s">
        <v>2371</v>
      </c>
      <c r="K2552" s="4">
        <v>0.19600000000000001</v>
      </c>
      <c r="L2552" s="15">
        <v>178000</v>
      </c>
      <c r="M2552" s="15">
        <v>884000</v>
      </c>
      <c r="N2552" s="15">
        <v>47497</v>
      </c>
      <c r="O2552" s="3">
        <v>212</v>
      </c>
      <c r="P2552" s="3" t="s">
        <v>16</v>
      </c>
    </row>
    <row r="2553" spans="1:16" x14ac:dyDescent="0.3">
      <c r="A2553" s="3">
        <v>2013</v>
      </c>
      <c r="B2553" s="3" t="s">
        <v>9</v>
      </c>
      <c r="C2553" s="3" t="s">
        <v>18</v>
      </c>
      <c r="D2553" s="3">
        <v>2230.5</v>
      </c>
      <c r="E2553" s="3" t="s">
        <v>19</v>
      </c>
      <c r="F2553" s="3" t="s">
        <v>28</v>
      </c>
      <c r="G2553" s="3" t="s">
        <v>29</v>
      </c>
      <c r="H2553" s="3" t="s">
        <v>40</v>
      </c>
      <c r="I2553" s="3" t="s">
        <v>3213</v>
      </c>
      <c r="J2553" s="3" t="s">
        <v>2372</v>
      </c>
      <c r="K2553" s="4">
        <v>0.123</v>
      </c>
      <c r="L2553" s="15">
        <v>664000</v>
      </c>
      <c r="M2553" s="15">
        <v>6831000</v>
      </c>
      <c r="N2553" s="15">
        <v>212046</v>
      </c>
      <c r="O2553" s="3">
        <v>250</v>
      </c>
      <c r="P2553" s="3" t="s">
        <v>22</v>
      </c>
    </row>
    <row r="2554" spans="1:16" x14ac:dyDescent="0.3">
      <c r="A2554" s="3">
        <v>2013</v>
      </c>
      <c r="B2554" s="3" t="s">
        <v>97</v>
      </c>
      <c r="C2554" s="3" t="s">
        <v>61</v>
      </c>
      <c r="D2554" s="3">
        <v>7715.31</v>
      </c>
      <c r="E2554" s="3" t="s">
        <v>11</v>
      </c>
      <c r="F2554" s="3" t="s">
        <v>28</v>
      </c>
      <c r="G2554" s="3" t="s">
        <v>20</v>
      </c>
      <c r="H2554" s="3" t="s">
        <v>14</v>
      </c>
      <c r="I2554" s="3" t="s">
        <v>3211</v>
      </c>
      <c r="J2554" s="3" t="s">
        <v>2373</v>
      </c>
      <c r="K2554" s="4">
        <v>9.4E-2</v>
      </c>
      <c r="L2554" s="15">
        <v>211000</v>
      </c>
      <c r="M2554" s="15">
        <v>3521000</v>
      </c>
      <c r="N2554" s="15">
        <v>224208</v>
      </c>
      <c r="O2554" s="3">
        <v>332</v>
      </c>
      <c r="P2554" s="3" t="s">
        <v>27</v>
      </c>
    </row>
    <row r="2555" spans="1:16" x14ac:dyDescent="0.3">
      <c r="A2555" s="3">
        <v>2013</v>
      </c>
      <c r="B2555" s="3" t="s">
        <v>17</v>
      </c>
      <c r="C2555" s="3" t="s">
        <v>61</v>
      </c>
      <c r="D2555" s="3">
        <v>2803.4</v>
      </c>
      <c r="E2555" s="3" t="s">
        <v>23</v>
      </c>
      <c r="F2555" s="3" t="s">
        <v>12</v>
      </c>
      <c r="G2555" s="3" t="s">
        <v>24</v>
      </c>
      <c r="H2555" s="3" t="s">
        <v>14</v>
      </c>
      <c r="I2555" s="3" t="s">
        <v>3213</v>
      </c>
      <c r="J2555" s="3" t="s">
        <v>2374</v>
      </c>
      <c r="K2555" s="4">
        <v>0.14599999999999999</v>
      </c>
      <c r="L2555" s="15">
        <v>156000</v>
      </c>
      <c r="M2555" s="15">
        <v>976000</v>
      </c>
      <c r="N2555" s="15">
        <v>33235</v>
      </c>
      <c r="O2555" s="3">
        <v>388</v>
      </c>
      <c r="P2555" s="3" t="s">
        <v>32</v>
      </c>
    </row>
    <row r="2556" spans="1:16" x14ac:dyDescent="0.3">
      <c r="A2556" s="3">
        <v>2013</v>
      </c>
      <c r="B2556" s="3" t="s">
        <v>97</v>
      </c>
      <c r="C2556" s="3" t="s">
        <v>10</v>
      </c>
      <c r="D2556" s="3">
        <v>2061.17</v>
      </c>
      <c r="E2556" s="3" t="s">
        <v>19</v>
      </c>
      <c r="F2556" s="3" t="s">
        <v>12</v>
      </c>
      <c r="G2556" s="3" t="s">
        <v>44</v>
      </c>
      <c r="H2556" s="3" t="s">
        <v>14</v>
      </c>
      <c r="I2556" s="3" t="s">
        <v>3212</v>
      </c>
      <c r="J2556" s="3" t="s">
        <v>2375</v>
      </c>
      <c r="K2556" s="4">
        <v>0.16900000000000001</v>
      </c>
      <c r="L2556" s="15">
        <v>410000</v>
      </c>
      <c r="M2556" s="15">
        <v>3288000</v>
      </c>
      <c r="N2556" s="15">
        <v>179445</v>
      </c>
      <c r="O2556" s="3">
        <v>230</v>
      </c>
      <c r="P2556" s="3" t="s">
        <v>35</v>
      </c>
    </row>
    <row r="2557" spans="1:16" x14ac:dyDescent="0.3">
      <c r="A2557" s="3">
        <v>2013</v>
      </c>
      <c r="B2557" s="3" t="s">
        <v>97</v>
      </c>
      <c r="C2557" s="3" t="s">
        <v>18</v>
      </c>
      <c r="D2557" s="3">
        <v>5281.57</v>
      </c>
      <c r="E2557" s="3" t="s">
        <v>19</v>
      </c>
      <c r="F2557" s="3" t="s">
        <v>12</v>
      </c>
      <c r="G2557" s="3" t="s">
        <v>24</v>
      </c>
      <c r="H2557" s="3" t="s">
        <v>48</v>
      </c>
      <c r="I2557" s="3" t="s">
        <v>3212</v>
      </c>
      <c r="J2557" s="3" t="s">
        <v>2376</v>
      </c>
      <c r="K2557" s="4">
        <v>0.14799999999999999</v>
      </c>
      <c r="L2557" s="15">
        <v>339000</v>
      </c>
      <c r="M2557" s="15">
        <v>3825000</v>
      </c>
      <c r="N2557" s="15">
        <v>168884</v>
      </c>
      <c r="O2557" s="3">
        <v>259</v>
      </c>
      <c r="P2557" s="3" t="s">
        <v>38</v>
      </c>
    </row>
    <row r="2558" spans="1:16" x14ac:dyDescent="0.3">
      <c r="A2558" s="3">
        <v>2013</v>
      </c>
      <c r="B2558" s="3" t="s">
        <v>17</v>
      </c>
      <c r="C2558" s="3" t="s">
        <v>10</v>
      </c>
      <c r="D2558" s="3">
        <v>2128.3200000000002</v>
      </c>
      <c r="E2558" s="3" t="s">
        <v>39</v>
      </c>
      <c r="F2558" s="3" t="s">
        <v>12</v>
      </c>
      <c r="G2558" s="3" t="s">
        <v>42</v>
      </c>
      <c r="H2558" s="3" t="s">
        <v>40</v>
      </c>
      <c r="I2558" s="3" t="s">
        <v>3213</v>
      </c>
      <c r="J2558" s="3" t="s">
        <v>2377</v>
      </c>
      <c r="K2558" s="4">
        <v>0.153</v>
      </c>
      <c r="L2558" s="15">
        <v>143000</v>
      </c>
      <c r="M2558" s="15">
        <v>1897000</v>
      </c>
      <c r="N2558" s="15">
        <v>164415</v>
      </c>
      <c r="O2558" s="3">
        <v>187</v>
      </c>
      <c r="P2558" s="3" t="s">
        <v>16</v>
      </c>
    </row>
    <row r="2559" spans="1:16" x14ac:dyDescent="0.3">
      <c r="A2559" s="3">
        <v>2013</v>
      </c>
      <c r="B2559" s="3" t="s">
        <v>9</v>
      </c>
      <c r="C2559" s="3" t="s">
        <v>10</v>
      </c>
      <c r="D2559" s="3">
        <v>9842.69</v>
      </c>
      <c r="E2559" s="3" t="s">
        <v>39</v>
      </c>
      <c r="F2559" s="3" t="s">
        <v>28</v>
      </c>
      <c r="G2559" s="3" t="s">
        <v>29</v>
      </c>
      <c r="H2559" s="3" t="s">
        <v>25</v>
      </c>
      <c r="I2559" s="3" t="s">
        <v>3210</v>
      </c>
      <c r="J2559" s="3" t="s">
        <v>2378</v>
      </c>
      <c r="K2559" s="4">
        <v>0.153</v>
      </c>
      <c r="L2559" s="15">
        <v>143000</v>
      </c>
      <c r="M2559" s="15">
        <v>1897000</v>
      </c>
      <c r="N2559" s="15">
        <v>164415</v>
      </c>
      <c r="O2559" s="3">
        <v>187</v>
      </c>
      <c r="P2559" s="3" t="s">
        <v>22</v>
      </c>
    </row>
    <row r="2560" spans="1:16" x14ac:dyDescent="0.3">
      <c r="A2560" s="3">
        <v>2013</v>
      </c>
      <c r="B2560" s="3" t="s">
        <v>17</v>
      </c>
      <c r="C2560" s="3" t="s">
        <v>18</v>
      </c>
      <c r="D2560" s="3">
        <v>6712.41</v>
      </c>
      <c r="E2560" s="3" t="s">
        <v>19</v>
      </c>
      <c r="F2560" s="3" t="s">
        <v>12</v>
      </c>
      <c r="G2560" s="3" t="s">
        <v>29</v>
      </c>
      <c r="H2560" s="3" t="s">
        <v>48</v>
      </c>
      <c r="I2560" s="3" t="s">
        <v>3212</v>
      </c>
      <c r="J2560" s="3" t="s">
        <v>2379</v>
      </c>
      <c r="K2560" s="5">
        <v>0.08</v>
      </c>
      <c r="L2560" s="15">
        <v>26000</v>
      </c>
      <c r="M2560" s="15">
        <v>345000</v>
      </c>
      <c r="N2560" s="15">
        <v>27883</v>
      </c>
      <c r="O2560" s="3">
        <v>300</v>
      </c>
      <c r="P2560" s="3" t="s">
        <v>27</v>
      </c>
    </row>
    <row r="2561" spans="1:16" x14ac:dyDescent="0.3">
      <c r="A2561" s="3">
        <v>2013</v>
      </c>
      <c r="B2561" s="3" t="s">
        <v>97</v>
      </c>
      <c r="C2561" s="3" t="s">
        <v>61</v>
      </c>
      <c r="D2561" s="3">
        <v>1350.02</v>
      </c>
      <c r="E2561" s="3" t="s">
        <v>19</v>
      </c>
      <c r="F2561" s="3" t="s">
        <v>12</v>
      </c>
      <c r="G2561" s="3" t="s">
        <v>29</v>
      </c>
      <c r="H2561" s="3" t="s">
        <v>14</v>
      </c>
      <c r="I2561" s="3" t="s">
        <v>3212</v>
      </c>
      <c r="J2561" s="3" t="s">
        <v>2149</v>
      </c>
      <c r="K2561" s="4">
        <v>0.123</v>
      </c>
      <c r="L2561" s="15">
        <v>664000</v>
      </c>
      <c r="M2561" s="15">
        <v>6831000</v>
      </c>
      <c r="N2561" s="15">
        <v>212046</v>
      </c>
      <c r="O2561" s="3">
        <v>250</v>
      </c>
      <c r="P2561" s="3" t="s">
        <v>32</v>
      </c>
    </row>
    <row r="2562" spans="1:16" x14ac:dyDescent="0.3">
      <c r="A2562" s="3">
        <v>2013</v>
      </c>
      <c r="B2562" s="3" t="s">
        <v>97</v>
      </c>
      <c r="C2562" s="3" t="s">
        <v>61</v>
      </c>
      <c r="D2562" s="3">
        <v>5621.32</v>
      </c>
      <c r="E2562" s="3" t="s">
        <v>11</v>
      </c>
      <c r="F2562" s="3" t="s">
        <v>12</v>
      </c>
      <c r="G2562" s="3" t="s">
        <v>36</v>
      </c>
      <c r="H2562" s="3" t="s">
        <v>25</v>
      </c>
      <c r="I2562" s="3" t="s">
        <v>3210</v>
      </c>
      <c r="J2562" s="3" t="s">
        <v>2380</v>
      </c>
      <c r="K2562" s="4">
        <v>7.5999999999999998E-2</v>
      </c>
      <c r="L2562" s="15">
        <v>25000</v>
      </c>
      <c r="M2562" s="15">
        <v>388000</v>
      </c>
      <c r="N2562" s="15">
        <v>17666</v>
      </c>
      <c r="O2562" s="3">
        <v>183</v>
      </c>
      <c r="P2562" s="3" t="s">
        <v>35</v>
      </c>
    </row>
    <row r="2563" spans="1:16" x14ac:dyDescent="0.3">
      <c r="A2563" s="3">
        <v>2013</v>
      </c>
      <c r="B2563" s="3" t="s">
        <v>9</v>
      </c>
      <c r="C2563" s="3" t="s">
        <v>18</v>
      </c>
      <c r="D2563" s="3">
        <v>3016.73</v>
      </c>
      <c r="E2563" s="3" t="s">
        <v>19</v>
      </c>
      <c r="F2563" s="3" t="s">
        <v>12</v>
      </c>
      <c r="G2563" s="3" t="s">
        <v>44</v>
      </c>
      <c r="H2563" s="3" t="s">
        <v>48</v>
      </c>
      <c r="I2563" s="3" t="s">
        <v>3212</v>
      </c>
      <c r="J2563" s="3" t="s">
        <v>2381</v>
      </c>
      <c r="K2563" s="4">
        <v>0.189</v>
      </c>
      <c r="L2563" s="15">
        <v>192000</v>
      </c>
      <c r="M2563" s="15">
        <v>1948000</v>
      </c>
      <c r="N2563" s="15">
        <v>130178</v>
      </c>
      <c r="O2563" s="3">
        <v>298</v>
      </c>
      <c r="P2563" s="3" t="s">
        <v>38</v>
      </c>
    </row>
    <row r="2564" spans="1:16" x14ac:dyDescent="0.3">
      <c r="A2564" s="3">
        <v>2013</v>
      </c>
      <c r="B2564" s="3" t="s">
        <v>17</v>
      </c>
      <c r="C2564" s="3" t="s">
        <v>18</v>
      </c>
      <c r="D2564" s="3">
        <v>8059.19</v>
      </c>
      <c r="E2564" s="3" t="s">
        <v>39</v>
      </c>
      <c r="F2564" s="3" t="s">
        <v>28</v>
      </c>
      <c r="G2564" s="3" t="s">
        <v>36</v>
      </c>
      <c r="H2564" s="3" t="s">
        <v>14</v>
      </c>
      <c r="I2564" s="3" t="s">
        <v>3213</v>
      </c>
      <c r="J2564" s="3" t="s">
        <v>431</v>
      </c>
      <c r="K2564" s="4">
        <v>0.23699999999999999</v>
      </c>
      <c r="L2564" s="15">
        <v>1781000</v>
      </c>
      <c r="M2564" s="15">
        <v>13709000</v>
      </c>
      <c r="N2564" s="15">
        <v>1092650</v>
      </c>
      <c r="O2564" s="3">
        <v>271</v>
      </c>
      <c r="P2564" s="3" t="s">
        <v>16</v>
      </c>
    </row>
    <row r="2565" spans="1:16" x14ac:dyDescent="0.3">
      <c r="A2565" s="3">
        <v>2013</v>
      </c>
      <c r="B2565" s="3" t="s">
        <v>9</v>
      </c>
      <c r="C2565" s="3" t="s">
        <v>18</v>
      </c>
      <c r="D2565" s="3">
        <v>6773.89</v>
      </c>
      <c r="E2565" s="3" t="s">
        <v>39</v>
      </c>
      <c r="F2565" s="3" t="s">
        <v>12</v>
      </c>
      <c r="G2565" s="3" t="s">
        <v>42</v>
      </c>
      <c r="H2565" s="3" t="s">
        <v>30</v>
      </c>
      <c r="I2565" s="3" t="s">
        <v>3212</v>
      </c>
      <c r="J2565" s="3" t="s">
        <v>1355</v>
      </c>
      <c r="K2565" s="4">
        <v>0.14199999999999999</v>
      </c>
      <c r="L2565" s="15">
        <v>537000</v>
      </c>
      <c r="M2565" s="15">
        <v>3986000</v>
      </c>
      <c r="N2565" s="15">
        <v>158245</v>
      </c>
      <c r="O2565" s="3">
        <v>238</v>
      </c>
      <c r="P2565" s="3" t="s">
        <v>22</v>
      </c>
    </row>
    <row r="2566" spans="1:16" x14ac:dyDescent="0.3">
      <c r="A2566" s="3">
        <v>2013</v>
      </c>
      <c r="B2566" s="3" t="s">
        <v>97</v>
      </c>
      <c r="C2566" s="3" t="s">
        <v>61</v>
      </c>
      <c r="D2566" s="3">
        <v>219.82</v>
      </c>
      <c r="E2566" s="3" t="s">
        <v>11</v>
      </c>
      <c r="F2566" s="3" t="s">
        <v>12</v>
      </c>
      <c r="G2566" s="3" t="s">
        <v>36</v>
      </c>
      <c r="H2566" s="3" t="s">
        <v>25</v>
      </c>
      <c r="I2566" s="3" t="s">
        <v>3210</v>
      </c>
      <c r="J2566" s="3" t="s">
        <v>2382</v>
      </c>
      <c r="K2566" s="4">
        <v>0.21299999999999999</v>
      </c>
      <c r="L2566" s="15">
        <v>1597000</v>
      </c>
      <c r="M2566" s="15">
        <v>8847000</v>
      </c>
      <c r="N2566" s="15">
        <v>1531714</v>
      </c>
      <c r="O2566" s="3">
        <v>305</v>
      </c>
      <c r="P2566" s="3" t="s">
        <v>27</v>
      </c>
    </row>
    <row r="2567" spans="1:16" x14ac:dyDescent="0.3">
      <c r="A2567" s="3">
        <v>2013</v>
      </c>
      <c r="B2567" s="3" t="s">
        <v>17</v>
      </c>
      <c r="C2567" s="3" t="s">
        <v>61</v>
      </c>
      <c r="D2567" s="3">
        <v>7883.44</v>
      </c>
      <c r="E2567" s="3" t="s">
        <v>23</v>
      </c>
      <c r="F2567" s="3" t="s">
        <v>28</v>
      </c>
      <c r="G2567" s="3" t="s">
        <v>24</v>
      </c>
      <c r="H2567" s="3" t="s">
        <v>14</v>
      </c>
      <c r="I2567" s="3" t="s">
        <v>3213</v>
      </c>
      <c r="J2567" s="3" t="s">
        <v>2383</v>
      </c>
      <c r="K2567" s="4">
        <v>7.5999999999999998E-2</v>
      </c>
      <c r="L2567" s="15">
        <v>25000</v>
      </c>
      <c r="M2567" s="15">
        <v>388000</v>
      </c>
      <c r="N2567" s="15">
        <v>17666</v>
      </c>
      <c r="O2567" s="3">
        <v>183</v>
      </c>
      <c r="P2567" s="3" t="s">
        <v>32</v>
      </c>
    </row>
    <row r="2568" spans="1:16" x14ac:dyDescent="0.3">
      <c r="A2568" s="3">
        <v>2013</v>
      </c>
      <c r="B2568" s="3" t="s">
        <v>97</v>
      </c>
      <c r="C2568" s="3" t="s">
        <v>10</v>
      </c>
      <c r="D2568" s="3">
        <v>2070.02</v>
      </c>
      <c r="E2568" s="3" t="s">
        <v>11</v>
      </c>
      <c r="F2568" s="3" t="s">
        <v>12</v>
      </c>
      <c r="G2568" s="3" t="s">
        <v>42</v>
      </c>
      <c r="H2568" s="3" t="s">
        <v>14</v>
      </c>
      <c r="I2568" s="3" t="s">
        <v>3211</v>
      </c>
      <c r="J2568" s="3" t="s">
        <v>2384</v>
      </c>
      <c r="K2568" s="4">
        <v>0.14799999999999999</v>
      </c>
      <c r="L2568" s="15">
        <v>339000</v>
      </c>
      <c r="M2568" s="15">
        <v>3825000</v>
      </c>
      <c r="N2568" s="15">
        <v>168884</v>
      </c>
      <c r="O2568" s="3">
        <v>259</v>
      </c>
      <c r="P2568" s="3" t="s">
        <v>35</v>
      </c>
    </row>
    <row r="2569" spans="1:16" x14ac:dyDescent="0.3">
      <c r="A2569" s="3">
        <v>2013</v>
      </c>
      <c r="B2569" s="3" t="s">
        <v>97</v>
      </c>
      <c r="C2569" s="3" t="s">
        <v>18</v>
      </c>
      <c r="D2569" s="3">
        <v>1221.7</v>
      </c>
      <c r="E2569" s="3" t="s">
        <v>39</v>
      </c>
      <c r="F2569" s="3" t="s">
        <v>12</v>
      </c>
      <c r="G2569" s="3" t="s">
        <v>13</v>
      </c>
      <c r="H2569" s="3" t="s">
        <v>48</v>
      </c>
      <c r="I2569" s="3" t="s">
        <v>3210</v>
      </c>
      <c r="J2569" s="3" t="s">
        <v>2385</v>
      </c>
      <c r="K2569" s="4">
        <v>0.17299999999999999</v>
      </c>
      <c r="L2569" s="15">
        <v>58000</v>
      </c>
      <c r="M2569" s="15">
        <v>510000</v>
      </c>
      <c r="N2569" s="15">
        <v>51758</v>
      </c>
      <c r="O2569" s="3">
        <v>306</v>
      </c>
      <c r="P2569" s="3" t="s">
        <v>38</v>
      </c>
    </row>
    <row r="2570" spans="1:16" x14ac:dyDescent="0.3">
      <c r="A2570" s="3">
        <v>2013</v>
      </c>
      <c r="B2570" s="3" t="s">
        <v>17</v>
      </c>
      <c r="C2570" s="3" t="s">
        <v>10</v>
      </c>
      <c r="D2570" s="3">
        <v>3197.78</v>
      </c>
      <c r="E2570" s="3" t="s">
        <v>39</v>
      </c>
      <c r="F2570" s="3" t="s">
        <v>28</v>
      </c>
      <c r="G2570" s="3" t="s">
        <v>13</v>
      </c>
      <c r="H2570" s="3" t="s">
        <v>14</v>
      </c>
      <c r="I2570" s="3" t="s">
        <v>3213</v>
      </c>
      <c r="J2570" s="3" t="s">
        <v>2386</v>
      </c>
      <c r="K2570" s="4">
        <v>0.185</v>
      </c>
      <c r="L2570" s="15">
        <v>3826000</v>
      </c>
      <c r="M2570" s="15">
        <v>19552000</v>
      </c>
      <c r="N2570" s="15">
        <v>1415428</v>
      </c>
      <c r="O2570" s="3">
        <v>309</v>
      </c>
      <c r="P2570" s="3" t="s">
        <v>16</v>
      </c>
    </row>
    <row r="2571" spans="1:16" x14ac:dyDescent="0.3">
      <c r="A2571" s="3">
        <v>2013</v>
      </c>
      <c r="B2571" s="3" t="s">
        <v>9</v>
      </c>
      <c r="C2571" s="3" t="s">
        <v>10</v>
      </c>
      <c r="D2571" s="3">
        <v>7354.06</v>
      </c>
      <c r="E2571" s="3" t="s">
        <v>19</v>
      </c>
      <c r="F2571" s="3" t="s">
        <v>28</v>
      </c>
      <c r="G2571" s="3" t="s">
        <v>42</v>
      </c>
      <c r="H2571" s="3" t="s">
        <v>40</v>
      </c>
      <c r="I2571" s="3" t="s">
        <v>3213</v>
      </c>
      <c r="J2571" s="3" t="s">
        <v>2387</v>
      </c>
      <c r="K2571" s="4">
        <v>0.185</v>
      </c>
      <c r="L2571" s="15">
        <v>3826000</v>
      </c>
      <c r="M2571" s="15">
        <v>19552000</v>
      </c>
      <c r="N2571" s="15">
        <v>1415428</v>
      </c>
      <c r="O2571" s="3">
        <v>309</v>
      </c>
      <c r="P2571" s="3" t="s">
        <v>22</v>
      </c>
    </row>
    <row r="2572" spans="1:16" x14ac:dyDescent="0.3">
      <c r="A2572" s="3">
        <v>2013</v>
      </c>
      <c r="B2572" s="3" t="s">
        <v>17</v>
      </c>
      <c r="C2572" s="3" t="s">
        <v>18</v>
      </c>
      <c r="D2572" s="3">
        <v>6106.64</v>
      </c>
      <c r="E2572" s="3" t="s">
        <v>19</v>
      </c>
      <c r="F2572" s="3" t="s">
        <v>12</v>
      </c>
      <c r="G2572" s="3" t="s">
        <v>42</v>
      </c>
      <c r="H2572" s="3" t="s">
        <v>33</v>
      </c>
      <c r="I2572" s="3" t="s">
        <v>3213</v>
      </c>
      <c r="J2572" s="3" t="s">
        <v>2388</v>
      </c>
      <c r="K2572" s="4">
        <v>0.159</v>
      </c>
      <c r="L2572" s="15">
        <v>419000</v>
      </c>
      <c r="M2572" s="15">
        <v>2949000</v>
      </c>
      <c r="N2572" s="15">
        <v>108311</v>
      </c>
      <c r="O2572" s="3">
        <v>318</v>
      </c>
      <c r="P2572" s="3" t="s">
        <v>27</v>
      </c>
    </row>
    <row r="2573" spans="1:16" x14ac:dyDescent="0.3">
      <c r="A2573" s="3">
        <v>2013</v>
      </c>
      <c r="B2573" s="3" t="s">
        <v>97</v>
      </c>
      <c r="C2573" s="3" t="s">
        <v>61</v>
      </c>
      <c r="D2573" s="3">
        <v>1143.3900000000001</v>
      </c>
      <c r="E2573" s="3" t="s">
        <v>11</v>
      </c>
      <c r="F2573" s="3" t="s">
        <v>12</v>
      </c>
      <c r="G2573" s="3" t="s">
        <v>13</v>
      </c>
      <c r="H2573" s="3" t="s">
        <v>48</v>
      </c>
      <c r="I2573" s="3" t="s">
        <v>3211</v>
      </c>
      <c r="J2573" s="3" t="s">
        <v>2389</v>
      </c>
      <c r="K2573" s="4">
        <v>0.14199999999999999</v>
      </c>
      <c r="L2573" s="15">
        <v>537000</v>
      </c>
      <c r="M2573" s="15">
        <v>3986000</v>
      </c>
      <c r="N2573" s="15">
        <v>158245</v>
      </c>
      <c r="O2573" s="3">
        <v>238</v>
      </c>
      <c r="P2573" s="3" t="s">
        <v>32</v>
      </c>
    </row>
    <row r="2574" spans="1:16" x14ac:dyDescent="0.3">
      <c r="A2574" s="3">
        <v>2013</v>
      </c>
      <c r="B2574" s="3" t="s">
        <v>97</v>
      </c>
      <c r="C2574" s="3" t="s">
        <v>61</v>
      </c>
      <c r="D2574" s="3">
        <v>6807.56</v>
      </c>
      <c r="E2574" s="3" t="s">
        <v>39</v>
      </c>
      <c r="F2574" s="3" t="s">
        <v>12</v>
      </c>
      <c r="G2574" s="3" t="s">
        <v>44</v>
      </c>
      <c r="H2574" s="3" t="s">
        <v>33</v>
      </c>
      <c r="I2574" s="3" t="s">
        <v>3212</v>
      </c>
      <c r="J2574" s="3" t="s">
        <v>2390</v>
      </c>
      <c r="K2574" s="4">
        <v>0.113</v>
      </c>
      <c r="L2574" s="15">
        <v>278000</v>
      </c>
      <c r="M2574" s="15">
        <v>3700000</v>
      </c>
      <c r="N2574" s="15">
        <v>135208</v>
      </c>
      <c r="O2574" s="3">
        <v>243</v>
      </c>
      <c r="P2574" s="3" t="s">
        <v>35</v>
      </c>
    </row>
    <row r="2575" spans="1:16" x14ac:dyDescent="0.3">
      <c r="A2575" s="3">
        <v>2013</v>
      </c>
      <c r="B2575" s="3" t="s">
        <v>9</v>
      </c>
      <c r="C2575" s="3" t="s">
        <v>18</v>
      </c>
      <c r="D2575" s="3">
        <v>3329.91</v>
      </c>
      <c r="E2575" s="3" t="s">
        <v>11</v>
      </c>
      <c r="F2575" s="3" t="s">
        <v>12</v>
      </c>
      <c r="G2575" s="3" t="s">
        <v>29</v>
      </c>
      <c r="H2575" s="3" t="s">
        <v>33</v>
      </c>
      <c r="I2575" s="3" t="s">
        <v>3211</v>
      </c>
      <c r="J2575" s="3" t="s">
        <v>2391</v>
      </c>
      <c r="K2575" s="4">
        <v>0.14599999999999999</v>
      </c>
      <c r="L2575" s="15">
        <v>156000</v>
      </c>
      <c r="M2575" s="15">
        <v>976000</v>
      </c>
      <c r="N2575" s="15">
        <v>33235</v>
      </c>
      <c r="O2575" s="3">
        <v>388</v>
      </c>
      <c r="P2575" s="3" t="s">
        <v>38</v>
      </c>
    </row>
    <row r="2576" spans="1:16" x14ac:dyDescent="0.3">
      <c r="A2576" s="3">
        <v>2013</v>
      </c>
      <c r="B2576" s="3" t="s">
        <v>17</v>
      </c>
      <c r="C2576" s="3" t="s">
        <v>18</v>
      </c>
      <c r="D2576" s="3">
        <v>1837.37</v>
      </c>
      <c r="E2576" s="3" t="s">
        <v>23</v>
      </c>
      <c r="F2576" s="3" t="s">
        <v>12</v>
      </c>
      <c r="G2576" s="3" t="s">
        <v>54</v>
      </c>
      <c r="H2576" s="3" t="s">
        <v>33</v>
      </c>
      <c r="I2576" s="3" t="s">
        <v>3211</v>
      </c>
      <c r="J2576" s="3" t="s">
        <v>2392</v>
      </c>
      <c r="K2576" s="4">
        <v>0.17499999999999999</v>
      </c>
      <c r="L2576" s="15">
        <v>234000</v>
      </c>
      <c r="M2576" s="15">
        <v>1365000</v>
      </c>
      <c r="N2576" s="15">
        <v>63357</v>
      </c>
      <c r="O2576" s="3">
        <v>306</v>
      </c>
      <c r="P2576" s="3" t="s">
        <v>16</v>
      </c>
    </row>
    <row r="2577" spans="1:16" x14ac:dyDescent="0.3">
      <c r="A2577" s="3">
        <v>2013</v>
      </c>
      <c r="B2577" s="3" t="s">
        <v>9</v>
      </c>
      <c r="C2577" s="3" t="s">
        <v>18</v>
      </c>
      <c r="D2577" s="3">
        <v>9100.84</v>
      </c>
      <c r="E2577" s="3" t="s">
        <v>23</v>
      </c>
      <c r="F2577" s="3" t="s">
        <v>28</v>
      </c>
      <c r="G2577" s="3" t="s">
        <v>24</v>
      </c>
      <c r="H2577" s="3" t="s">
        <v>48</v>
      </c>
      <c r="I2577" s="3" t="s">
        <v>3211</v>
      </c>
      <c r="J2577" s="3" t="s">
        <v>2393</v>
      </c>
      <c r="K2577" s="4">
        <v>9.7000000000000003E-2</v>
      </c>
      <c r="L2577" s="15">
        <v>35000</v>
      </c>
      <c r="M2577" s="15">
        <v>564000</v>
      </c>
      <c r="N2577" s="15">
        <v>25379</v>
      </c>
      <c r="O2577" s="3">
        <v>330</v>
      </c>
      <c r="P2577" s="3" t="s">
        <v>22</v>
      </c>
    </row>
    <row r="2578" spans="1:16" x14ac:dyDescent="0.3">
      <c r="A2578" s="3">
        <v>2013</v>
      </c>
      <c r="B2578" s="3" t="s">
        <v>97</v>
      </c>
      <c r="C2578" s="3" t="s">
        <v>61</v>
      </c>
      <c r="D2578" s="3">
        <v>8253.17</v>
      </c>
      <c r="E2578" s="3" t="s">
        <v>11</v>
      </c>
      <c r="F2578" s="3" t="s">
        <v>28</v>
      </c>
      <c r="G2578" s="3" t="s">
        <v>20</v>
      </c>
      <c r="H2578" s="3" t="s">
        <v>40</v>
      </c>
      <c r="I2578" s="3" t="s">
        <v>3213</v>
      </c>
      <c r="J2578" s="3" t="s">
        <v>1871</v>
      </c>
      <c r="K2578" s="4">
        <v>4.3999999999999997E-2</v>
      </c>
      <c r="L2578" s="15">
        <v>107000</v>
      </c>
      <c r="M2578" s="15">
        <v>4232000</v>
      </c>
      <c r="N2578" s="15">
        <v>207121</v>
      </c>
      <c r="O2578" s="3">
        <v>190</v>
      </c>
      <c r="P2578" s="3" t="s">
        <v>27</v>
      </c>
    </row>
    <row r="2579" spans="1:16" x14ac:dyDescent="0.3">
      <c r="A2579" s="3">
        <v>2013</v>
      </c>
      <c r="B2579" s="3" t="s">
        <v>17</v>
      </c>
      <c r="C2579" s="3" t="s">
        <v>61</v>
      </c>
      <c r="D2579" s="3">
        <v>2824.87</v>
      </c>
      <c r="E2579" s="3" t="s">
        <v>19</v>
      </c>
      <c r="F2579" s="3" t="s">
        <v>12</v>
      </c>
      <c r="G2579" s="3" t="s">
        <v>44</v>
      </c>
      <c r="H2579" s="3" t="s">
        <v>25</v>
      </c>
      <c r="I2579" s="3" t="s">
        <v>3210</v>
      </c>
      <c r="J2579" s="3" t="s">
        <v>2394</v>
      </c>
      <c r="K2579" s="4">
        <v>0.113</v>
      </c>
      <c r="L2579" s="15">
        <v>278000</v>
      </c>
      <c r="M2579" s="15">
        <v>3700000</v>
      </c>
      <c r="N2579" s="15">
        <v>135208</v>
      </c>
      <c r="O2579" s="3">
        <v>243</v>
      </c>
      <c r="P2579" s="3" t="s">
        <v>32</v>
      </c>
    </row>
    <row r="2580" spans="1:16" x14ac:dyDescent="0.3">
      <c r="A2580" s="3">
        <v>2013</v>
      </c>
      <c r="B2580" s="3" t="s">
        <v>97</v>
      </c>
      <c r="C2580" s="3" t="s">
        <v>10</v>
      </c>
      <c r="D2580" s="3">
        <v>6745.58</v>
      </c>
      <c r="E2580" s="3" t="s">
        <v>23</v>
      </c>
      <c r="F2580" s="3" t="s">
        <v>12</v>
      </c>
      <c r="G2580" s="3" t="s">
        <v>24</v>
      </c>
      <c r="H2580" s="3" t="s">
        <v>25</v>
      </c>
      <c r="I2580" s="3" t="s">
        <v>3210</v>
      </c>
      <c r="J2580" s="3" t="s">
        <v>2395</v>
      </c>
      <c r="K2580" s="4">
        <v>0.17299999999999999</v>
      </c>
      <c r="L2580" s="15">
        <v>58000</v>
      </c>
      <c r="M2580" s="15">
        <v>510000</v>
      </c>
      <c r="N2580" s="15">
        <v>51758</v>
      </c>
      <c r="O2580" s="3">
        <v>306</v>
      </c>
      <c r="P2580" s="3" t="s">
        <v>35</v>
      </c>
    </row>
    <row r="2581" spans="1:16" x14ac:dyDescent="0.3">
      <c r="A2581" s="3">
        <v>2013</v>
      </c>
      <c r="B2581" s="3" t="s">
        <v>97</v>
      </c>
      <c r="C2581" s="3" t="s">
        <v>18</v>
      </c>
      <c r="D2581" s="3">
        <v>4730.04</v>
      </c>
      <c r="E2581" s="3" t="s">
        <v>11</v>
      </c>
      <c r="F2581" s="3" t="s">
        <v>12</v>
      </c>
      <c r="G2581" s="3" t="s">
        <v>29</v>
      </c>
      <c r="H2581" s="3" t="s">
        <v>30</v>
      </c>
      <c r="I2581" s="3" t="s">
        <v>3212</v>
      </c>
      <c r="J2581" s="3" t="s">
        <v>2396</v>
      </c>
      <c r="K2581" s="4">
        <v>0.10199999999999999</v>
      </c>
      <c r="L2581" s="15">
        <v>479000</v>
      </c>
      <c r="M2581" s="15">
        <v>7502000</v>
      </c>
      <c r="N2581" s="15">
        <v>412347</v>
      </c>
      <c r="O2581" s="3">
        <v>248</v>
      </c>
      <c r="P2581" s="3" t="s">
        <v>38</v>
      </c>
    </row>
    <row r="2582" spans="1:16" x14ac:dyDescent="0.3">
      <c r="A2582" s="3">
        <v>2013</v>
      </c>
      <c r="B2582" s="3" t="s">
        <v>17</v>
      </c>
      <c r="C2582" s="3" t="s">
        <v>10</v>
      </c>
      <c r="D2582" s="3">
        <v>5982.99</v>
      </c>
      <c r="E2582" s="3" t="s">
        <v>19</v>
      </c>
      <c r="F2582" s="3" t="s">
        <v>28</v>
      </c>
      <c r="G2582" s="3" t="s">
        <v>36</v>
      </c>
      <c r="H2582" s="3" t="s">
        <v>14</v>
      </c>
      <c r="I2582" s="3" t="s">
        <v>3211</v>
      </c>
      <c r="J2582" s="3" t="s">
        <v>2397</v>
      </c>
      <c r="K2582" s="4">
        <v>0.13900000000000001</v>
      </c>
      <c r="L2582" s="15">
        <v>137000</v>
      </c>
      <c r="M2582" s="15">
        <v>1659000</v>
      </c>
      <c r="N2582" s="15">
        <v>89566</v>
      </c>
      <c r="O2582" s="3">
        <v>247</v>
      </c>
      <c r="P2582" s="3" t="s">
        <v>16</v>
      </c>
    </row>
    <row r="2583" spans="1:16" x14ac:dyDescent="0.3">
      <c r="A2583" s="3">
        <v>2013</v>
      </c>
      <c r="B2583" s="3" t="s">
        <v>9</v>
      </c>
      <c r="C2583" s="3" t="s">
        <v>10</v>
      </c>
      <c r="D2583" s="3">
        <v>7942.69</v>
      </c>
      <c r="E2583" s="3" t="s">
        <v>23</v>
      </c>
      <c r="F2583" s="3" t="s">
        <v>12</v>
      </c>
      <c r="G2583" s="3" t="s">
        <v>24</v>
      </c>
      <c r="H2583" s="3" t="s">
        <v>40</v>
      </c>
      <c r="I2583" s="3" t="s">
        <v>3212</v>
      </c>
      <c r="J2583" s="3" t="s">
        <v>2398</v>
      </c>
      <c r="K2583" s="4">
        <v>0.13900000000000001</v>
      </c>
      <c r="L2583" s="15">
        <v>137000</v>
      </c>
      <c r="M2583" s="15">
        <v>1659000</v>
      </c>
      <c r="N2583" s="15">
        <v>89566</v>
      </c>
      <c r="O2583" s="3">
        <v>247</v>
      </c>
      <c r="P2583" s="3" t="s">
        <v>22</v>
      </c>
    </row>
    <row r="2584" spans="1:16" x14ac:dyDescent="0.3">
      <c r="A2584" s="3">
        <v>2013</v>
      </c>
      <c r="B2584" s="3" t="s">
        <v>17</v>
      </c>
      <c r="C2584" s="3" t="s">
        <v>18</v>
      </c>
      <c r="D2584" s="3">
        <v>6795.97</v>
      </c>
      <c r="E2584" s="3" t="s">
        <v>19</v>
      </c>
      <c r="F2584" s="3" t="s">
        <v>28</v>
      </c>
      <c r="G2584" s="3" t="s">
        <v>42</v>
      </c>
      <c r="H2584" s="3" t="s">
        <v>25</v>
      </c>
      <c r="I2584" s="3" t="s">
        <v>3213</v>
      </c>
      <c r="J2584" s="3" t="s">
        <v>2399</v>
      </c>
      <c r="K2584" s="4">
        <v>0.153</v>
      </c>
      <c r="L2584" s="15">
        <v>404000</v>
      </c>
      <c r="M2584" s="15">
        <v>2316000</v>
      </c>
      <c r="N2584" s="15">
        <v>74640</v>
      </c>
      <c r="O2584" s="3">
        <v>258</v>
      </c>
      <c r="P2584" s="3" t="s">
        <v>27</v>
      </c>
    </row>
    <row r="2585" spans="1:16" x14ac:dyDescent="0.3">
      <c r="A2585" s="3">
        <v>2013</v>
      </c>
      <c r="B2585" s="3" t="s">
        <v>97</v>
      </c>
      <c r="C2585" s="3" t="s">
        <v>61</v>
      </c>
      <c r="D2585" s="3">
        <v>1040.1600000000001</v>
      </c>
      <c r="E2585" s="3" t="s">
        <v>23</v>
      </c>
      <c r="F2585" s="3" t="s">
        <v>12</v>
      </c>
      <c r="G2585" s="3" t="s">
        <v>20</v>
      </c>
      <c r="H2585" s="3" t="s">
        <v>48</v>
      </c>
      <c r="I2585" s="3" t="s">
        <v>3210</v>
      </c>
      <c r="J2585" s="3" t="s">
        <v>2400</v>
      </c>
      <c r="K2585" s="4">
        <v>9.7000000000000003E-2</v>
      </c>
      <c r="L2585" s="15">
        <v>35000</v>
      </c>
      <c r="M2585" s="15">
        <v>564000</v>
      </c>
      <c r="N2585" s="15">
        <v>25379</v>
      </c>
      <c r="O2585" s="3">
        <v>330</v>
      </c>
      <c r="P2585" s="3" t="s">
        <v>32</v>
      </c>
    </row>
    <row r="2586" spans="1:16" x14ac:dyDescent="0.3">
      <c r="A2586" s="3">
        <v>2013</v>
      </c>
      <c r="B2586" s="3" t="s">
        <v>97</v>
      </c>
      <c r="C2586" s="3" t="s">
        <v>61</v>
      </c>
      <c r="D2586" s="3">
        <v>8342.86</v>
      </c>
      <c r="E2586" s="3" t="s">
        <v>23</v>
      </c>
      <c r="F2586" s="3" t="s">
        <v>12</v>
      </c>
      <c r="G2586" s="3" t="s">
        <v>20</v>
      </c>
      <c r="H2586" s="3" t="s">
        <v>30</v>
      </c>
      <c r="I2586" s="3" t="s">
        <v>3211</v>
      </c>
      <c r="J2586" s="3" t="s">
        <v>2401</v>
      </c>
      <c r="K2586" s="4">
        <v>0.11899999999999999</v>
      </c>
      <c r="L2586" s="15">
        <v>939000</v>
      </c>
      <c r="M2586" s="15">
        <v>10895000</v>
      </c>
      <c r="N2586" s="15">
        <v>224014</v>
      </c>
      <c r="O2586" s="3">
        <v>178</v>
      </c>
      <c r="P2586" s="3" t="s">
        <v>35</v>
      </c>
    </row>
    <row r="2587" spans="1:16" x14ac:dyDescent="0.3">
      <c r="A2587" s="3">
        <v>2013</v>
      </c>
      <c r="B2587" s="3" t="s">
        <v>60</v>
      </c>
      <c r="C2587" s="3" t="s">
        <v>61</v>
      </c>
      <c r="D2587" s="3">
        <v>1486.83</v>
      </c>
      <c r="E2587" s="3" t="s">
        <v>23</v>
      </c>
      <c r="F2587" s="3" t="s">
        <v>12</v>
      </c>
      <c r="G2587" s="3" t="s">
        <v>29</v>
      </c>
      <c r="H2587" s="3" t="s">
        <v>30</v>
      </c>
      <c r="I2587" s="3" t="s">
        <v>3210</v>
      </c>
      <c r="J2587" s="3" t="s">
        <v>2402</v>
      </c>
      <c r="K2587" s="4">
        <v>0.16900000000000001</v>
      </c>
      <c r="L2587" s="15">
        <v>410000</v>
      </c>
      <c r="M2587" s="15">
        <v>3288000</v>
      </c>
      <c r="N2587" s="15">
        <v>179445</v>
      </c>
      <c r="O2587" s="3">
        <v>230</v>
      </c>
      <c r="P2587" s="3" t="s">
        <v>38</v>
      </c>
    </row>
    <row r="2588" spans="1:16" x14ac:dyDescent="0.3">
      <c r="A2588" s="3">
        <v>2013</v>
      </c>
      <c r="B2588" s="3" t="s">
        <v>97</v>
      </c>
      <c r="C2588" s="3" t="s">
        <v>10</v>
      </c>
      <c r="D2588" s="3">
        <v>8147.72</v>
      </c>
      <c r="E2588" s="3" t="s">
        <v>39</v>
      </c>
      <c r="F2588" s="3" t="s">
        <v>12</v>
      </c>
      <c r="G2588" s="3" t="s">
        <v>13</v>
      </c>
      <c r="H2588" s="3" t="s">
        <v>14</v>
      </c>
      <c r="I2588" s="3" t="s">
        <v>3211</v>
      </c>
      <c r="J2588" s="3" t="s">
        <v>2403</v>
      </c>
      <c r="K2588" s="4">
        <v>0.19700000000000001</v>
      </c>
      <c r="L2588" s="15">
        <v>581000</v>
      </c>
      <c r="M2588" s="15">
        <v>5240000</v>
      </c>
      <c r="N2588" s="15">
        <v>478016</v>
      </c>
      <c r="O2588" s="3">
        <v>291</v>
      </c>
      <c r="P2588" s="3" t="s">
        <v>16</v>
      </c>
    </row>
    <row r="2589" spans="1:16" x14ac:dyDescent="0.3">
      <c r="A2589" s="3">
        <v>2013</v>
      </c>
      <c r="B2589" s="3" t="s">
        <v>17</v>
      </c>
      <c r="C2589" s="3" t="s">
        <v>10</v>
      </c>
      <c r="D2589" s="3">
        <v>7479.85</v>
      </c>
      <c r="E2589" s="3" t="s">
        <v>23</v>
      </c>
      <c r="F2589" s="3" t="s">
        <v>12</v>
      </c>
      <c r="G2589" s="3" t="s">
        <v>54</v>
      </c>
      <c r="H2589" s="3" t="s">
        <v>40</v>
      </c>
      <c r="I2589" s="3" t="s">
        <v>3211</v>
      </c>
      <c r="J2589" s="3" t="s">
        <v>2404</v>
      </c>
      <c r="K2589" s="4">
        <v>0.111</v>
      </c>
      <c r="L2589" s="15">
        <v>63000</v>
      </c>
      <c r="M2589" s="15">
        <v>853000</v>
      </c>
      <c r="N2589" s="15">
        <v>49114</v>
      </c>
      <c r="O2589" s="3">
        <v>261</v>
      </c>
      <c r="P2589" s="3" t="s">
        <v>22</v>
      </c>
    </row>
    <row r="2590" spans="1:16" x14ac:dyDescent="0.3">
      <c r="A2590" s="3">
        <v>2013</v>
      </c>
      <c r="B2590" s="3" t="s">
        <v>60</v>
      </c>
      <c r="C2590" s="3" t="s">
        <v>10</v>
      </c>
      <c r="D2590" s="3">
        <v>1799.62</v>
      </c>
      <c r="E2590" s="3" t="s">
        <v>23</v>
      </c>
      <c r="F2590" s="3" t="s">
        <v>12</v>
      </c>
      <c r="G2590" s="3" t="s">
        <v>42</v>
      </c>
      <c r="H2590" s="3" t="s">
        <v>40</v>
      </c>
      <c r="I2590" s="3" t="s">
        <v>3211</v>
      </c>
      <c r="J2590" s="3" t="s">
        <v>1867</v>
      </c>
      <c r="K2590" s="4">
        <v>0.14899999999999999</v>
      </c>
      <c r="L2590" s="15">
        <v>20000</v>
      </c>
      <c r="M2590" s="15">
        <v>335000</v>
      </c>
      <c r="N2590" s="15">
        <v>22076</v>
      </c>
      <c r="O2590" s="3">
        <v>459</v>
      </c>
      <c r="P2590" s="3" t="s">
        <v>27</v>
      </c>
    </row>
    <row r="2591" spans="1:16" x14ac:dyDescent="0.3">
      <c r="A2591" s="3">
        <v>2013</v>
      </c>
      <c r="B2591" s="3" t="s">
        <v>60</v>
      </c>
      <c r="C2591" s="3" t="s">
        <v>61</v>
      </c>
      <c r="D2591" s="3">
        <v>3172.58</v>
      </c>
      <c r="E2591" s="3" t="s">
        <v>11</v>
      </c>
      <c r="F2591" s="3" t="s">
        <v>12</v>
      </c>
      <c r="G2591" s="3" t="s">
        <v>20</v>
      </c>
      <c r="H2591" s="3" t="s">
        <v>48</v>
      </c>
      <c r="I2591" s="3" t="s">
        <v>3211</v>
      </c>
      <c r="J2591" s="3" t="s">
        <v>2405</v>
      </c>
      <c r="K2591" s="4">
        <v>0.14799999999999999</v>
      </c>
      <c r="L2591" s="15">
        <v>339000</v>
      </c>
      <c r="M2591" s="15">
        <v>3825000</v>
      </c>
      <c r="N2591" s="15">
        <v>168884</v>
      </c>
      <c r="O2591" s="3">
        <v>259</v>
      </c>
      <c r="P2591" s="3" t="s">
        <v>32</v>
      </c>
    </row>
    <row r="2592" spans="1:16" x14ac:dyDescent="0.3">
      <c r="A2592" s="3">
        <v>2013</v>
      </c>
      <c r="B2592" s="3" t="s">
        <v>97</v>
      </c>
      <c r="C2592" s="3" t="s">
        <v>10</v>
      </c>
      <c r="D2592" s="3">
        <v>3181.95</v>
      </c>
      <c r="E2592" s="3" t="s">
        <v>23</v>
      </c>
      <c r="F2592" s="3" t="s">
        <v>12</v>
      </c>
      <c r="G2592" s="3" t="s">
        <v>54</v>
      </c>
      <c r="H2592" s="3" t="s">
        <v>14</v>
      </c>
      <c r="I2592" s="3" t="s">
        <v>3211</v>
      </c>
      <c r="J2592" s="3" t="s">
        <v>2406</v>
      </c>
      <c r="K2592" s="4">
        <v>0.124</v>
      </c>
      <c r="L2592" s="15">
        <v>618000</v>
      </c>
      <c r="M2592" s="15">
        <v>5876000</v>
      </c>
      <c r="N2592" s="15">
        <v>313123</v>
      </c>
      <c r="O2592" s="3">
        <v>233</v>
      </c>
      <c r="P2592" s="3" t="s">
        <v>35</v>
      </c>
    </row>
    <row r="2593" spans="1:16" x14ac:dyDescent="0.3">
      <c r="A2593" s="3">
        <v>2013</v>
      </c>
      <c r="B2593" s="3" t="s">
        <v>17</v>
      </c>
      <c r="C2593" s="3" t="s">
        <v>10</v>
      </c>
      <c r="D2593" s="3">
        <v>3665.35</v>
      </c>
      <c r="E2593" s="3" t="s">
        <v>11</v>
      </c>
      <c r="F2593" s="3" t="s">
        <v>12</v>
      </c>
      <c r="G2593" s="3" t="s">
        <v>42</v>
      </c>
      <c r="H2593" s="3" t="s">
        <v>33</v>
      </c>
      <c r="I2593" s="3" t="s">
        <v>3210</v>
      </c>
      <c r="J2593" s="3" t="s">
        <v>852</v>
      </c>
      <c r="K2593" s="4">
        <v>0.124</v>
      </c>
      <c r="L2593" s="15">
        <v>19000</v>
      </c>
      <c r="M2593" s="15">
        <v>449000</v>
      </c>
      <c r="N2593" s="15">
        <v>24578</v>
      </c>
      <c r="O2593" s="3">
        <v>307</v>
      </c>
      <c r="P2593" s="3" t="s">
        <v>38</v>
      </c>
    </row>
    <row r="2594" spans="1:16" x14ac:dyDescent="0.3">
      <c r="A2594" s="3">
        <v>2013</v>
      </c>
      <c r="B2594" s="3" t="s">
        <v>60</v>
      </c>
      <c r="C2594" s="3" t="s">
        <v>10</v>
      </c>
      <c r="D2594" s="3">
        <v>6797.03</v>
      </c>
      <c r="E2594" s="3" t="s">
        <v>39</v>
      </c>
      <c r="F2594" s="3" t="s">
        <v>28</v>
      </c>
      <c r="G2594" s="3" t="s">
        <v>42</v>
      </c>
      <c r="H2594" s="3" t="s">
        <v>33</v>
      </c>
      <c r="I2594" s="3" t="s">
        <v>3211</v>
      </c>
      <c r="J2594" s="3" t="s">
        <v>2407</v>
      </c>
      <c r="K2594" s="4">
        <v>0.19700000000000001</v>
      </c>
      <c r="L2594" s="15">
        <v>581000</v>
      </c>
      <c r="M2594" s="15">
        <v>5240000</v>
      </c>
      <c r="N2594" s="15">
        <v>478016</v>
      </c>
      <c r="O2594" s="3">
        <v>291</v>
      </c>
      <c r="P2594" s="3" t="s">
        <v>16</v>
      </c>
    </row>
    <row r="2595" spans="1:16" x14ac:dyDescent="0.3">
      <c r="A2595" s="3">
        <v>2013</v>
      </c>
      <c r="B2595" s="3" t="s">
        <v>60</v>
      </c>
      <c r="C2595" s="3" t="s">
        <v>61</v>
      </c>
      <c r="D2595" s="3">
        <v>8935.98</v>
      </c>
      <c r="E2595" s="3" t="s">
        <v>39</v>
      </c>
      <c r="F2595" s="3" t="s">
        <v>28</v>
      </c>
      <c r="G2595" s="3" t="s">
        <v>44</v>
      </c>
      <c r="H2595" s="3" t="s">
        <v>30</v>
      </c>
      <c r="I2595" s="3" t="s">
        <v>3213</v>
      </c>
      <c r="J2595" s="3" t="s">
        <v>2408</v>
      </c>
      <c r="K2595" s="4">
        <v>0.17299999999999999</v>
      </c>
      <c r="L2595" s="15">
        <v>58000</v>
      </c>
      <c r="M2595" s="15">
        <v>510000</v>
      </c>
      <c r="N2595" s="15">
        <v>51758</v>
      </c>
      <c r="O2595" s="3">
        <v>306</v>
      </c>
      <c r="P2595" s="3" t="s">
        <v>22</v>
      </c>
    </row>
    <row r="2596" spans="1:16" x14ac:dyDescent="0.3">
      <c r="A2596" s="3">
        <v>2013</v>
      </c>
      <c r="B2596" s="3" t="s">
        <v>97</v>
      </c>
      <c r="C2596" s="3" t="s">
        <v>10</v>
      </c>
      <c r="D2596" s="3">
        <v>6800.53</v>
      </c>
      <c r="E2596" s="3" t="s">
        <v>11</v>
      </c>
      <c r="F2596" s="3" t="s">
        <v>28</v>
      </c>
      <c r="G2596" s="3" t="s">
        <v>44</v>
      </c>
      <c r="H2596" s="3" t="s">
        <v>14</v>
      </c>
      <c r="I2596" s="3" t="s">
        <v>3210</v>
      </c>
      <c r="J2596" s="3" t="s">
        <v>1560</v>
      </c>
      <c r="K2596" s="4">
        <v>9.8000000000000004E-2</v>
      </c>
      <c r="L2596" s="15">
        <v>15000</v>
      </c>
      <c r="M2596" s="15">
        <v>450000</v>
      </c>
      <c r="N2596" s="15">
        <v>20536</v>
      </c>
      <c r="O2596" s="3">
        <v>262</v>
      </c>
      <c r="P2596" s="3" t="s">
        <v>27</v>
      </c>
    </row>
    <row r="2597" spans="1:16" x14ac:dyDescent="0.3">
      <c r="A2597" s="3">
        <v>2013</v>
      </c>
      <c r="B2597" s="3" t="s">
        <v>17</v>
      </c>
      <c r="C2597" s="3" t="s">
        <v>10</v>
      </c>
      <c r="D2597" s="3">
        <v>618.30999999999995</v>
      </c>
      <c r="E2597" s="3" t="s">
        <v>23</v>
      </c>
      <c r="F2597" s="3" t="s">
        <v>12</v>
      </c>
      <c r="G2597" s="3" t="s">
        <v>29</v>
      </c>
      <c r="H2597" s="3" t="s">
        <v>33</v>
      </c>
      <c r="I2597" s="3" t="s">
        <v>3210</v>
      </c>
      <c r="J2597" s="3" t="s">
        <v>2409</v>
      </c>
      <c r="K2597" s="4">
        <v>0.19900000000000001</v>
      </c>
      <c r="L2597" s="15">
        <v>36000</v>
      </c>
      <c r="M2597" s="15">
        <v>390000</v>
      </c>
      <c r="N2597" s="15">
        <v>17995</v>
      </c>
      <c r="O2597" s="3">
        <v>750</v>
      </c>
      <c r="P2597" s="3" t="s">
        <v>32</v>
      </c>
    </row>
    <row r="2598" spans="1:16" x14ac:dyDescent="0.3">
      <c r="A2598" s="3">
        <v>2013</v>
      </c>
      <c r="B2598" s="3" t="s">
        <v>60</v>
      </c>
      <c r="C2598" s="3" t="s">
        <v>10</v>
      </c>
      <c r="D2598" s="3">
        <v>7122.28</v>
      </c>
      <c r="E2598" s="3" t="s">
        <v>19</v>
      </c>
      <c r="F2598" s="3" t="s">
        <v>12</v>
      </c>
      <c r="G2598" s="3" t="s">
        <v>20</v>
      </c>
      <c r="H2598" s="3" t="s">
        <v>33</v>
      </c>
      <c r="I2598" s="3" t="s">
        <v>3212</v>
      </c>
      <c r="J2598" s="3" t="s">
        <v>2410</v>
      </c>
      <c r="K2598" s="4">
        <v>0.124</v>
      </c>
      <c r="L2598" s="15">
        <v>618000</v>
      </c>
      <c r="M2598" s="15">
        <v>5876000</v>
      </c>
      <c r="N2598" s="15">
        <v>313123</v>
      </c>
      <c r="O2598" s="3">
        <v>233</v>
      </c>
      <c r="P2598" s="3" t="s">
        <v>35</v>
      </c>
    </row>
    <row r="2599" spans="1:16" x14ac:dyDescent="0.3">
      <c r="A2599" s="3">
        <v>2013</v>
      </c>
      <c r="B2599" s="3" t="s">
        <v>60</v>
      </c>
      <c r="C2599" s="3" t="s">
        <v>61</v>
      </c>
      <c r="D2599" s="3">
        <v>4250.79</v>
      </c>
      <c r="E2599" s="3" t="s">
        <v>39</v>
      </c>
      <c r="F2599" s="3" t="s">
        <v>12</v>
      </c>
      <c r="G2599" s="3" t="s">
        <v>20</v>
      </c>
      <c r="H2599" s="3" t="s">
        <v>48</v>
      </c>
      <c r="I2599" s="3" t="s">
        <v>3210</v>
      </c>
      <c r="J2599" s="3" t="s">
        <v>2411</v>
      </c>
      <c r="K2599" s="4">
        <v>0.10199999999999999</v>
      </c>
      <c r="L2599" s="15">
        <v>479000</v>
      </c>
      <c r="M2599" s="15">
        <v>7502000</v>
      </c>
      <c r="N2599" s="15">
        <v>412347</v>
      </c>
      <c r="O2599" s="3">
        <v>248</v>
      </c>
      <c r="P2599" s="3" t="s">
        <v>38</v>
      </c>
    </row>
    <row r="2600" spans="1:16" x14ac:dyDescent="0.3">
      <c r="A2600" s="3">
        <v>2013</v>
      </c>
      <c r="B2600" s="3" t="s">
        <v>97</v>
      </c>
      <c r="C2600" s="3" t="s">
        <v>10</v>
      </c>
      <c r="D2600" s="3">
        <v>2855.85</v>
      </c>
      <c r="E2600" s="3" t="s">
        <v>19</v>
      </c>
      <c r="F2600" s="3" t="s">
        <v>12</v>
      </c>
      <c r="G2600" s="3" t="s">
        <v>20</v>
      </c>
      <c r="H2600" s="3" t="s">
        <v>48</v>
      </c>
      <c r="I2600" s="3" t="s">
        <v>3210</v>
      </c>
      <c r="J2600" s="3" t="s">
        <v>2412</v>
      </c>
      <c r="K2600" s="4">
        <v>0.13100000000000001</v>
      </c>
      <c r="L2600" s="15">
        <v>327000</v>
      </c>
      <c r="M2600" s="15">
        <v>4850000</v>
      </c>
      <c r="N2600" s="15">
        <v>378838</v>
      </c>
      <c r="O2600" s="3">
        <v>276</v>
      </c>
      <c r="P2600" s="3" t="s">
        <v>16</v>
      </c>
    </row>
    <row r="2601" spans="1:16" x14ac:dyDescent="0.3">
      <c r="A2601" s="3">
        <v>2013</v>
      </c>
      <c r="B2601" s="3" t="s">
        <v>17</v>
      </c>
      <c r="C2601" s="3" t="s">
        <v>10</v>
      </c>
      <c r="D2601" s="3">
        <v>1790.01</v>
      </c>
      <c r="E2601" s="3" t="s">
        <v>11</v>
      </c>
      <c r="F2601" s="3" t="s">
        <v>12</v>
      </c>
      <c r="G2601" s="3" t="s">
        <v>20</v>
      </c>
      <c r="H2601" s="3" t="s">
        <v>48</v>
      </c>
      <c r="I2601" s="3" t="s">
        <v>3211</v>
      </c>
      <c r="J2601" s="3" t="s">
        <v>2413</v>
      </c>
      <c r="K2601" s="4">
        <v>0.13800000000000001</v>
      </c>
      <c r="L2601" s="15">
        <v>850000</v>
      </c>
      <c r="M2601" s="15">
        <v>7359000</v>
      </c>
      <c r="N2601" s="15">
        <v>335243</v>
      </c>
      <c r="O2601" s="3">
        <v>237</v>
      </c>
      <c r="P2601" s="3" t="s">
        <v>22</v>
      </c>
    </row>
    <row r="2602" spans="1:16" x14ac:dyDescent="0.3">
      <c r="A2602" s="3">
        <v>2013</v>
      </c>
      <c r="B2602" s="3" t="s">
        <v>60</v>
      </c>
      <c r="C2602" s="3" t="s">
        <v>10</v>
      </c>
      <c r="D2602" s="3">
        <v>3141.44</v>
      </c>
      <c r="E2602" s="3" t="s">
        <v>11</v>
      </c>
      <c r="F2602" s="3" t="s">
        <v>12</v>
      </c>
      <c r="G2602" s="3" t="s">
        <v>13</v>
      </c>
      <c r="H2602" s="3" t="s">
        <v>25</v>
      </c>
      <c r="I2602" s="3" t="s">
        <v>3212</v>
      </c>
      <c r="J2602" s="3" t="s">
        <v>2414</v>
      </c>
      <c r="K2602" s="4">
        <v>9.8000000000000004E-2</v>
      </c>
      <c r="L2602" s="15">
        <v>15000</v>
      </c>
      <c r="M2602" s="15">
        <v>450000</v>
      </c>
      <c r="N2602" s="15">
        <v>20536</v>
      </c>
      <c r="O2602" s="3">
        <v>262</v>
      </c>
      <c r="P2602" s="3" t="s">
        <v>27</v>
      </c>
    </row>
    <row r="2603" spans="1:16" x14ac:dyDescent="0.3">
      <c r="A2603" s="3">
        <v>2013</v>
      </c>
      <c r="B2603" s="3" t="s">
        <v>60</v>
      </c>
      <c r="C2603" s="3" t="s">
        <v>61</v>
      </c>
      <c r="D2603" s="3">
        <v>4206.7700000000004</v>
      </c>
      <c r="E2603" s="3" t="s">
        <v>11</v>
      </c>
      <c r="F2603" s="3" t="s">
        <v>12</v>
      </c>
      <c r="G2603" s="3" t="s">
        <v>42</v>
      </c>
      <c r="H2603" s="3" t="s">
        <v>25</v>
      </c>
      <c r="I2603" s="3" t="s">
        <v>3213</v>
      </c>
      <c r="J2603" s="3" t="s">
        <v>2415</v>
      </c>
      <c r="K2603" s="4">
        <v>0.14899999999999999</v>
      </c>
      <c r="L2603" s="15">
        <v>20000</v>
      </c>
      <c r="M2603" s="15">
        <v>335000</v>
      </c>
      <c r="N2603" s="15">
        <v>22076</v>
      </c>
      <c r="O2603" s="3">
        <v>459</v>
      </c>
      <c r="P2603" s="3" t="s">
        <v>32</v>
      </c>
    </row>
    <row r="2604" spans="1:16" x14ac:dyDescent="0.3">
      <c r="A2604" s="3">
        <v>2013</v>
      </c>
      <c r="B2604" s="3" t="s">
        <v>17</v>
      </c>
      <c r="C2604" s="3" t="s">
        <v>61</v>
      </c>
      <c r="D2604" s="3">
        <v>6371.94</v>
      </c>
      <c r="E2604" s="3" t="s">
        <v>11</v>
      </c>
      <c r="F2604" s="3" t="s">
        <v>12</v>
      </c>
      <c r="G2604" s="3" t="s">
        <v>24</v>
      </c>
      <c r="H2604" s="3" t="s">
        <v>25</v>
      </c>
      <c r="I2604" s="3" t="s">
        <v>3213</v>
      </c>
      <c r="J2604" s="3" t="s">
        <v>1003</v>
      </c>
      <c r="K2604" s="4">
        <v>9.0999999999999998E-2</v>
      </c>
      <c r="L2604" s="15">
        <v>110000</v>
      </c>
      <c r="M2604" s="15">
        <v>2148000</v>
      </c>
      <c r="N2604" s="15">
        <v>102917</v>
      </c>
      <c r="O2604" s="3">
        <v>357</v>
      </c>
      <c r="P2604" s="3" t="s">
        <v>35</v>
      </c>
    </row>
    <row r="2605" spans="1:16" x14ac:dyDescent="0.3">
      <c r="A2605" s="3">
        <v>2013</v>
      </c>
      <c r="B2605" s="3" t="s">
        <v>60</v>
      </c>
      <c r="C2605" s="3" t="s">
        <v>61</v>
      </c>
      <c r="D2605" s="3">
        <v>9367.93</v>
      </c>
      <c r="E2605" s="3" t="s">
        <v>19</v>
      </c>
      <c r="F2605" s="3" t="s">
        <v>28</v>
      </c>
      <c r="G2605" s="3" t="s">
        <v>13</v>
      </c>
      <c r="H2605" s="3" t="s">
        <v>14</v>
      </c>
      <c r="I2605" s="3" t="s">
        <v>3212</v>
      </c>
      <c r="J2605" s="3" t="s">
        <v>2416</v>
      </c>
      <c r="K2605" s="4">
        <v>0.14599999999999999</v>
      </c>
      <c r="L2605" s="15">
        <v>156000</v>
      </c>
      <c r="M2605" s="15">
        <v>976000</v>
      </c>
      <c r="N2605" s="15">
        <v>33235</v>
      </c>
      <c r="O2605" s="3">
        <v>388</v>
      </c>
      <c r="P2605" s="3" t="s">
        <v>38</v>
      </c>
    </row>
    <row r="2606" spans="1:16" x14ac:dyDescent="0.3">
      <c r="A2606" s="3">
        <v>2013</v>
      </c>
      <c r="B2606" s="3" t="s">
        <v>17</v>
      </c>
      <c r="C2606" s="3" t="s">
        <v>18</v>
      </c>
      <c r="D2606" s="3">
        <v>5278.67</v>
      </c>
      <c r="E2606" s="3" t="s">
        <v>19</v>
      </c>
      <c r="F2606" s="3" t="s">
        <v>12</v>
      </c>
      <c r="G2606" s="3" t="s">
        <v>44</v>
      </c>
      <c r="H2606" s="3" t="s">
        <v>48</v>
      </c>
      <c r="I2606" s="3" t="s">
        <v>3211</v>
      </c>
      <c r="J2606" s="3" t="s">
        <v>2417</v>
      </c>
      <c r="K2606" s="4">
        <v>7.9000000000000001E-2</v>
      </c>
      <c r="L2606" s="15">
        <v>54000</v>
      </c>
      <c r="M2606" s="15">
        <v>867000</v>
      </c>
      <c r="N2606" s="15">
        <v>13313</v>
      </c>
      <c r="O2606" s="3">
        <v>270</v>
      </c>
      <c r="P2606" s="3" t="s">
        <v>16</v>
      </c>
    </row>
    <row r="2607" spans="1:16" x14ac:dyDescent="0.3">
      <c r="A2607" s="3">
        <v>2013</v>
      </c>
      <c r="B2607" s="3" t="s">
        <v>17</v>
      </c>
      <c r="C2607" s="3" t="s">
        <v>61</v>
      </c>
      <c r="D2607" s="3">
        <v>6934.91</v>
      </c>
      <c r="E2607" s="3" t="s">
        <v>11</v>
      </c>
      <c r="F2607" s="3" t="s">
        <v>28</v>
      </c>
      <c r="G2607" s="3" t="s">
        <v>24</v>
      </c>
      <c r="H2607" s="3" t="s">
        <v>33</v>
      </c>
      <c r="I2607" s="3" t="s">
        <v>3213</v>
      </c>
      <c r="J2607" s="3" t="s">
        <v>2418</v>
      </c>
      <c r="K2607" s="4">
        <v>0.17100000000000001</v>
      </c>
      <c r="L2607" s="15">
        <v>403000</v>
      </c>
      <c r="M2607" s="15">
        <v>2070000</v>
      </c>
      <c r="N2607" s="15">
        <v>131167</v>
      </c>
      <c r="O2607" s="3">
        <v>253</v>
      </c>
      <c r="P2607" s="3" t="s">
        <v>22</v>
      </c>
    </row>
    <row r="2608" spans="1:16" x14ac:dyDescent="0.3">
      <c r="A2608" s="3">
        <v>2013</v>
      </c>
      <c r="B2608" s="3" t="s">
        <v>17</v>
      </c>
      <c r="C2608" s="3" t="s">
        <v>18</v>
      </c>
      <c r="D2608" s="3">
        <v>3752.25</v>
      </c>
      <c r="E2608" s="3" t="s">
        <v>19</v>
      </c>
      <c r="F2608" s="3" t="s">
        <v>12</v>
      </c>
      <c r="G2608" s="3" t="s">
        <v>24</v>
      </c>
      <c r="H2608" s="3" t="s">
        <v>25</v>
      </c>
      <c r="I2608" s="3" t="s">
        <v>3212</v>
      </c>
      <c r="J2608" s="3" t="s">
        <v>2419</v>
      </c>
      <c r="K2608" s="4">
        <v>0.19900000000000001</v>
      </c>
      <c r="L2608" s="15">
        <v>36000</v>
      </c>
      <c r="M2608" s="15">
        <v>390000</v>
      </c>
      <c r="N2608" s="15">
        <v>17995</v>
      </c>
      <c r="O2608" s="3">
        <v>750</v>
      </c>
      <c r="P2608" s="3" t="s">
        <v>27</v>
      </c>
    </row>
    <row r="2609" spans="1:16" x14ac:dyDescent="0.3">
      <c r="A2609" s="3">
        <v>2013</v>
      </c>
      <c r="B2609" s="3" t="s">
        <v>97</v>
      </c>
      <c r="C2609" s="3" t="s">
        <v>10</v>
      </c>
      <c r="D2609" s="3">
        <v>6823.11</v>
      </c>
      <c r="E2609" s="3" t="s">
        <v>19</v>
      </c>
      <c r="F2609" s="3" t="s">
        <v>28</v>
      </c>
      <c r="G2609" s="3" t="s">
        <v>36</v>
      </c>
      <c r="H2609" s="3" t="s">
        <v>48</v>
      </c>
      <c r="I2609" s="3" t="s">
        <v>3210</v>
      </c>
      <c r="J2609" s="3" t="s">
        <v>2420</v>
      </c>
      <c r="K2609" s="4">
        <v>9.0999999999999998E-2</v>
      </c>
      <c r="L2609" s="15">
        <v>250000</v>
      </c>
      <c r="M2609" s="15">
        <v>3319000</v>
      </c>
      <c r="N2609" s="15">
        <v>74060</v>
      </c>
      <c r="O2609" s="3">
        <v>203</v>
      </c>
      <c r="P2609" s="3" t="s">
        <v>32</v>
      </c>
    </row>
    <row r="2610" spans="1:16" x14ac:dyDescent="0.3">
      <c r="A2610" s="3">
        <v>2013</v>
      </c>
      <c r="B2610" s="3" t="s">
        <v>9</v>
      </c>
      <c r="C2610" s="3" t="s">
        <v>10</v>
      </c>
      <c r="D2610" s="3">
        <v>5278.35</v>
      </c>
      <c r="E2610" s="3" t="s">
        <v>39</v>
      </c>
      <c r="F2610" s="3" t="s">
        <v>12</v>
      </c>
      <c r="G2610" s="3" t="s">
        <v>42</v>
      </c>
      <c r="H2610" s="3" t="s">
        <v>25</v>
      </c>
      <c r="I2610" s="3" t="s">
        <v>3210</v>
      </c>
      <c r="J2610" s="3" t="s">
        <v>2421</v>
      </c>
      <c r="K2610" s="4">
        <v>0.159</v>
      </c>
      <c r="L2610" s="15">
        <v>419000</v>
      </c>
      <c r="M2610" s="15">
        <v>2949000</v>
      </c>
      <c r="N2610" s="15">
        <v>108311</v>
      </c>
      <c r="O2610" s="3">
        <v>318</v>
      </c>
      <c r="P2610" s="3" t="s">
        <v>35</v>
      </c>
    </row>
    <row r="2611" spans="1:16" x14ac:dyDescent="0.3">
      <c r="A2611" s="3">
        <v>2013</v>
      </c>
      <c r="B2611" s="3" t="s">
        <v>97</v>
      </c>
      <c r="C2611" s="3" t="s">
        <v>18</v>
      </c>
      <c r="D2611" s="3">
        <v>8949.5400000000009</v>
      </c>
      <c r="E2611" s="3" t="s">
        <v>19</v>
      </c>
      <c r="F2611" s="3" t="s">
        <v>12</v>
      </c>
      <c r="G2611" s="3" t="s">
        <v>44</v>
      </c>
      <c r="H2611" s="3" t="s">
        <v>33</v>
      </c>
      <c r="I2611" s="3" t="s">
        <v>3210</v>
      </c>
      <c r="J2611" s="3" t="s">
        <v>2422</v>
      </c>
      <c r="K2611" s="4">
        <v>0.13200000000000001</v>
      </c>
      <c r="L2611" s="15">
        <v>398000</v>
      </c>
      <c r="M2611" s="15">
        <v>5450000</v>
      </c>
      <c r="N2611" s="15">
        <v>249395</v>
      </c>
      <c r="O2611" s="3">
        <v>322</v>
      </c>
      <c r="P2611" s="3" t="s">
        <v>38</v>
      </c>
    </row>
    <row r="2612" spans="1:16" x14ac:dyDescent="0.3">
      <c r="A2612" s="3">
        <v>2013</v>
      </c>
      <c r="B2612" s="3" t="s">
        <v>9</v>
      </c>
      <c r="C2612" s="3" t="s">
        <v>18</v>
      </c>
      <c r="D2612" s="3">
        <v>7732.03</v>
      </c>
      <c r="E2612" s="3" t="s">
        <v>23</v>
      </c>
      <c r="F2612" s="3" t="s">
        <v>28</v>
      </c>
      <c r="G2612" s="3" t="s">
        <v>54</v>
      </c>
      <c r="H2612" s="3" t="s">
        <v>14</v>
      </c>
      <c r="I2612" s="3" t="s">
        <v>3210</v>
      </c>
      <c r="J2612" s="3" t="s">
        <v>2423</v>
      </c>
      <c r="K2612" s="5">
        <v>0.08</v>
      </c>
      <c r="L2612" s="15">
        <v>26000</v>
      </c>
      <c r="M2612" s="15">
        <v>345000</v>
      </c>
      <c r="N2612" s="15">
        <v>27883</v>
      </c>
      <c r="O2612" s="3">
        <v>300</v>
      </c>
      <c r="P2612" s="3" t="s">
        <v>16</v>
      </c>
    </row>
    <row r="2613" spans="1:16" x14ac:dyDescent="0.3">
      <c r="A2613" s="3">
        <v>2013</v>
      </c>
      <c r="B2613" s="3" t="s">
        <v>17</v>
      </c>
      <c r="C2613" s="3" t="s">
        <v>61</v>
      </c>
      <c r="D2613" s="3">
        <v>3417.68</v>
      </c>
      <c r="E2613" s="3" t="s">
        <v>11</v>
      </c>
      <c r="F2613" s="3" t="s">
        <v>12</v>
      </c>
      <c r="G2613" s="3" t="s">
        <v>24</v>
      </c>
      <c r="H2613" s="3" t="s">
        <v>40</v>
      </c>
      <c r="I2613" s="3" t="s">
        <v>3211</v>
      </c>
      <c r="J2613" s="3" t="s">
        <v>2424</v>
      </c>
      <c r="K2613" s="4">
        <v>0.17799999999999999</v>
      </c>
      <c r="L2613" s="15">
        <v>269000</v>
      </c>
      <c r="M2613" s="15">
        <v>2295000</v>
      </c>
      <c r="N2613" s="15">
        <v>184403</v>
      </c>
      <c r="O2613" s="3">
        <v>362</v>
      </c>
      <c r="P2613" s="3" t="s">
        <v>22</v>
      </c>
    </row>
    <row r="2614" spans="1:16" x14ac:dyDescent="0.3">
      <c r="A2614" s="3">
        <v>2013</v>
      </c>
      <c r="B2614" s="3" t="s">
        <v>60</v>
      </c>
      <c r="C2614" s="3" t="s">
        <v>61</v>
      </c>
      <c r="D2614" s="3">
        <v>2085.19</v>
      </c>
      <c r="E2614" s="3" t="s">
        <v>39</v>
      </c>
      <c r="F2614" s="3" t="s">
        <v>28</v>
      </c>
      <c r="G2614" s="3" t="s">
        <v>44</v>
      </c>
      <c r="H2614" s="3" t="s">
        <v>33</v>
      </c>
      <c r="I2614" s="3" t="s">
        <v>3212</v>
      </c>
      <c r="J2614" s="3" t="s">
        <v>2425</v>
      </c>
      <c r="K2614" s="4">
        <v>7.5999999999999998E-2</v>
      </c>
      <c r="L2614" s="15">
        <v>25000</v>
      </c>
      <c r="M2614" s="15">
        <v>388000</v>
      </c>
      <c r="N2614" s="15">
        <v>17666</v>
      </c>
      <c r="O2614" s="3">
        <v>183</v>
      </c>
      <c r="P2614" s="3" t="s">
        <v>27</v>
      </c>
    </row>
    <row r="2615" spans="1:16" x14ac:dyDescent="0.3">
      <c r="A2615" s="3">
        <v>2013</v>
      </c>
      <c r="B2615" s="3" t="s">
        <v>17</v>
      </c>
      <c r="C2615" s="3" t="s">
        <v>18</v>
      </c>
      <c r="D2615" s="3">
        <v>4412.2700000000004</v>
      </c>
      <c r="E2615" s="3" t="s">
        <v>11</v>
      </c>
      <c r="F2615" s="3" t="s">
        <v>28</v>
      </c>
      <c r="G2615" s="3" t="s">
        <v>13</v>
      </c>
      <c r="H2615" s="3" t="s">
        <v>48</v>
      </c>
      <c r="I2615" s="3" t="s">
        <v>3210</v>
      </c>
      <c r="J2615" s="3" t="s">
        <v>2426</v>
      </c>
      <c r="K2615" s="4">
        <v>9.0999999999999998E-2</v>
      </c>
      <c r="L2615" s="15">
        <v>250000</v>
      </c>
      <c r="M2615" s="15">
        <v>3319000</v>
      </c>
      <c r="N2615" s="15">
        <v>74060</v>
      </c>
      <c r="O2615" s="3">
        <v>203</v>
      </c>
      <c r="P2615" s="3" t="s">
        <v>32</v>
      </c>
    </row>
    <row r="2616" spans="1:16" x14ac:dyDescent="0.3">
      <c r="A2616" s="3">
        <v>2013</v>
      </c>
      <c r="B2616" s="3" t="s">
        <v>17</v>
      </c>
      <c r="C2616" s="3" t="s">
        <v>61</v>
      </c>
      <c r="D2616" s="3">
        <v>5446.12</v>
      </c>
      <c r="E2616" s="3" t="s">
        <v>23</v>
      </c>
      <c r="F2616" s="3" t="s">
        <v>28</v>
      </c>
      <c r="G2616" s="3" t="s">
        <v>24</v>
      </c>
      <c r="H2616" s="3" t="s">
        <v>33</v>
      </c>
      <c r="I2616" s="3" t="s">
        <v>3213</v>
      </c>
      <c r="J2616" s="3" t="s">
        <v>2427</v>
      </c>
      <c r="K2616" s="4">
        <v>9.4E-2</v>
      </c>
      <c r="L2616" s="15">
        <v>211000</v>
      </c>
      <c r="M2616" s="15">
        <v>3521000</v>
      </c>
      <c r="N2616" s="15">
        <v>224208</v>
      </c>
      <c r="O2616" s="3">
        <v>332</v>
      </c>
      <c r="P2616" s="3" t="s">
        <v>35</v>
      </c>
    </row>
    <row r="2617" spans="1:16" x14ac:dyDescent="0.3">
      <c r="A2617" s="3">
        <v>2013</v>
      </c>
      <c r="B2617" s="3" t="s">
        <v>17</v>
      </c>
      <c r="C2617" s="3" t="s">
        <v>18</v>
      </c>
      <c r="D2617" s="3">
        <v>6931.05</v>
      </c>
      <c r="E2617" s="3" t="s">
        <v>39</v>
      </c>
      <c r="F2617" s="3" t="s">
        <v>12</v>
      </c>
      <c r="G2617" s="3" t="s">
        <v>13</v>
      </c>
      <c r="H2617" s="3" t="s">
        <v>25</v>
      </c>
      <c r="I2617" s="3" t="s">
        <v>3212</v>
      </c>
      <c r="J2617" s="3" t="s">
        <v>2428</v>
      </c>
      <c r="K2617" s="4">
        <v>0.13800000000000001</v>
      </c>
      <c r="L2617" s="15">
        <v>850000</v>
      </c>
      <c r="M2617" s="15">
        <v>7359000</v>
      </c>
      <c r="N2617" s="15">
        <v>335243</v>
      </c>
      <c r="O2617" s="3">
        <v>237</v>
      </c>
      <c r="P2617" s="3" t="s">
        <v>38</v>
      </c>
    </row>
    <row r="2618" spans="1:16" x14ac:dyDescent="0.3">
      <c r="A2618" s="3">
        <v>2013</v>
      </c>
      <c r="B2618" s="3" t="s">
        <v>97</v>
      </c>
      <c r="C2618" s="3" t="s">
        <v>10</v>
      </c>
      <c r="D2618" s="3">
        <v>8278.07</v>
      </c>
      <c r="E2618" s="3" t="s">
        <v>19</v>
      </c>
      <c r="F2618" s="3" t="s">
        <v>28</v>
      </c>
      <c r="G2618" s="3" t="s">
        <v>54</v>
      </c>
      <c r="H2618" s="3" t="s">
        <v>40</v>
      </c>
      <c r="I2618" s="3" t="s">
        <v>3212</v>
      </c>
      <c r="J2618" s="3" t="s">
        <v>2429</v>
      </c>
      <c r="K2618" s="4">
        <v>0.123</v>
      </c>
      <c r="L2618" s="15">
        <v>664000</v>
      </c>
      <c r="M2618" s="15">
        <v>6831000</v>
      </c>
      <c r="N2618" s="15">
        <v>212046</v>
      </c>
      <c r="O2618" s="3">
        <v>250</v>
      </c>
      <c r="P2618" s="3" t="s">
        <v>16</v>
      </c>
    </row>
    <row r="2619" spans="1:16" x14ac:dyDescent="0.3">
      <c r="A2619" s="3">
        <v>2013</v>
      </c>
      <c r="B2619" s="3" t="s">
        <v>9</v>
      </c>
      <c r="C2619" s="3" t="s">
        <v>10</v>
      </c>
      <c r="D2619" s="3">
        <v>4318.2299999999996</v>
      </c>
      <c r="E2619" s="3" t="s">
        <v>39</v>
      </c>
      <c r="F2619" s="3" t="s">
        <v>28</v>
      </c>
      <c r="G2619" s="3" t="s">
        <v>13</v>
      </c>
      <c r="H2619" s="3" t="s">
        <v>40</v>
      </c>
      <c r="I2619" s="3" t="s">
        <v>3212</v>
      </c>
      <c r="J2619" s="3" t="s">
        <v>2430</v>
      </c>
      <c r="K2619" s="4">
        <v>0.153</v>
      </c>
      <c r="L2619" s="15">
        <v>404000</v>
      </c>
      <c r="M2619" s="15">
        <v>2316000</v>
      </c>
      <c r="N2619" s="15">
        <v>74640</v>
      </c>
      <c r="O2619" s="3">
        <v>258</v>
      </c>
      <c r="P2619" s="3" t="s">
        <v>22</v>
      </c>
    </row>
    <row r="2620" spans="1:16" x14ac:dyDescent="0.3">
      <c r="A2620" s="3">
        <v>2013</v>
      </c>
      <c r="B2620" s="3" t="s">
        <v>97</v>
      </c>
      <c r="C2620" s="3" t="s">
        <v>18</v>
      </c>
      <c r="D2620" s="3">
        <v>1186.3900000000001</v>
      </c>
      <c r="E2620" s="3" t="s">
        <v>11</v>
      </c>
      <c r="F2620" s="3" t="s">
        <v>12</v>
      </c>
      <c r="G2620" s="3" t="s">
        <v>29</v>
      </c>
      <c r="H2620" s="3" t="s">
        <v>33</v>
      </c>
      <c r="I2620" s="3" t="s">
        <v>3211</v>
      </c>
      <c r="J2620" s="3" t="s">
        <v>2431</v>
      </c>
      <c r="K2620" s="4">
        <v>0.14399999999999999</v>
      </c>
      <c r="L2620" s="15">
        <v>266000</v>
      </c>
      <c r="M2620" s="15">
        <v>3369000</v>
      </c>
      <c r="N2620" s="15">
        <v>231705</v>
      </c>
      <c r="O2620" s="3">
        <v>299</v>
      </c>
      <c r="P2620" s="3" t="s">
        <v>27</v>
      </c>
    </row>
    <row r="2621" spans="1:16" x14ac:dyDescent="0.3">
      <c r="A2621" s="3">
        <v>2013</v>
      </c>
      <c r="B2621" s="3" t="s">
        <v>9</v>
      </c>
      <c r="C2621" s="3" t="s">
        <v>18</v>
      </c>
      <c r="D2621" s="3">
        <v>8046.17</v>
      </c>
      <c r="E2621" s="3" t="s">
        <v>23</v>
      </c>
      <c r="F2621" s="3" t="s">
        <v>12</v>
      </c>
      <c r="G2621" s="3" t="s">
        <v>24</v>
      </c>
      <c r="H2621" s="3" t="s">
        <v>30</v>
      </c>
      <c r="I2621" s="3" t="s">
        <v>3212</v>
      </c>
      <c r="J2621" s="3" t="s">
        <v>2432</v>
      </c>
      <c r="K2621" s="4">
        <v>0.159</v>
      </c>
      <c r="L2621" s="15">
        <v>419000</v>
      </c>
      <c r="M2621" s="15">
        <v>2949000</v>
      </c>
      <c r="N2621" s="15">
        <v>108311</v>
      </c>
      <c r="O2621" s="3">
        <v>318</v>
      </c>
      <c r="P2621" s="3" t="s">
        <v>32</v>
      </c>
    </row>
    <row r="2622" spans="1:16" x14ac:dyDescent="0.3">
      <c r="A2622" s="3">
        <v>2013</v>
      </c>
      <c r="B2622" s="3" t="s">
        <v>17</v>
      </c>
      <c r="C2622" s="3" t="s">
        <v>61</v>
      </c>
      <c r="D2622" s="3">
        <v>3588.51</v>
      </c>
      <c r="E2622" s="3" t="s">
        <v>39</v>
      </c>
      <c r="F2622" s="3" t="s">
        <v>28</v>
      </c>
      <c r="G2622" s="3" t="s">
        <v>44</v>
      </c>
      <c r="H2622" s="3" t="s">
        <v>40</v>
      </c>
      <c r="I2622" s="3" t="s">
        <v>3212</v>
      </c>
      <c r="J2622" s="3" t="s">
        <v>2433</v>
      </c>
      <c r="K2622" s="4">
        <v>0.13200000000000001</v>
      </c>
      <c r="L2622" s="15">
        <v>398000</v>
      </c>
      <c r="M2622" s="15">
        <v>5450000</v>
      </c>
      <c r="N2622" s="15">
        <v>249395</v>
      </c>
      <c r="O2622" s="3">
        <v>322</v>
      </c>
      <c r="P2622" s="3" t="s">
        <v>35</v>
      </c>
    </row>
    <row r="2623" spans="1:16" x14ac:dyDescent="0.3">
      <c r="A2623" s="3">
        <v>2013</v>
      </c>
      <c r="B2623" s="3" t="s">
        <v>60</v>
      </c>
      <c r="C2623" s="3" t="s">
        <v>61</v>
      </c>
      <c r="D2623" s="3">
        <v>5222.72</v>
      </c>
      <c r="E2623" s="3" t="s">
        <v>19</v>
      </c>
      <c r="F2623" s="3" t="s">
        <v>12</v>
      </c>
      <c r="G2623" s="3" t="s">
        <v>13</v>
      </c>
      <c r="H2623" s="3" t="s">
        <v>48</v>
      </c>
      <c r="I2623" s="3" t="s">
        <v>3213</v>
      </c>
      <c r="J2623" s="3" t="s">
        <v>2434</v>
      </c>
      <c r="K2623" s="4">
        <v>0.113</v>
      </c>
      <c r="L2623" s="15">
        <v>278000</v>
      </c>
      <c r="M2623" s="15">
        <v>3700000</v>
      </c>
      <c r="N2623" s="15">
        <v>135208</v>
      </c>
      <c r="O2623" s="3">
        <v>243</v>
      </c>
      <c r="P2623" s="3" t="s">
        <v>38</v>
      </c>
    </row>
    <row r="2624" spans="1:16" x14ac:dyDescent="0.3">
      <c r="A2624" s="3">
        <v>2013</v>
      </c>
      <c r="B2624" s="3" t="s">
        <v>17</v>
      </c>
      <c r="C2624" s="3" t="s">
        <v>18</v>
      </c>
      <c r="D2624" s="3">
        <v>7962.69</v>
      </c>
      <c r="E2624" s="3" t="s">
        <v>23</v>
      </c>
      <c r="F2624" s="3" t="s">
        <v>12</v>
      </c>
      <c r="G2624" s="3" t="s">
        <v>44</v>
      </c>
      <c r="H2624" s="3" t="s">
        <v>33</v>
      </c>
      <c r="I2624" s="3" t="s">
        <v>3213</v>
      </c>
      <c r="J2624" s="3" t="s">
        <v>2435</v>
      </c>
      <c r="K2624" s="4">
        <v>0.123</v>
      </c>
      <c r="L2624" s="15">
        <v>664000</v>
      </c>
      <c r="M2624" s="15">
        <v>6831000</v>
      </c>
      <c r="N2624" s="15">
        <v>212046</v>
      </c>
      <c r="O2624" s="3">
        <v>250</v>
      </c>
      <c r="P2624" s="3" t="s">
        <v>16</v>
      </c>
    </row>
    <row r="2625" spans="1:16" x14ac:dyDescent="0.3">
      <c r="A2625" s="3">
        <v>2013</v>
      </c>
      <c r="B2625" s="3" t="s">
        <v>17</v>
      </c>
      <c r="C2625" s="3" t="s">
        <v>61</v>
      </c>
      <c r="D2625" s="3">
        <v>720.63</v>
      </c>
      <c r="E2625" s="3" t="s">
        <v>19</v>
      </c>
      <c r="F2625" s="3" t="s">
        <v>12</v>
      </c>
      <c r="G2625" s="3" t="s">
        <v>29</v>
      </c>
      <c r="H2625" s="3" t="s">
        <v>25</v>
      </c>
      <c r="I2625" s="3" t="s">
        <v>3212</v>
      </c>
      <c r="J2625" s="3" t="s">
        <v>2436</v>
      </c>
      <c r="K2625" s="4">
        <v>0.21299999999999999</v>
      </c>
      <c r="L2625" s="15">
        <v>1597000</v>
      </c>
      <c r="M2625" s="15">
        <v>8847000</v>
      </c>
      <c r="N2625" s="15">
        <v>1531714</v>
      </c>
      <c r="O2625" s="3">
        <v>305</v>
      </c>
      <c r="P2625" s="3" t="s">
        <v>22</v>
      </c>
    </row>
    <row r="2626" spans="1:16" x14ac:dyDescent="0.3">
      <c r="A2626" s="3">
        <v>2013</v>
      </c>
      <c r="B2626" s="3" t="s">
        <v>17</v>
      </c>
      <c r="C2626" s="3" t="s">
        <v>18</v>
      </c>
      <c r="D2626" s="3">
        <v>9644.3799999999992</v>
      </c>
      <c r="E2626" s="3" t="s">
        <v>19</v>
      </c>
      <c r="F2626" s="3" t="s">
        <v>12</v>
      </c>
      <c r="G2626" s="3" t="s">
        <v>54</v>
      </c>
      <c r="H2626" s="3" t="s">
        <v>14</v>
      </c>
      <c r="I2626" s="3" t="s">
        <v>3213</v>
      </c>
      <c r="J2626" s="3" t="s">
        <v>2437</v>
      </c>
      <c r="K2626" s="4">
        <v>0.13200000000000001</v>
      </c>
      <c r="L2626" s="15">
        <v>203000</v>
      </c>
      <c r="M2626" s="15">
        <v>3389000</v>
      </c>
      <c r="N2626" s="15">
        <v>252044</v>
      </c>
      <c r="O2626" s="3">
        <v>315</v>
      </c>
      <c r="P2626" s="3" t="s">
        <v>27</v>
      </c>
    </row>
    <row r="2627" spans="1:16" x14ac:dyDescent="0.3">
      <c r="A2627" s="3">
        <v>2013</v>
      </c>
      <c r="B2627" s="3" t="s">
        <v>97</v>
      </c>
      <c r="C2627" s="3" t="s">
        <v>10</v>
      </c>
      <c r="D2627" s="3">
        <v>5053.97</v>
      </c>
      <c r="E2627" s="3" t="s">
        <v>19</v>
      </c>
      <c r="F2627" s="3" t="s">
        <v>12</v>
      </c>
      <c r="G2627" s="3" t="s">
        <v>29</v>
      </c>
      <c r="H2627" s="3" t="s">
        <v>25</v>
      </c>
      <c r="I2627" s="3" t="s">
        <v>3213</v>
      </c>
      <c r="J2627" s="3" t="s">
        <v>2438</v>
      </c>
      <c r="K2627" s="4">
        <v>0.14199999999999999</v>
      </c>
      <c r="L2627" s="15">
        <v>537000</v>
      </c>
      <c r="M2627" s="15">
        <v>3986000</v>
      </c>
      <c r="N2627" s="15">
        <v>158245</v>
      </c>
      <c r="O2627" s="3">
        <v>238</v>
      </c>
      <c r="P2627" s="3" t="s">
        <v>32</v>
      </c>
    </row>
    <row r="2628" spans="1:16" x14ac:dyDescent="0.3">
      <c r="A2628" s="3">
        <v>2013</v>
      </c>
      <c r="B2628" s="3" t="s">
        <v>9</v>
      </c>
      <c r="C2628" s="3" t="s">
        <v>10</v>
      </c>
      <c r="D2628" s="3">
        <v>9582.1200000000008</v>
      </c>
      <c r="E2628" s="3" t="s">
        <v>39</v>
      </c>
      <c r="F2628" s="3" t="s">
        <v>28</v>
      </c>
      <c r="G2628" s="3" t="s">
        <v>24</v>
      </c>
      <c r="H2628" s="3" t="s">
        <v>25</v>
      </c>
      <c r="I2628" s="3" t="s">
        <v>3211</v>
      </c>
      <c r="J2628" s="3" t="s">
        <v>2033</v>
      </c>
      <c r="K2628" s="4">
        <v>0.111</v>
      </c>
      <c r="L2628" s="15">
        <v>63000</v>
      </c>
      <c r="M2628" s="15">
        <v>853000</v>
      </c>
      <c r="N2628" s="15">
        <v>49114</v>
      </c>
      <c r="O2628" s="3">
        <v>261</v>
      </c>
      <c r="P2628" s="3" t="s">
        <v>35</v>
      </c>
    </row>
    <row r="2629" spans="1:16" x14ac:dyDescent="0.3">
      <c r="A2629" s="3">
        <v>2013</v>
      </c>
      <c r="B2629" s="3" t="s">
        <v>97</v>
      </c>
      <c r="C2629" s="3" t="s">
        <v>18</v>
      </c>
      <c r="D2629" s="3">
        <v>7106.44</v>
      </c>
      <c r="E2629" s="3" t="s">
        <v>19</v>
      </c>
      <c r="F2629" s="3" t="s">
        <v>12</v>
      </c>
      <c r="G2629" s="3" t="s">
        <v>24</v>
      </c>
      <c r="H2629" s="3" t="s">
        <v>25</v>
      </c>
      <c r="I2629" s="3" t="s">
        <v>3211</v>
      </c>
      <c r="J2629" s="3" t="s">
        <v>2439</v>
      </c>
      <c r="K2629" s="4">
        <v>0.16900000000000001</v>
      </c>
      <c r="L2629" s="15">
        <v>410000</v>
      </c>
      <c r="M2629" s="15">
        <v>3288000</v>
      </c>
      <c r="N2629" s="15">
        <v>179445</v>
      </c>
      <c r="O2629" s="3">
        <v>230</v>
      </c>
      <c r="P2629" s="3" t="s">
        <v>38</v>
      </c>
    </row>
    <row r="2630" spans="1:16" x14ac:dyDescent="0.3">
      <c r="A2630" s="3">
        <v>2013</v>
      </c>
      <c r="B2630" s="3" t="s">
        <v>9</v>
      </c>
      <c r="C2630" s="3" t="s">
        <v>18</v>
      </c>
      <c r="D2630" s="3">
        <v>2426.2399999999998</v>
      </c>
      <c r="E2630" s="3" t="s">
        <v>23</v>
      </c>
      <c r="F2630" s="3" t="s">
        <v>12</v>
      </c>
      <c r="G2630" s="3" t="s">
        <v>42</v>
      </c>
      <c r="H2630" s="3" t="s">
        <v>14</v>
      </c>
      <c r="I2630" s="3" t="s">
        <v>3212</v>
      </c>
      <c r="J2630" s="3" t="s">
        <v>2440</v>
      </c>
      <c r="K2630" s="4">
        <v>0.153</v>
      </c>
      <c r="L2630" s="15">
        <v>404000</v>
      </c>
      <c r="M2630" s="15">
        <v>2316000</v>
      </c>
      <c r="N2630" s="15">
        <v>74640</v>
      </c>
      <c r="O2630" s="3">
        <v>258</v>
      </c>
      <c r="P2630" s="3" t="s">
        <v>16</v>
      </c>
    </row>
    <row r="2631" spans="1:16" x14ac:dyDescent="0.3">
      <c r="A2631" s="3">
        <v>2013</v>
      </c>
      <c r="B2631" s="3" t="s">
        <v>17</v>
      </c>
      <c r="C2631" s="3" t="s">
        <v>61</v>
      </c>
      <c r="D2631" s="3">
        <v>3080.36</v>
      </c>
      <c r="E2631" s="3" t="s">
        <v>23</v>
      </c>
      <c r="F2631" s="3" t="s">
        <v>12</v>
      </c>
      <c r="G2631" s="3" t="s">
        <v>54</v>
      </c>
      <c r="H2631" s="3" t="s">
        <v>14</v>
      </c>
      <c r="I2631" s="3" t="s">
        <v>3212</v>
      </c>
      <c r="J2631" s="3" t="s">
        <v>2441</v>
      </c>
      <c r="K2631" s="4">
        <v>0.14399999999999999</v>
      </c>
      <c r="L2631" s="15">
        <v>266000</v>
      </c>
      <c r="M2631" s="15">
        <v>3369000</v>
      </c>
      <c r="N2631" s="15">
        <v>231705</v>
      </c>
      <c r="O2631" s="3">
        <v>299</v>
      </c>
      <c r="P2631" s="3" t="s">
        <v>22</v>
      </c>
    </row>
    <row r="2632" spans="1:16" x14ac:dyDescent="0.3">
      <c r="A2632" s="3">
        <v>2013</v>
      </c>
      <c r="B2632" s="3" t="s">
        <v>60</v>
      </c>
      <c r="C2632" s="3" t="s">
        <v>61</v>
      </c>
      <c r="D2632" s="3">
        <v>6951.53</v>
      </c>
      <c r="E2632" s="3" t="s">
        <v>11</v>
      </c>
      <c r="F2632" s="3" t="s">
        <v>28</v>
      </c>
      <c r="G2632" s="3" t="s">
        <v>20</v>
      </c>
      <c r="H2632" s="3" t="s">
        <v>30</v>
      </c>
      <c r="I2632" s="3" t="s">
        <v>3210</v>
      </c>
      <c r="J2632" s="3" t="s">
        <v>228</v>
      </c>
      <c r="K2632" s="4">
        <v>0.11899999999999999</v>
      </c>
      <c r="L2632" s="15">
        <v>939000</v>
      </c>
      <c r="M2632" s="15">
        <v>10895000</v>
      </c>
      <c r="N2632" s="15">
        <v>224014</v>
      </c>
      <c r="O2632" s="3">
        <v>178</v>
      </c>
      <c r="P2632" s="3" t="s">
        <v>27</v>
      </c>
    </row>
    <row r="2633" spans="1:16" x14ac:dyDescent="0.3">
      <c r="A2633" s="3">
        <v>2013</v>
      </c>
      <c r="B2633" s="3" t="s">
        <v>17</v>
      </c>
      <c r="C2633" s="3" t="s">
        <v>18</v>
      </c>
      <c r="D2633" s="3">
        <v>4078.68</v>
      </c>
      <c r="E2633" s="3" t="s">
        <v>39</v>
      </c>
      <c r="F2633" s="3" t="s">
        <v>28</v>
      </c>
      <c r="G2633" s="3" t="s">
        <v>29</v>
      </c>
      <c r="H2633" s="3" t="s">
        <v>33</v>
      </c>
      <c r="I2633" s="3" t="s">
        <v>3211</v>
      </c>
      <c r="J2633" s="3" t="s">
        <v>2442</v>
      </c>
      <c r="K2633" s="4">
        <v>0.14199999999999999</v>
      </c>
      <c r="L2633" s="15">
        <v>537000</v>
      </c>
      <c r="M2633" s="15">
        <v>3986000</v>
      </c>
      <c r="N2633" s="15">
        <v>158245</v>
      </c>
      <c r="O2633" s="3">
        <v>238</v>
      </c>
      <c r="P2633" s="3" t="s">
        <v>32</v>
      </c>
    </row>
    <row r="2634" spans="1:16" x14ac:dyDescent="0.3">
      <c r="A2634" s="3">
        <v>2013</v>
      </c>
      <c r="B2634" s="3" t="s">
        <v>17</v>
      </c>
      <c r="C2634" s="3" t="s">
        <v>61</v>
      </c>
      <c r="D2634" s="3">
        <v>9702.27</v>
      </c>
      <c r="E2634" s="3" t="s">
        <v>19</v>
      </c>
      <c r="F2634" s="3" t="s">
        <v>28</v>
      </c>
      <c r="G2634" s="3" t="s">
        <v>42</v>
      </c>
      <c r="H2634" s="3" t="s">
        <v>30</v>
      </c>
      <c r="I2634" s="3" t="s">
        <v>3213</v>
      </c>
      <c r="J2634" s="3" t="s">
        <v>2443</v>
      </c>
      <c r="K2634" s="4">
        <v>4.3999999999999997E-2</v>
      </c>
      <c r="L2634" s="15">
        <v>107000</v>
      </c>
      <c r="M2634" s="15">
        <v>4232000</v>
      </c>
      <c r="N2634" s="15">
        <v>207121</v>
      </c>
      <c r="O2634" s="3">
        <v>190</v>
      </c>
      <c r="P2634" s="3" t="s">
        <v>35</v>
      </c>
    </row>
    <row r="2635" spans="1:16" x14ac:dyDescent="0.3">
      <c r="A2635" s="3">
        <v>2013</v>
      </c>
      <c r="B2635" s="3" t="s">
        <v>17</v>
      </c>
      <c r="C2635" s="3" t="s">
        <v>18</v>
      </c>
      <c r="D2635" s="3">
        <v>2706.15</v>
      </c>
      <c r="E2635" s="3" t="s">
        <v>11</v>
      </c>
      <c r="F2635" s="3" t="s">
        <v>12</v>
      </c>
      <c r="G2635" s="3" t="s">
        <v>42</v>
      </c>
      <c r="H2635" s="3" t="s">
        <v>30</v>
      </c>
      <c r="I2635" s="3" t="s">
        <v>3213</v>
      </c>
      <c r="J2635" s="3" t="s">
        <v>2444</v>
      </c>
      <c r="K2635" s="4">
        <v>0.17100000000000001</v>
      </c>
      <c r="L2635" s="15">
        <v>403000</v>
      </c>
      <c r="M2635" s="15">
        <v>2070000</v>
      </c>
      <c r="N2635" s="15">
        <v>131167</v>
      </c>
      <c r="O2635" s="3">
        <v>253</v>
      </c>
      <c r="P2635" s="3" t="s">
        <v>38</v>
      </c>
    </row>
    <row r="2636" spans="1:16" x14ac:dyDescent="0.3">
      <c r="A2636" s="3">
        <v>2013</v>
      </c>
      <c r="B2636" s="3" t="s">
        <v>97</v>
      </c>
      <c r="C2636" s="3" t="s">
        <v>10</v>
      </c>
      <c r="D2636" s="3">
        <v>4356.8500000000004</v>
      </c>
      <c r="E2636" s="3" t="s">
        <v>23</v>
      </c>
      <c r="F2636" s="3" t="s">
        <v>28</v>
      </c>
      <c r="G2636" s="3" t="s">
        <v>29</v>
      </c>
      <c r="H2636" s="3" t="s">
        <v>14</v>
      </c>
      <c r="I2636" s="3" t="s">
        <v>3210</v>
      </c>
      <c r="J2636" s="3" t="s">
        <v>261</v>
      </c>
      <c r="K2636" s="4">
        <v>9.7000000000000003E-2</v>
      </c>
      <c r="L2636" s="15">
        <v>35000</v>
      </c>
      <c r="M2636" s="15">
        <v>564000</v>
      </c>
      <c r="N2636" s="15">
        <v>25379</v>
      </c>
      <c r="O2636" s="3">
        <v>330</v>
      </c>
      <c r="P2636" s="3" t="s">
        <v>16</v>
      </c>
    </row>
    <row r="2637" spans="1:16" x14ac:dyDescent="0.3">
      <c r="A2637" s="3">
        <v>2013</v>
      </c>
      <c r="B2637" s="3" t="s">
        <v>9</v>
      </c>
      <c r="C2637" s="3" t="s">
        <v>10</v>
      </c>
      <c r="D2637" s="3">
        <v>5065.03</v>
      </c>
      <c r="E2637" s="3" t="s">
        <v>39</v>
      </c>
      <c r="F2637" s="3" t="s">
        <v>12</v>
      </c>
      <c r="G2637" s="3" t="s">
        <v>20</v>
      </c>
      <c r="H2637" s="3" t="s">
        <v>25</v>
      </c>
      <c r="I2637" s="3" t="s">
        <v>3211</v>
      </c>
      <c r="J2637" s="3" t="s">
        <v>1871</v>
      </c>
      <c r="K2637" s="4">
        <v>0.124</v>
      </c>
      <c r="L2637" s="15">
        <v>19000</v>
      </c>
      <c r="M2637" s="15">
        <v>449000</v>
      </c>
      <c r="N2637" s="15">
        <v>24578</v>
      </c>
      <c r="O2637" s="3">
        <v>307</v>
      </c>
      <c r="P2637" s="3" t="s">
        <v>22</v>
      </c>
    </row>
    <row r="2638" spans="1:16" x14ac:dyDescent="0.3">
      <c r="A2638" s="3">
        <v>2013</v>
      </c>
      <c r="B2638" s="3" t="s">
        <v>97</v>
      </c>
      <c r="C2638" s="3" t="s">
        <v>18</v>
      </c>
      <c r="D2638" s="3">
        <v>4356.58</v>
      </c>
      <c r="E2638" s="3" t="s">
        <v>19</v>
      </c>
      <c r="F2638" s="3" t="s">
        <v>28</v>
      </c>
      <c r="G2638" s="3" t="s">
        <v>42</v>
      </c>
      <c r="H2638" s="3" t="s">
        <v>33</v>
      </c>
      <c r="I2638" s="3" t="s">
        <v>3212</v>
      </c>
      <c r="J2638" s="3" t="s">
        <v>2445</v>
      </c>
      <c r="K2638" s="4">
        <v>0.14799999999999999</v>
      </c>
      <c r="L2638" s="15">
        <v>339000</v>
      </c>
      <c r="M2638" s="15">
        <v>3825000</v>
      </c>
      <c r="N2638" s="15">
        <v>168884</v>
      </c>
      <c r="O2638" s="3">
        <v>259</v>
      </c>
      <c r="P2638" s="3" t="s">
        <v>27</v>
      </c>
    </row>
    <row r="2639" spans="1:16" x14ac:dyDescent="0.3">
      <c r="A2639" s="3">
        <v>2013</v>
      </c>
      <c r="B2639" s="3" t="s">
        <v>9</v>
      </c>
      <c r="C2639" s="3" t="s">
        <v>18</v>
      </c>
      <c r="D2639" s="3">
        <v>8075.92</v>
      </c>
      <c r="E2639" s="3" t="s">
        <v>19</v>
      </c>
      <c r="F2639" s="3" t="s">
        <v>28</v>
      </c>
      <c r="G2639" s="3" t="s">
        <v>36</v>
      </c>
      <c r="H2639" s="3" t="s">
        <v>48</v>
      </c>
      <c r="I2639" s="3" t="s">
        <v>3211</v>
      </c>
      <c r="J2639" s="3" t="s">
        <v>2446</v>
      </c>
      <c r="K2639" s="4">
        <v>0.111</v>
      </c>
      <c r="L2639" s="15">
        <v>63000</v>
      </c>
      <c r="M2639" s="15">
        <v>853000</v>
      </c>
      <c r="N2639" s="15">
        <v>49114</v>
      </c>
      <c r="O2639" s="3">
        <v>261</v>
      </c>
      <c r="P2639" s="3" t="s">
        <v>32</v>
      </c>
    </row>
    <row r="2640" spans="1:16" x14ac:dyDescent="0.3">
      <c r="A2640" s="3">
        <v>2013</v>
      </c>
      <c r="B2640" s="3" t="s">
        <v>17</v>
      </c>
      <c r="C2640" s="3" t="s">
        <v>61</v>
      </c>
      <c r="D2640" s="3">
        <v>5533.84</v>
      </c>
      <c r="E2640" s="3" t="s">
        <v>23</v>
      </c>
      <c r="F2640" s="3" t="s">
        <v>28</v>
      </c>
      <c r="G2640" s="3" t="s">
        <v>44</v>
      </c>
      <c r="H2640" s="3" t="s">
        <v>25</v>
      </c>
      <c r="I2640" s="3" t="s">
        <v>3212</v>
      </c>
      <c r="J2640" s="3" t="s">
        <v>2447</v>
      </c>
      <c r="K2640" s="4">
        <v>0.16900000000000001</v>
      </c>
      <c r="L2640" s="15">
        <v>410000</v>
      </c>
      <c r="M2640" s="15">
        <v>3288000</v>
      </c>
      <c r="N2640" s="15">
        <v>179445</v>
      </c>
      <c r="O2640" s="3">
        <v>230</v>
      </c>
      <c r="P2640" s="3" t="s">
        <v>35</v>
      </c>
    </row>
    <row r="2641" spans="1:16" x14ac:dyDescent="0.3">
      <c r="A2641" s="3">
        <v>2013</v>
      </c>
      <c r="B2641" s="3" t="s">
        <v>60</v>
      </c>
      <c r="C2641" s="3" t="s">
        <v>61</v>
      </c>
      <c r="D2641" s="3">
        <v>9977.7199999999993</v>
      </c>
      <c r="E2641" s="3" t="s">
        <v>23</v>
      </c>
      <c r="F2641" s="3" t="s">
        <v>12</v>
      </c>
      <c r="G2641" s="3" t="s">
        <v>36</v>
      </c>
      <c r="H2641" s="3" t="s">
        <v>48</v>
      </c>
      <c r="I2641" s="3" t="s">
        <v>3213</v>
      </c>
      <c r="J2641" s="3" t="s">
        <v>1873</v>
      </c>
      <c r="K2641" s="4">
        <v>0.153</v>
      </c>
      <c r="L2641" s="15">
        <v>143000</v>
      </c>
      <c r="M2641" s="15">
        <v>1897000</v>
      </c>
      <c r="N2641" s="15">
        <v>164415</v>
      </c>
      <c r="O2641" s="3">
        <v>187</v>
      </c>
      <c r="P2641" s="3" t="s">
        <v>38</v>
      </c>
    </row>
    <row r="2642" spans="1:16" x14ac:dyDescent="0.3">
      <c r="A2642" s="3">
        <v>2013</v>
      </c>
      <c r="B2642" s="3" t="s">
        <v>17</v>
      </c>
      <c r="C2642" s="3" t="s">
        <v>18</v>
      </c>
      <c r="D2642" s="3">
        <v>5798.37</v>
      </c>
      <c r="E2642" s="3" t="s">
        <v>23</v>
      </c>
      <c r="F2642" s="3" t="s">
        <v>28</v>
      </c>
      <c r="G2642" s="3" t="s">
        <v>20</v>
      </c>
      <c r="H2642" s="3" t="s">
        <v>40</v>
      </c>
      <c r="I2642" s="3" t="s">
        <v>3211</v>
      </c>
      <c r="J2642" s="3" t="s">
        <v>2448</v>
      </c>
      <c r="K2642" s="4">
        <v>9.7000000000000003E-2</v>
      </c>
      <c r="L2642" s="15">
        <v>35000</v>
      </c>
      <c r="M2642" s="15">
        <v>564000</v>
      </c>
      <c r="N2642" s="15">
        <v>25379</v>
      </c>
      <c r="O2642" s="3">
        <v>330</v>
      </c>
      <c r="P2642" s="3" t="s">
        <v>16</v>
      </c>
    </row>
    <row r="2643" spans="1:16" x14ac:dyDescent="0.3">
      <c r="A2643" s="3">
        <v>2013</v>
      </c>
      <c r="B2643" s="3" t="s">
        <v>60</v>
      </c>
      <c r="C2643" s="3" t="s">
        <v>18</v>
      </c>
      <c r="D2643" s="3">
        <v>9512.07</v>
      </c>
      <c r="E2643" s="3" t="s">
        <v>39</v>
      </c>
      <c r="F2643" s="3" t="s">
        <v>12</v>
      </c>
      <c r="G2643" s="3" t="s">
        <v>54</v>
      </c>
      <c r="H2643" s="3" t="s">
        <v>40</v>
      </c>
      <c r="I2643" s="3" t="s">
        <v>3211</v>
      </c>
      <c r="J2643" s="3" t="s">
        <v>2449</v>
      </c>
      <c r="K2643" s="4">
        <v>0.19900000000000001</v>
      </c>
      <c r="L2643" s="15">
        <v>36000</v>
      </c>
      <c r="M2643" s="15">
        <v>390000</v>
      </c>
      <c r="N2643" s="15">
        <v>17995</v>
      </c>
      <c r="O2643" s="3">
        <v>750</v>
      </c>
      <c r="P2643" s="3" t="s">
        <v>22</v>
      </c>
    </row>
    <row r="2644" spans="1:16" x14ac:dyDescent="0.3">
      <c r="A2644" s="3">
        <v>2013</v>
      </c>
      <c r="B2644" s="3" t="s">
        <v>17</v>
      </c>
      <c r="C2644" s="3" t="s">
        <v>18</v>
      </c>
      <c r="D2644" s="3">
        <v>9746.51</v>
      </c>
      <c r="E2644" s="3" t="s">
        <v>11</v>
      </c>
      <c r="F2644" s="3" t="s">
        <v>28</v>
      </c>
      <c r="G2644" s="3" t="s">
        <v>13</v>
      </c>
      <c r="H2644" s="3" t="s">
        <v>30</v>
      </c>
      <c r="I2644" s="3" t="s">
        <v>3211</v>
      </c>
      <c r="J2644" s="3" t="s">
        <v>2450</v>
      </c>
      <c r="K2644" s="4">
        <v>0.13200000000000001</v>
      </c>
      <c r="L2644" s="15">
        <v>398000</v>
      </c>
      <c r="M2644" s="15">
        <v>5450000</v>
      </c>
      <c r="N2644" s="15">
        <v>249395</v>
      </c>
      <c r="O2644" s="3">
        <v>322</v>
      </c>
      <c r="P2644" s="3" t="s">
        <v>27</v>
      </c>
    </row>
    <row r="2645" spans="1:16" x14ac:dyDescent="0.3">
      <c r="A2645" s="3">
        <v>2013</v>
      </c>
      <c r="B2645" s="3" t="s">
        <v>9</v>
      </c>
      <c r="C2645" s="3" t="s">
        <v>18</v>
      </c>
      <c r="D2645" s="3">
        <v>3304.42</v>
      </c>
      <c r="E2645" s="3" t="s">
        <v>39</v>
      </c>
      <c r="F2645" s="3" t="s">
        <v>12</v>
      </c>
      <c r="G2645" s="3" t="s">
        <v>54</v>
      </c>
      <c r="H2645" s="3" t="s">
        <v>40</v>
      </c>
      <c r="I2645" s="3" t="s">
        <v>3210</v>
      </c>
      <c r="J2645" s="3" t="s">
        <v>2451</v>
      </c>
      <c r="K2645" s="4">
        <v>0.14799999999999999</v>
      </c>
      <c r="L2645" s="15">
        <v>339000</v>
      </c>
      <c r="M2645" s="15">
        <v>3825000</v>
      </c>
      <c r="N2645" s="15">
        <v>168884</v>
      </c>
      <c r="O2645" s="3">
        <v>259</v>
      </c>
      <c r="P2645" s="3" t="s">
        <v>32</v>
      </c>
    </row>
    <row r="2646" spans="1:16" x14ac:dyDescent="0.3">
      <c r="A2646" s="3">
        <v>2013</v>
      </c>
      <c r="B2646" s="3" t="s">
        <v>97</v>
      </c>
      <c r="C2646" s="3" t="s">
        <v>10</v>
      </c>
      <c r="D2646" s="3">
        <v>3483.99</v>
      </c>
      <c r="E2646" s="3" t="s">
        <v>11</v>
      </c>
      <c r="F2646" s="3" t="s">
        <v>12</v>
      </c>
      <c r="G2646" s="3" t="s">
        <v>13</v>
      </c>
      <c r="H2646" s="3" t="s">
        <v>14</v>
      </c>
      <c r="I2646" s="3" t="s">
        <v>3211</v>
      </c>
      <c r="J2646" s="3" t="s">
        <v>2452</v>
      </c>
      <c r="K2646" s="4">
        <v>9.0999999999999998E-2</v>
      </c>
      <c r="L2646" s="15">
        <v>250000</v>
      </c>
      <c r="M2646" s="15">
        <v>3319000</v>
      </c>
      <c r="N2646" s="15">
        <v>74060</v>
      </c>
      <c r="O2646" s="3">
        <v>203</v>
      </c>
      <c r="P2646" s="3" t="s">
        <v>35</v>
      </c>
    </row>
    <row r="2647" spans="1:16" x14ac:dyDescent="0.3">
      <c r="A2647" s="3">
        <v>2013</v>
      </c>
      <c r="B2647" s="3" t="s">
        <v>60</v>
      </c>
      <c r="C2647" s="3" t="s">
        <v>61</v>
      </c>
      <c r="D2647" s="3">
        <v>3858.95</v>
      </c>
      <c r="E2647" s="3" t="s">
        <v>11</v>
      </c>
      <c r="F2647" s="3" t="s">
        <v>12</v>
      </c>
      <c r="G2647" s="3" t="s">
        <v>44</v>
      </c>
      <c r="H2647" s="3" t="s">
        <v>48</v>
      </c>
      <c r="I2647" s="3" t="s">
        <v>3213</v>
      </c>
      <c r="J2647" s="3" t="s">
        <v>2453</v>
      </c>
      <c r="K2647" s="4">
        <v>0.13200000000000001</v>
      </c>
      <c r="L2647" s="15">
        <v>203000</v>
      </c>
      <c r="M2647" s="15">
        <v>3389000</v>
      </c>
      <c r="N2647" s="15">
        <v>252044</v>
      </c>
      <c r="O2647" s="3">
        <v>315</v>
      </c>
      <c r="P2647" s="3" t="s">
        <v>38</v>
      </c>
    </row>
    <row r="2648" spans="1:16" x14ac:dyDescent="0.3">
      <c r="A2648" s="3">
        <v>2013</v>
      </c>
      <c r="B2648" s="3" t="s">
        <v>60</v>
      </c>
      <c r="C2648" s="3" t="s">
        <v>18</v>
      </c>
      <c r="D2648" s="3">
        <v>5464.82</v>
      </c>
      <c r="E2648" s="3" t="s">
        <v>11</v>
      </c>
      <c r="F2648" s="3" t="s">
        <v>28</v>
      </c>
      <c r="G2648" s="3" t="s">
        <v>44</v>
      </c>
      <c r="H2648" s="3" t="s">
        <v>14</v>
      </c>
      <c r="I2648" s="3" t="s">
        <v>3213</v>
      </c>
      <c r="J2648" s="3" t="s">
        <v>2454</v>
      </c>
      <c r="K2648" s="4">
        <v>0.13800000000000001</v>
      </c>
      <c r="L2648" s="15">
        <v>850000</v>
      </c>
      <c r="M2648" s="15">
        <v>7359000</v>
      </c>
      <c r="N2648" s="15">
        <v>335243</v>
      </c>
      <c r="O2648" s="3">
        <v>237</v>
      </c>
      <c r="P2648" s="3" t="s">
        <v>16</v>
      </c>
    </row>
    <row r="2649" spans="1:16" x14ac:dyDescent="0.3">
      <c r="A2649" s="3">
        <v>2013</v>
      </c>
      <c r="B2649" s="3" t="s">
        <v>17</v>
      </c>
      <c r="C2649" s="3" t="s">
        <v>18</v>
      </c>
      <c r="D2649" s="3">
        <v>3859.88</v>
      </c>
      <c r="E2649" s="3" t="s">
        <v>23</v>
      </c>
      <c r="F2649" s="3" t="s">
        <v>28</v>
      </c>
      <c r="G2649" s="3" t="s">
        <v>44</v>
      </c>
      <c r="H2649" s="3" t="s">
        <v>14</v>
      </c>
      <c r="I2649" s="3" t="s">
        <v>3212</v>
      </c>
      <c r="J2649" s="3" t="s">
        <v>2455</v>
      </c>
      <c r="K2649" s="4">
        <v>0.14399999999999999</v>
      </c>
      <c r="L2649" s="15">
        <v>266000</v>
      </c>
      <c r="M2649" s="15">
        <v>3369000</v>
      </c>
      <c r="N2649" s="15">
        <v>231705</v>
      </c>
      <c r="O2649" s="3">
        <v>299</v>
      </c>
      <c r="P2649" s="3" t="s">
        <v>22</v>
      </c>
    </row>
    <row r="2650" spans="1:16" x14ac:dyDescent="0.3">
      <c r="A2650" s="3">
        <v>2013</v>
      </c>
      <c r="B2650" s="3" t="s">
        <v>9</v>
      </c>
      <c r="C2650" s="3" t="s">
        <v>18</v>
      </c>
      <c r="D2650" s="3">
        <v>1830.9</v>
      </c>
      <c r="E2650" s="3" t="s">
        <v>19</v>
      </c>
      <c r="F2650" s="3" t="s">
        <v>28</v>
      </c>
      <c r="G2650" s="3" t="s">
        <v>36</v>
      </c>
      <c r="H2650" s="3" t="s">
        <v>40</v>
      </c>
      <c r="I2650" s="3" t="s">
        <v>3213</v>
      </c>
      <c r="J2650" s="3" t="s">
        <v>2456</v>
      </c>
      <c r="K2650" s="4">
        <v>0.17299999999999999</v>
      </c>
      <c r="L2650" s="15">
        <v>58000</v>
      </c>
      <c r="M2650" s="15">
        <v>510000</v>
      </c>
      <c r="N2650" s="15">
        <v>51758</v>
      </c>
      <c r="O2650" s="3">
        <v>306</v>
      </c>
      <c r="P2650" s="3" t="s">
        <v>27</v>
      </c>
    </row>
    <row r="2651" spans="1:16" x14ac:dyDescent="0.3">
      <c r="A2651" s="3">
        <v>2013</v>
      </c>
      <c r="B2651" s="3" t="s">
        <v>97</v>
      </c>
      <c r="C2651" s="3" t="s">
        <v>10</v>
      </c>
      <c r="D2651" s="3">
        <v>3742.61</v>
      </c>
      <c r="E2651" s="3" t="s">
        <v>23</v>
      </c>
      <c r="F2651" s="3" t="s">
        <v>12</v>
      </c>
      <c r="G2651" s="3" t="s">
        <v>42</v>
      </c>
      <c r="H2651" s="3" t="s">
        <v>40</v>
      </c>
      <c r="I2651" s="3" t="s">
        <v>3212</v>
      </c>
      <c r="J2651" s="3" t="s">
        <v>2457</v>
      </c>
      <c r="K2651" s="4">
        <v>0.123</v>
      </c>
      <c r="L2651" s="15">
        <v>664000</v>
      </c>
      <c r="M2651" s="15">
        <v>6831000</v>
      </c>
      <c r="N2651" s="15">
        <v>212046</v>
      </c>
      <c r="O2651" s="3">
        <v>250</v>
      </c>
      <c r="P2651" s="3" t="s">
        <v>32</v>
      </c>
    </row>
    <row r="2652" spans="1:16" x14ac:dyDescent="0.3">
      <c r="A2652" s="3">
        <v>2013</v>
      </c>
      <c r="B2652" s="3" t="s">
        <v>60</v>
      </c>
      <c r="C2652" s="3" t="s">
        <v>61</v>
      </c>
      <c r="D2652" s="3">
        <v>1573.99</v>
      </c>
      <c r="E2652" s="3" t="s">
        <v>23</v>
      </c>
      <c r="F2652" s="3" t="s">
        <v>28</v>
      </c>
      <c r="G2652" s="3" t="s">
        <v>20</v>
      </c>
      <c r="H2652" s="3" t="s">
        <v>40</v>
      </c>
      <c r="I2652" s="3" t="s">
        <v>3211</v>
      </c>
      <c r="J2652" s="3" t="s">
        <v>2458</v>
      </c>
      <c r="K2652" s="4">
        <v>0.17100000000000001</v>
      </c>
      <c r="L2652" s="15">
        <v>403000</v>
      </c>
      <c r="M2652" s="15">
        <v>2070000</v>
      </c>
      <c r="N2652" s="15">
        <v>131167</v>
      </c>
      <c r="O2652" s="3">
        <v>253</v>
      </c>
      <c r="P2652" s="3" t="s">
        <v>35</v>
      </c>
    </row>
    <row r="2653" spans="1:16" x14ac:dyDescent="0.3">
      <c r="A2653" s="3">
        <v>2013</v>
      </c>
      <c r="B2653" s="3" t="s">
        <v>60</v>
      </c>
      <c r="C2653" s="3" t="s">
        <v>18</v>
      </c>
      <c r="D2653" s="3">
        <v>2545.09</v>
      </c>
      <c r="E2653" s="3" t="s">
        <v>11</v>
      </c>
      <c r="F2653" s="3" t="s">
        <v>12</v>
      </c>
      <c r="G2653" s="3" t="s">
        <v>24</v>
      </c>
      <c r="H2653" s="3" t="s">
        <v>30</v>
      </c>
      <c r="I2653" s="3" t="s">
        <v>3211</v>
      </c>
      <c r="J2653" s="3" t="s">
        <v>2459</v>
      </c>
      <c r="K2653" s="4">
        <v>0.13200000000000001</v>
      </c>
      <c r="L2653" s="15">
        <v>203000</v>
      </c>
      <c r="M2653" s="15">
        <v>3389000</v>
      </c>
      <c r="N2653" s="15">
        <v>252044</v>
      </c>
      <c r="O2653" s="3">
        <v>315</v>
      </c>
      <c r="P2653" s="3" t="s">
        <v>38</v>
      </c>
    </row>
    <row r="2654" spans="1:16" x14ac:dyDescent="0.3">
      <c r="A2654" s="3">
        <v>2013</v>
      </c>
      <c r="B2654" s="3" t="s">
        <v>17</v>
      </c>
      <c r="C2654" s="3" t="s">
        <v>18</v>
      </c>
      <c r="D2654" s="3">
        <v>9809.32</v>
      </c>
      <c r="E2654" s="3" t="s">
        <v>39</v>
      </c>
      <c r="F2654" s="3" t="s">
        <v>12</v>
      </c>
      <c r="G2654" s="3" t="s">
        <v>44</v>
      </c>
      <c r="H2654" s="3" t="s">
        <v>30</v>
      </c>
      <c r="I2654" s="3" t="s">
        <v>3212</v>
      </c>
      <c r="J2654" s="3" t="s">
        <v>1055</v>
      </c>
      <c r="K2654" s="4">
        <v>0.16900000000000001</v>
      </c>
      <c r="L2654" s="15">
        <v>410000</v>
      </c>
      <c r="M2654" s="15">
        <v>3288000</v>
      </c>
      <c r="N2654" s="15">
        <v>179445</v>
      </c>
      <c r="O2654" s="3">
        <v>230</v>
      </c>
      <c r="P2654" s="3" t="s">
        <v>16</v>
      </c>
    </row>
    <row r="2655" spans="1:16" x14ac:dyDescent="0.3">
      <c r="A2655" s="3">
        <v>2013</v>
      </c>
      <c r="B2655" s="3" t="s">
        <v>9</v>
      </c>
      <c r="C2655" s="3" t="s">
        <v>18</v>
      </c>
      <c r="D2655" s="3">
        <v>5356.28</v>
      </c>
      <c r="E2655" s="3" t="s">
        <v>23</v>
      </c>
      <c r="F2655" s="3" t="s">
        <v>12</v>
      </c>
      <c r="G2655" s="3" t="s">
        <v>54</v>
      </c>
      <c r="H2655" s="3" t="s">
        <v>33</v>
      </c>
      <c r="I2655" s="3" t="s">
        <v>3211</v>
      </c>
      <c r="J2655" s="3" t="s">
        <v>2460</v>
      </c>
      <c r="K2655" s="4">
        <v>0.10199999999999999</v>
      </c>
      <c r="L2655" s="15">
        <v>479000</v>
      </c>
      <c r="M2655" s="15">
        <v>7502000</v>
      </c>
      <c r="N2655" s="15">
        <v>412347</v>
      </c>
      <c r="O2655" s="3">
        <v>248</v>
      </c>
      <c r="P2655" s="3" t="s">
        <v>22</v>
      </c>
    </row>
    <row r="2656" spans="1:16" x14ac:dyDescent="0.3">
      <c r="A2656" s="3">
        <v>2013</v>
      </c>
      <c r="B2656" s="3" t="s">
        <v>97</v>
      </c>
      <c r="C2656" s="3" t="s">
        <v>10</v>
      </c>
      <c r="D2656" s="3">
        <v>2338.64</v>
      </c>
      <c r="E2656" s="3" t="s">
        <v>23</v>
      </c>
      <c r="F2656" s="3" t="s">
        <v>28</v>
      </c>
      <c r="G2656" s="3" t="s">
        <v>24</v>
      </c>
      <c r="H2656" s="3" t="s">
        <v>25</v>
      </c>
      <c r="I2656" s="3" t="s">
        <v>3211</v>
      </c>
      <c r="J2656" s="3" t="s">
        <v>2461</v>
      </c>
      <c r="K2656" s="4">
        <v>0.14199999999999999</v>
      </c>
      <c r="L2656" s="15">
        <v>537000</v>
      </c>
      <c r="M2656" s="15">
        <v>3986000</v>
      </c>
      <c r="N2656" s="15">
        <v>158245</v>
      </c>
      <c r="O2656" s="3">
        <v>238</v>
      </c>
      <c r="P2656" s="3" t="s">
        <v>27</v>
      </c>
    </row>
    <row r="2657" spans="1:16" x14ac:dyDescent="0.3">
      <c r="A2657" s="3">
        <v>2013</v>
      </c>
      <c r="B2657" s="3" t="s">
        <v>60</v>
      </c>
      <c r="C2657" s="3" t="s">
        <v>61</v>
      </c>
      <c r="D2657" s="3">
        <v>3109.03</v>
      </c>
      <c r="E2657" s="3" t="s">
        <v>11</v>
      </c>
      <c r="F2657" s="3" t="s">
        <v>12</v>
      </c>
      <c r="G2657" s="3" t="s">
        <v>20</v>
      </c>
      <c r="H2657" s="3" t="s">
        <v>33</v>
      </c>
      <c r="I2657" s="3" t="s">
        <v>3213</v>
      </c>
      <c r="J2657" s="3" t="s">
        <v>2462</v>
      </c>
      <c r="K2657" s="4">
        <v>9.4E-2</v>
      </c>
      <c r="L2657" s="15">
        <v>211000</v>
      </c>
      <c r="M2657" s="15">
        <v>3521000</v>
      </c>
      <c r="N2657" s="15">
        <v>224208</v>
      </c>
      <c r="O2657" s="3">
        <v>332</v>
      </c>
      <c r="P2657" s="3" t="s">
        <v>32</v>
      </c>
    </row>
    <row r="2658" spans="1:16" x14ac:dyDescent="0.3">
      <c r="A2658" s="3">
        <v>2013</v>
      </c>
      <c r="B2658" s="3" t="s">
        <v>60</v>
      </c>
      <c r="C2658" s="3" t="s">
        <v>18</v>
      </c>
      <c r="D2658" s="3">
        <v>7987.15</v>
      </c>
      <c r="E2658" s="3" t="s">
        <v>23</v>
      </c>
      <c r="F2658" s="3" t="s">
        <v>28</v>
      </c>
      <c r="G2658" s="3" t="s">
        <v>36</v>
      </c>
      <c r="H2658" s="3" t="s">
        <v>48</v>
      </c>
      <c r="I2658" s="3" t="s">
        <v>3210</v>
      </c>
      <c r="J2658" s="3" t="s">
        <v>2463</v>
      </c>
      <c r="K2658" s="4">
        <v>0.17100000000000001</v>
      </c>
      <c r="L2658" s="15">
        <v>403000</v>
      </c>
      <c r="M2658" s="15">
        <v>2070000</v>
      </c>
      <c r="N2658" s="15">
        <v>131167</v>
      </c>
      <c r="O2658" s="3">
        <v>253</v>
      </c>
      <c r="P2658" s="3" t="s">
        <v>35</v>
      </c>
    </row>
    <row r="2659" spans="1:16" x14ac:dyDescent="0.3">
      <c r="A2659" s="3">
        <v>2013</v>
      </c>
      <c r="B2659" s="3" t="s">
        <v>17</v>
      </c>
      <c r="C2659" s="3" t="s">
        <v>18</v>
      </c>
      <c r="D2659" s="3">
        <v>2046.87</v>
      </c>
      <c r="E2659" s="3" t="s">
        <v>39</v>
      </c>
      <c r="F2659" s="3" t="s">
        <v>28</v>
      </c>
      <c r="G2659" s="3" t="s">
        <v>44</v>
      </c>
      <c r="H2659" s="3" t="s">
        <v>33</v>
      </c>
      <c r="I2659" s="3" t="s">
        <v>3211</v>
      </c>
      <c r="J2659" s="3" t="s">
        <v>2464</v>
      </c>
      <c r="K2659" s="4">
        <v>0.14799999999999999</v>
      </c>
      <c r="L2659" s="15">
        <v>339000</v>
      </c>
      <c r="M2659" s="15">
        <v>3825000</v>
      </c>
      <c r="N2659" s="15">
        <v>168884</v>
      </c>
      <c r="O2659" s="3">
        <v>259</v>
      </c>
      <c r="P2659" s="3" t="s">
        <v>38</v>
      </c>
    </row>
    <row r="2660" spans="1:16" x14ac:dyDescent="0.3">
      <c r="A2660" s="3">
        <v>2013</v>
      </c>
      <c r="B2660" s="3" t="s">
        <v>9</v>
      </c>
      <c r="C2660" s="3" t="s">
        <v>18</v>
      </c>
      <c r="D2660" s="3">
        <v>8285.9</v>
      </c>
      <c r="E2660" s="3" t="s">
        <v>39</v>
      </c>
      <c r="F2660" s="3" t="s">
        <v>12</v>
      </c>
      <c r="G2660" s="3" t="s">
        <v>42</v>
      </c>
      <c r="H2660" s="3" t="s">
        <v>33</v>
      </c>
      <c r="I2660" s="3" t="s">
        <v>3213</v>
      </c>
      <c r="J2660" s="3" t="s">
        <v>2465</v>
      </c>
      <c r="K2660" s="4">
        <v>0.14899999999999999</v>
      </c>
      <c r="L2660" s="15">
        <v>20000</v>
      </c>
      <c r="M2660" s="15">
        <v>335000</v>
      </c>
      <c r="N2660" s="15">
        <v>22076</v>
      </c>
      <c r="O2660" s="3">
        <v>459</v>
      </c>
      <c r="P2660" s="3" t="s">
        <v>16</v>
      </c>
    </row>
    <row r="2661" spans="1:16" x14ac:dyDescent="0.3">
      <c r="A2661" s="3">
        <v>2013</v>
      </c>
      <c r="B2661" s="3" t="s">
        <v>97</v>
      </c>
      <c r="C2661" s="3" t="s">
        <v>10</v>
      </c>
      <c r="D2661" s="3">
        <v>3153.84</v>
      </c>
      <c r="E2661" s="3" t="s">
        <v>39</v>
      </c>
      <c r="F2661" s="3" t="s">
        <v>28</v>
      </c>
      <c r="G2661" s="3" t="s">
        <v>29</v>
      </c>
      <c r="H2661" s="3" t="s">
        <v>33</v>
      </c>
      <c r="I2661" s="3" t="s">
        <v>3213</v>
      </c>
      <c r="J2661" s="3" t="s">
        <v>2466</v>
      </c>
      <c r="K2661" s="4">
        <v>9.7000000000000003E-2</v>
      </c>
      <c r="L2661" s="15">
        <v>35000</v>
      </c>
      <c r="M2661" s="15">
        <v>564000</v>
      </c>
      <c r="N2661" s="15">
        <v>25379</v>
      </c>
      <c r="O2661" s="3">
        <v>330</v>
      </c>
      <c r="P2661" s="3" t="s">
        <v>22</v>
      </c>
    </row>
    <row r="2662" spans="1:16" x14ac:dyDescent="0.3">
      <c r="A2662" s="3">
        <v>2013</v>
      </c>
      <c r="B2662" s="3" t="s">
        <v>60</v>
      </c>
      <c r="C2662" s="3" t="s">
        <v>61</v>
      </c>
      <c r="D2662" s="3">
        <v>3319.59</v>
      </c>
      <c r="E2662" s="3" t="s">
        <v>39</v>
      </c>
      <c r="F2662" s="3" t="s">
        <v>28</v>
      </c>
      <c r="G2662" s="3" t="s">
        <v>20</v>
      </c>
      <c r="H2662" s="3" t="s">
        <v>33</v>
      </c>
      <c r="I2662" s="3" t="s">
        <v>3213</v>
      </c>
      <c r="J2662" s="3" t="s">
        <v>2467</v>
      </c>
      <c r="K2662" s="4">
        <v>0.21299999999999999</v>
      </c>
      <c r="L2662" s="15">
        <v>1597000</v>
      </c>
      <c r="M2662" s="15">
        <v>8847000</v>
      </c>
      <c r="N2662" s="15">
        <v>1531714</v>
      </c>
      <c r="O2662" s="3">
        <v>305</v>
      </c>
      <c r="P2662" s="3" t="s">
        <v>27</v>
      </c>
    </row>
    <row r="2663" spans="1:16" x14ac:dyDescent="0.3">
      <c r="A2663" s="3">
        <v>2013</v>
      </c>
      <c r="B2663" s="3" t="s">
        <v>60</v>
      </c>
      <c r="C2663" s="3" t="s">
        <v>18</v>
      </c>
      <c r="D2663" s="3">
        <v>8073.78</v>
      </c>
      <c r="E2663" s="3" t="s">
        <v>11</v>
      </c>
      <c r="F2663" s="3" t="s">
        <v>12</v>
      </c>
      <c r="G2663" s="3" t="s">
        <v>42</v>
      </c>
      <c r="H2663" s="3" t="s">
        <v>33</v>
      </c>
      <c r="I2663" s="3" t="s">
        <v>3210</v>
      </c>
      <c r="J2663" s="3" t="s">
        <v>2468</v>
      </c>
      <c r="K2663" s="4">
        <v>9.4E-2</v>
      </c>
      <c r="L2663" s="15">
        <v>211000</v>
      </c>
      <c r="M2663" s="15">
        <v>3521000</v>
      </c>
      <c r="N2663" s="15">
        <v>224208</v>
      </c>
      <c r="O2663" s="3">
        <v>332</v>
      </c>
      <c r="P2663" s="3" t="s">
        <v>32</v>
      </c>
    </row>
    <row r="2664" spans="1:16" x14ac:dyDescent="0.3">
      <c r="A2664" s="3">
        <v>2013</v>
      </c>
      <c r="B2664" s="3" t="s">
        <v>17</v>
      </c>
      <c r="C2664" s="3" t="s">
        <v>18</v>
      </c>
      <c r="D2664" s="3">
        <v>2687.2</v>
      </c>
      <c r="E2664" s="3" t="s">
        <v>11</v>
      </c>
      <c r="F2664" s="3" t="s">
        <v>28</v>
      </c>
      <c r="G2664" s="3" t="s">
        <v>42</v>
      </c>
      <c r="H2664" s="3" t="s">
        <v>30</v>
      </c>
      <c r="I2664" s="3" t="s">
        <v>3213</v>
      </c>
      <c r="J2664" s="3" t="s">
        <v>2469</v>
      </c>
      <c r="K2664" s="4">
        <v>0.17299999999999999</v>
      </c>
      <c r="L2664" s="15">
        <v>58000</v>
      </c>
      <c r="M2664" s="15">
        <v>510000</v>
      </c>
      <c r="N2664" s="15">
        <v>51758</v>
      </c>
      <c r="O2664" s="3">
        <v>306</v>
      </c>
      <c r="P2664" s="3" t="s">
        <v>35</v>
      </c>
    </row>
    <row r="2665" spans="1:16" x14ac:dyDescent="0.3">
      <c r="A2665" s="3">
        <v>2013</v>
      </c>
      <c r="B2665" s="3" t="s">
        <v>9</v>
      </c>
      <c r="C2665" s="3" t="s">
        <v>61</v>
      </c>
      <c r="D2665" s="3">
        <v>7097.89</v>
      </c>
      <c r="E2665" s="3" t="s">
        <v>23</v>
      </c>
      <c r="F2665" s="3" t="s">
        <v>28</v>
      </c>
      <c r="G2665" s="3" t="s">
        <v>36</v>
      </c>
      <c r="H2665" s="3" t="s">
        <v>14</v>
      </c>
      <c r="I2665" s="3" t="s">
        <v>3213</v>
      </c>
      <c r="J2665" s="3" t="s">
        <v>2470</v>
      </c>
      <c r="K2665" s="4">
        <v>0.124</v>
      </c>
      <c r="L2665" s="15">
        <v>618000</v>
      </c>
      <c r="M2665" s="15">
        <v>5876000</v>
      </c>
      <c r="N2665" s="15">
        <v>313123</v>
      </c>
      <c r="O2665" s="3">
        <v>233</v>
      </c>
      <c r="P2665" s="3" t="s">
        <v>38</v>
      </c>
    </row>
    <row r="2666" spans="1:16" x14ac:dyDescent="0.3">
      <c r="A2666" s="3">
        <v>2013</v>
      </c>
      <c r="B2666" s="3" t="s">
        <v>9</v>
      </c>
      <c r="C2666" s="3" t="s">
        <v>10</v>
      </c>
      <c r="D2666" s="3">
        <v>9509.07</v>
      </c>
      <c r="E2666" s="3" t="s">
        <v>19</v>
      </c>
      <c r="F2666" s="3" t="s">
        <v>28</v>
      </c>
      <c r="G2666" s="3" t="s">
        <v>36</v>
      </c>
      <c r="H2666" s="3" t="s">
        <v>48</v>
      </c>
      <c r="I2666" s="3" t="s">
        <v>3211</v>
      </c>
      <c r="J2666" s="3" t="s">
        <v>1538</v>
      </c>
      <c r="K2666" s="4">
        <v>0.113</v>
      </c>
      <c r="L2666" s="15">
        <v>278000</v>
      </c>
      <c r="M2666" s="15">
        <v>3700000</v>
      </c>
      <c r="N2666" s="15">
        <v>135208</v>
      </c>
      <c r="O2666" s="3">
        <v>243</v>
      </c>
      <c r="P2666" s="3" t="s">
        <v>16</v>
      </c>
    </row>
    <row r="2667" spans="1:16" x14ac:dyDescent="0.3">
      <c r="A2667" s="3">
        <v>2013</v>
      </c>
      <c r="B2667" s="3" t="s">
        <v>60</v>
      </c>
      <c r="C2667" s="3" t="s">
        <v>18</v>
      </c>
      <c r="D2667" s="3">
        <v>4661.71</v>
      </c>
      <c r="E2667" s="3" t="s">
        <v>19</v>
      </c>
      <c r="F2667" s="3" t="s">
        <v>28</v>
      </c>
      <c r="G2667" s="3" t="s">
        <v>42</v>
      </c>
      <c r="H2667" s="3" t="s">
        <v>30</v>
      </c>
      <c r="I2667" s="3" t="s">
        <v>3211</v>
      </c>
      <c r="J2667" s="3" t="s">
        <v>2471</v>
      </c>
      <c r="K2667" s="4">
        <v>0.16800000000000001</v>
      </c>
      <c r="L2667" s="15">
        <v>552000</v>
      </c>
      <c r="M2667" s="15">
        <v>4934000</v>
      </c>
      <c r="N2667" s="15">
        <v>545354</v>
      </c>
      <c r="O2667" s="3">
        <v>401</v>
      </c>
      <c r="P2667" s="3" t="s">
        <v>22</v>
      </c>
    </row>
    <row r="2668" spans="1:16" x14ac:dyDescent="0.3">
      <c r="A2668" s="3">
        <v>2013</v>
      </c>
      <c r="B2668" s="3" t="s">
        <v>17</v>
      </c>
      <c r="C2668" s="3" t="s">
        <v>61</v>
      </c>
      <c r="D2668" s="3">
        <v>1867.59</v>
      </c>
      <c r="E2668" s="3" t="s">
        <v>23</v>
      </c>
      <c r="F2668" s="3" t="s">
        <v>12</v>
      </c>
      <c r="G2668" s="3" t="s">
        <v>54</v>
      </c>
      <c r="H2668" s="3" t="s">
        <v>30</v>
      </c>
      <c r="I2668" s="3" t="s">
        <v>3211</v>
      </c>
      <c r="J2668" s="3" t="s">
        <v>2472</v>
      </c>
      <c r="K2668" s="4">
        <v>0.19900000000000001</v>
      </c>
      <c r="L2668" s="15">
        <v>36000</v>
      </c>
      <c r="M2668" s="15">
        <v>390000</v>
      </c>
      <c r="N2668" s="15">
        <v>17995</v>
      </c>
      <c r="O2668" s="3">
        <v>750</v>
      </c>
      <c r="P2668" s="3" t="s">
        <v>27</v>
      </c>
    </row>
    <row r="2669" spans="1:16" x14ac:dyDescent="0.3">
      <c r="A2669" s="3">
        <v>2013</v>
      </c>
      <c r="B2669" s="3" t="s">
        <v>9</v>
      </c>
      <c r="C2669" s="3" t="s">
        <v>61</v>
      </c>
      <c r="D2669" s="3">
        <v>9878.4500000000007</v>
      </c>
      <c r="E2669" s="3" t="s">
        <v>39</v>
      </c>
      <c r="F2669" s="3" t="s">
        <v>28</v>
      </c>
      <c r="G2669" s="3" t="s">
        <v>44</v>
      </c>
      <c r="H2669" s="3" t="s">
        <v>33</v>
      </c>
      <c r="I2669" s="3" t="s">
        <v>3210</v>
      </c>
      <c r="J2669" s="3" t="s">
        <v>2473</v>
      </c>
      <c r="K2669" s="4">
        <v>9.8000000000000004E-2</v>
      </c>
      <c r="L2669" s="15">
        <v>15000</v>
      </c>
      <c r="M2669" s="15">
        <v>450000</v>
      </c>
      <c r="N2669" s="15">
        <v>20536</v>
      </c>
      <c r="O2669" s="3">
        <v>262</v>
      </c>
      <c r="P2669" s="3" t="s">
        <v>32</v>
      </c>
    </row>
    <row r="2670" spans="1:16" x14ac:dyDescent="0.3">
      <c r="A2670" s="3">
        <v>2013</v>
      </c>
      <c r="B2670" s="3" t="s">
        <v>9</v>
      </c>
      <c r="C2670" s="3" t="s">
        <v>10</v>
      </c>
      <c r="D2670" s="3">
        <v>3946.73</v>
      </c>
      <c r="E2670" s="3" t="s">
        <v>39</v>
      </c>
      <c r="F2670" s="3" t="s">
        <v>12</v>
      </c>
      <c r="G2670" s="3" t="s">
        <v>44</v>
      </c>
      <c r="H2670" s="3" t="s">
        <v>33</v>
      </c>
      <c r="I2670" s="3" t="s">
        <v>3212</v>
      </c>
      <c r="J2670" s="3" t="s">
        <v>2474</v>
      </c>
      <c r="K2670" s="4">
        <v>0.11899999999999999</v>
      </c>
      <c r="L2670" s="15">
        <v>939000</v>
      </c>
      <c r="M2670" s="15">
        <v>10895000</v>
      </c>
      <c r="N2670" s="15">
        <v>224014</v>
      </c>
      <c r="O2670" s="3">
        <v>178</v>
      </c>
      <c r="P2670" s="3" t="s">
        <v>35</v>
      </c>
    </row>
    <row r="2671" spans="1:16" x14ac:dyDescent="0.3">
      <c r="A2671" s="3">
        <v>2013</v>
      </c>
      <c r="B2671" s="3" t="s">
        <v>60</v>
      </c>
      <c r="C2671" s="3" t="s">
        <v>18</v>
      </c>
      <c r="D2671" s="3">
        <v>5238.6899999999996</v>
      </c>
      <c r="E2671" s="3" t="s">
        <v>23</v>
      </c>
      <c r="F2671" s="3" t="s">
        <v>12</v>
      </c>
      <c r="G2671" s="3" t="s">
        <v>20</v>
      </c>
      <c r="H2671" s="3" t="s">
        <v>25</v>
      </c>
      <c r="I2671" s="3" t="s">
        <v>3210</v>
      </c>
      <c r="J2671" s="3" t="s">
        <v>2475</v>
      </c>
      <c r="K2671" s="5">
        <v>0.08</v>
      </c>
      <c r="L2671" s="15">
        <v>26000</v>
      </c>
      <c r="M2671" s="15">
        <v>345000</v>
      </c>
      <c r="N2671" s="15">
        <v>27883</v>
      </c>
      <c r="O2671" s="3">
        <v>300</v>
      </c>
      <c r="P2671" s="3" t="s">
        <v>38</v>
      </c>
    </row>
    <row r="2672" spans="1:16" x14ac:dyDescent="0.3">
      <c r="A2672" s="3">
        <v>2013</v>
      </c>
      <c r="B2672" s="3" t="s">
        <v>17</v>
      </c>
      <c r="C2672" s="3" t="s">
        <v>61</v>
      </c>
      <c r="D2672" s="3">
        <v>4669.42</v>
      </c>
      <c r="E2672" s="3" t="s">
        <v>19</v>
      </c>
      <c r="F2672" s="3" t="s">
        <v>12</v>
      </c>
      <c r="G2672" s="3" t="s">
        <v>29</v>
      </c>
      <c r="H2672" s="3" t="s">
        <v>30</v>
      </c>
      <c r="I2672" s="3" t="s">
        <v>3213</v>
      </c>
      <c r="J2672" s="3" t="s">
        <v>2476</v>
      </c>
      <c r="K2672" s="4">
        <v>0.13800000000000001</v>
      </c>
      <c r="L2672" s="15">
        <v>850000</v>
      </c>
      <c r="M2672" s="15">
        <v>7359000</v>
      </c>
      <c r="N2672" s="15">
        <v>335243</v>
      </c>
      <c r="O2672" s="3">
        <v>237</v>
      </c>
      <c r="P2672" s="3" t="s">
        <v>16</v>
      </c>
    </row>
    <row r="2673" spans="1:16" x14ac:dyDescent="0.3">
      <c r="A2673" s="3">
        <v>2013</v>
      </c>
      <c r="B2673" s="3" t="s">
        <v>9</v>
      </c>
      <c r="C2673" s="3" t="s">
        <v>61</v>
      </c>
      <c r="D2673" s="3">
        <v>8807.86</v>
      </c>
      <c r="E2673" s="3" t="s">
        <v>39</v>
      </c>
      <c r="F2673" s="3" t="s">
        <v>12</v>
      </c>
      <c r="G2673" s="3" t="s">
        <v>42</v>
      </c>
      <c r="H2673" s="3" t="s">
        <v>40</v>
      </c>
      <c r="I2673" s="3" t="s">
        <v>3211</v>
      </c>
      <c r="J2673" s="3" t="s">
        <v>2477</v>
      </c>
      <c r="K2673" s="4">
        <v>0.13100000000000001</v>
      </c>
      <c r="L2673" s="15">
        <v>327000</v>
      </c>
      <c r="M2673" s="15">
        <v>4850000</v>
      </c>
      <c r="N2673" s="15">
        <v>378838</v>
      </c>
      <c r="O2673" s="3">
        <v>276</v>
      </c>
      <c r="P2673" s="3" t="s">
        <v>22</v>
      </c>
    </row>
    <row r="2674" spans="1:16" x14ac:dyDescent="0.3">
      <c r="A2674" s="3">
        <v>2013</v>
      </c>
      <c r="B2674" s="3" t="s">
        <v>9</v>
      </c>
      <c r="C2674" s="3" t="s">
        <v>10</v>
      </c>
      <c r="D2674" s="3">
        <v>5928.44</v>
      </c>
      <c r="E2674" s="3" t="s">
        <v>19</v>
      </c>
      <c r="F2674" s="3" t="s">
        <v>12</v>
      </c>
      <c r="G2674" s="3" t="s">
        <v>42</v>
      </c>
      <c r="H2674" s="3" t="s">
        <v>14</v>
      </c>
      <c r="I2674" s="3" t="s">
        <v>3210</v>
      </c>
      <c r="J2674" s="3" t="s">
        <v>2478</v>
      </c>
      <c r="K2674" s="4">
        <v>0.153</v>
      </c>
      <c r="L2674" s="15">
        <v>143000</v>
      </c>
      <c r="M2674" s="15">
        <v>1897000</v>
      </c>
      <c r="N2674" s="15">
        <v>164415</v>
      </c>
      <c r="O2674" s="3">
        <v>187</v>
      </c>
      <c r="P2674" s="3" t="s">
        <v>27</v>
      </c>
    </row>
    <row r="2675" spans="1:16" x14ac:dyDescent="0.3">
      <c r="A2675" s="3">
        <v>2013</v>
      </c>
      <c r="B2675" s="3" t="s">
        <v>60</v>
      </c>
      <c r="C2675" s="3" t="s">
        <v>18</v>
      </c>
      <c r="D2675" s="3">
        <v>5160.18</v>
      </c>
      <c r="E2675" s="3" t="s">
        <v>11</v>
      </c>
      <c r="F2675" s="3" t="s">
        <v>28</v>
      </c>
      <c r="G2675" s="3" t="s">
        <v>44</v>
      </c>
      <c r="H2675" s="3" t="s">
        <v>48</v>
      </c>
      <c r="I2675" s="3" t="s">
        <v>3210</v>
      </c>
      <c r="J2675" s="3" t="s">
        <v>2479</v>
      </c>
      <c r="K2675" s="4">
        <v>0.159</v>
      </c>
      <c r="L2675" s="15">
        <v>419000</v>
      </c>
      <c r="M2675" s="15">
        <v>2949000</v>
      </c>
      <c r="N2675" s="15">
        <v>108311</v>
      </c>
      <c r="O2675" s="3">
        <v>318</v>
      </c>
      <c r="P2675" s="3" t="s">
        <v>32</v>
      </c>
    </row>
    <row r="2676" spans="1:16" x14ac:dyDescent="0.3">
      <c r="A2676" s="3">
        <v>2013</v>
      </c>
      <c r="B2676" s="3" t="s">
        <v>17</v>
      </c>
      <c r="C2676" s="3" t="s">
        <v>61</v>
      </c>
      <c r="D2676" s="3">
        <v>9413.77</v>
      </c>
      <c r="E2676" s="3" t="s">
        <v>19</v>
      </c>
      <c r="F2676" s="3" t="s">
        <v>12</v>
      </c>
      <c r="G2676" s="3" t="s">
        <v>36</v>
      </c>
      <c r="H2676" s="3" t="s">
        <v>30</v>
      </c>
      <c r="I2676" s="3" t="s">
        <v>3210</v>
      </c>
      <c r="J2676" s="3" t="s">
        <v>2480</v>
      </c>
      <c r="K2676" s="4">
        <v>0.13200000000000001</v>
      </c>
      <c r="L2676" s="15">
        <v>203000</v>
      </c>
      <c r="M2676" s="15">
        <v>3389000</v>
      </c>
      <c r="N2676" s="15">
        <v>252044</v>
      </c>
      <c r="O2676" s="3">
        <v>315</v>
      </c>
      <c r="P2676" s="3" t="s">
        <v>35</v>
      </c>
    </row>
    <row r="2677" spans="1:16" x14ac:dyDescent="0.3">
      <c r="A2677" s="3">
        <v>2013</v>
      </c>
      <c r="B2677" s="3" t="s">
        <v>9</v>
      </c>
      <c r="C2677" s="3" t="s">
        <v>61</v>
      </c>
      <c r="D2677" s="3">
        <v>6016.92</v>
      </c>
      <c r="E2677" s="3" t="s">
        <v>11</v>
      </c>
      <c r="F2677" s="3" t="s">
        <v>12</v>
      </c>
      <c r="G2677" s="3" t="s">
        <v>44</v>
      </c>
      <c r="H2677" s="3" t="s">
        <v>14</v>
      </c>
      <c r="I2677" s="3" t="s">
        <v>3213</v>
      </c>
      <c r="J2677" s="3" t="s">
        <v>2481</v>
      </c>
      <c r="K2677" s="4">
        <v>9.0999999999999998E-2</v>
      </c>
      <c r="L2677" s="15">
        <v>110000</v>
      </c>
      <c r="M2677" s="15">
        <v>2148000</v>
      </c>
      <c r="N2677" s="15">
        <v>102917</v>
      </c>
      <c r="O2677" s="3">
        <v>357</v>
      </c>
      <c r="P2677" s="3" t="s">
        <v>38</v>
      </c>
    </row>
    <row r="2678" spans="1:16" x14ac:dyDescent="0.3">
      <c r="A2678" s="3">
        <v>2013</v>
      </c>
      <c r="B2678" s="3" t="s">
        <v>9</v>
      </c>
      <c r="C2678" s="3" t="s">
        <v>10</v>
      </c>
      <c r="D2678" s="3">
        <v>414.26</v>
      </c>
      <c r="E2678" s="3" t="s">
        <v>19</v>
      </c>
      <c r="F2678" s="3" t="s">
        <v>28</v>
      </c>
      <c r="G2678" s="3" t="s">
        <v>42</v>
      </c>
      <c r="H2678" s="3" t="s">
        <v>25</v>
      </c>
      <c r="I2678" s="3" t="s">
        <v>3211</v>
      </c>
      <c r="J2678" s="3" t="s">
        <v>2482</v>
      </c>
      <c r="K2678" s="4">
        <v>0.185</v>
      </c>
      <c r="L2678" s="15">
        <v>3826000</v>
      </c>
      <c r="M2678" s="15">
        <v>19552000</v>
      </c>
      <c r="N2678" s="15">
        <v>1415428</v>
      </c>
      <c r="O2678" s="3">
        <v>309</v>
      </c>
      <c r="P2678" s="3" t="s">
        <v>16</v>
      </c>
    </row>
    <row r="2679" spans="1:16" x14ac:dyDescent="0.3">
      <c r="A2679" s="3">
        <v>2013</v>
      </c>
      <c r="B2679" s="3" t="s">
        <v>60</v>
      </c>
      <c r="C2679" s="3" t="s">
        <v>18</v>
      </c>
      <c r="D2679" s="3">
        <v>1910.09</v>
      </c>
      <c r="E2679" s="3" t="s">
        <v>39</v>
      </c>
      <c r="F2679" s="3" t="s">
        <v>28</v>
      </c>
      <c r="G2679" s="3" t="s">
        <v>36</v>
      </c>
      <c r="H2679" s="3" t="s">
        <v>14</v>
      </c>
      <c r="I2679" s="3" t="s">
        <v>3211</v>
      </c>
      <c r="J2679" s="3" t="s">
        <v>2483</v>
      </c>
      <c r="K2679" s="4">
        <v>0.153</v>
      </c>
      <c r="L2679" s="15">
        <v>404000</v>
      </c>
      <c r="M2679" s="15">
        <v>2316000</v>
      </c>
      <c r="N2679" s="15">
        <v>74640</v>
      </c>
      <c r="O2679" s="3">
        <v>258</v>
      </c>
      <c r="P2679" s="3" t="s">
        <v>22</v>
      </c>
    </row>
    <row r="2680" spans="1:16" x14ac:dyDescent="0.3">
      <c r="A2680" s="3">
        <v>2013</v>
      </c>
      <c r="B2680" s="3" t="s">
        <v>17</v>
      </c>
      <c r="C2680" s="3" t="s">
        <v>61</v>
      </c>
      <c r="D2680" s="3">
        <v>9349.61</v>
      </c>
      <c r="E2680" s="3" t="s">
        <v>23</v>
      </c>
      <c r="F2680" s="3" t="s">
        <v>12</v>
      </c>
      <c r="G2680" s="3" t="s">
        <v>36</v>
      </c>
      <c r="H2680" s="3" t="s">
        <v>33</v>
      </c>
      <c r="I2680" s="3" t="s">
        <v>3213</v>
      </c>
      <c r="J2680" s="3" t="s">
        <v>2484</v>
      </c>
      <c r="K2680" s="4">
        <v>0.17100000000000001</v>
      </c>
      <c r="L2680" s="15">
        <v>403000</v>
      </c>
      <c r="M2680" s="15">
        <v>2070000</v>
      </c>
      <c r="N2680" s="15">
        <v>131167</v>
      </c>
      <c r="O2680" s="3">
        <v>253</v>
      </c>
      <c r="P2680" s="3" t="s">
        <v>27</v>
      </c>
    </row>
    <row r="2681" spans="1:16" x14ac:dyDescent="0.3">
      <c r="A2681" s="3">
        <v>2013</v>
      </c>
      <c r="B2681" s="3" t="s">
        <v>9</v>
      </c>
      <c r="C2681" s="3" t="s">
        <v>61</v>
      </c>
      <c r="D2681" s="3">
        <v>6857.07</v>
      </c>
      <c r="E2681" s="3" t="s">
        <v>39</v>
      </c>
      <c r="F2681" s="3" t="s">
        <v>12</v>
      </c>
      <c r="G2681" s="3" t="s">
        <v>20</v>
      </c>
      <c r="H2681" s="3" t="s">
        <v>30</v>
      </c>
      <c r="I2681" s="3" t="s">
        <v>3210</v>
      </c>
      <c r="J2681" s="3" t="s">
        <v>2485</v>
      </c>
      <c r="K2681" s="4">
        <v>0.17799999999999999</v>
      </c>
      <c r="L2681" s="15">
        <v>269000</v>
      </c>
      <c r="M2681" s="15">
        <v>2295000</v>
      </c>
      <c r="N2681" s="15">
        <v>184403</v>
      </c>
      <c r="O2681" s="3">
        <v>362</v>
      </c>
      <c r="P2681" s="3" t="s">
        <v>32</v>
      </c>
    </row>
    <row r="2682" spans="1:16" x14ac:dyDescent="0.3">
      <c r="A2682" s="3">
        <v>2013</v>
      </c>
      <c r="B2682" s="3" t="s">
        <v>9</v>
      </c>
      <c r="C2682" s="3" t="s">
        <v>10</v>
      </c>
      <c r="D2682" s="3">
        <v>7824.11</v>
      </c>
      <c r="E2682" s="3" t="s">
        <v>11</v>
      </c>
      <c r="F2682" s="3" t="s">
        <v>28</v>
      </c>
      <c r="G2682" s="3" t="s">
        <v>44</v>
      </c>
      <c r="H2682" s="3" t="s">
        <v>14</v>
      </c>
      <c r="I2682" s="3" t="s">
        <v>3213</v>
      </c>
      <c r="J2682" s="3" t="s">
        <v>2486</v>
      </c>
      <c r="K2682" s="4">
        <v>0.13900000000000001</v>
      </c>
      <c r="L2682" s="15">
        <v>137000</v>
      </c>
      <c r="M2682" s="15">
        <v>1659000</v>
      </c>
      <c r="N2682" s="15">
        <v>89566</v>
      </c>
      <c r="O2682" s="3">
        <v>247</v>
      </c>
      <c r="P2682" s="3" t="s">
        <v>35</v>
      </c>
    </row>
    <row r="2683" spans="1:16" x14ac:dyDescent="0.3">
      <c r="A2683" s="3">
        <v>2013</v>
      </c>
      <c r="B2683" s="3" t="s">
        <v>97</v>
      </c>
      <c r="C2683" s="3" t="s">
        <v>18</v>
      </c>
      <c r="D2683" s="3">
        <v>3115.68</v>
      </c>
      <c r="E2683" s="3" t="s">
        <v>23</v>
      </c>
      <c r="F2683" s="3" t="s">
        <v>12</v>
      </c>
      <c r="G2683" s="3" t="s">
        <v>13</v>
      </c>
      <c r="H2683" s="3" t="s">
        <v>48</v>
      </c>
      <c r="I2683" s="3" t="s">
        <v>3212</v>
      </c>
      <c r="J2683" s="3" t="s">
        <v>2487</v>
      </c>
      <c r="K2683" s="4">
        <v>0.189</v>
      </c>
      <c r="L2683" s="15">
        <v>192000</v>
      </c>
      <c r="M2683" s="15">
        <v>1948000</v>
      </c>
      <c r="N2683" s="15">
        <v>130178</v>
      </c>
      <c r="O2683" s="3">
        <v>298</v>
      </c>
      <c r="P2683" s="3" t="s">
        <v>38</v>
      </c>
    </row>
    <row r="2684" spans="1:16" x14ac:dyDescent="0.3">
      <c r="A2684" s="3">
        <v>2013</v>
      </c>
      <c r="B2684" s="3" t="s">
        <v>17</v>
      </c>
      <c r="C2684" s="3" t="s">
        <v>61</v>
      </c>
      <c r="D2684" s="3">
        <v>2592.64</v>
      </c>
      <c r="E2684" s="3" t="s">
        <v>11</v>
      </c>
      <c r="F2684" s="3" t="s">
        <v>12</v>
      </c>
      <c r="G2684" s="3" t="s">
        <v>42</v>
      </c>
      <c r="H2684" s="3" t="s">
        <v>48</v>
      </c>
      <c r="I2684" s="3" t="s">
        <v>3210</v>
      </c>
      <c r="J2684" s="3" t="s">
        <v>2410</v>
      </c>
      <c r="K2684" s="4">
        <v>0.17100000000000001</v>
      </c>
      <c r="L2684" s="15">
        <v>403000</v>
      </c>
      <c r="M2684" s="15">
        <v>2070000</v>
      </c>
      <c r="N2684" s="15">
        <v>131167</v>
      </c>
      <c r="O2684" s="3">
        <v>253</v>
      </c>
      <c r="P2684" s="3" t="s">
        <v>16</v>
      </c>
    </row>
    <row r="2685" spans="1:16" x14ac:dyDescent="0.3">
      <c r="A2685" s="3">
        <v>2013</v>
      </c>
      <c r="B2685" s="3" t="s">
        <v>17</v>
      </c>
      <c r="C2685" s="3" t="s">
        <v>61</v>
      </c>
      <c r="D2685" s="3">
        <v>3015.04</v>
      </c>
      <c r="E2685" s="3" t="s">
        <v>39</v>
      </c>
      <c r="F2685" s="3" t="s">
        <v>28</v>
      </c>
      <c r="G2685" s="3" t="s">
        <v>42</v>
      </c>
      <c r="H2685" s="3" t="s">
        <v>48</v>
      </c>
      <c r="I2685" s="3" t="s">
        <v>3210</v>
      </c>
      <c r="J2685" s="3" t="s">
        <v>2488</v>
      </c>
      <c r="K2685" s="4">
        <v>0.14399999999999999</v>
      </c>
      <c r="L2685" s="15">
        <v>266000</v>
      </c>
      <c r="M2685" s="15">
        <v>3369000</v>
      </c>
      <c r="N2685" s="15">
        <v>231705</v>
      </c>
      <c r="O2685" s="3">
        <v>299</v>
      </c>
      <c r="P2685" s="3" t="s">
        <v>22</v>
      </c>
    </row>
    <row r="2686" spans="1:16" x14ac:dyDescent="0.3">
      <c r="A2686" s="3">
        <v>2013</v>
      </c>
      <c r="B2686" s="3" t="s">
        <v>97</v>
      </c>
      <c r="C2686" s="3" t="s">
        <v>61</v>
      </c>
      <c r="D2686" s="3">
        <v>7174.5</v>
      </c>
      <c r="E2686" s="3" t="s">
        <v>11</v>
      </c>
      <c r="F2686" s="3" t="s">
        <v>12</v>
      </c>
      <c r="G2686" s="3" t="s">
        <v>29</v>
      </c>
      <c r="H2686" s="3" t="s">
        <v>14</v>
      </c>
      <c r="I2686" s="3" t="s">
        <v>3210</v>
      </c>
      <c r="J2686" s="3" t="s">
        <v>2489</v>
      </c>
      <c r="K2686" s="4">
        <v>0.21299999999999999</v>
      </c>
      <c r="L2686" s="15">
        <v>1597000</v>
      </c>
      <c r="M2686" s="15">
        <v>8847000</v>
      </c>
      <c r="N2686" s="15">
        <v>1531714</v>
      </c>
      <c r="O2686" s="3">
        <v>305</v>
      </c>
      <c r="P2686" s="3" t="s">
        <v>27</v>
      </c>
    </row>
    <row r="2687" spans="1:16" x14ac:dyDescent="0.3">
      <c r="A2687" s="3">
        <v>2013</v>
      </c>
      <c r="B2687" s="3" t="s">
        <v>97</v>
      </c>
      <c r="C2687" s="3" t="s">
        <v>61</v>
      </c>
      <c r="D2687" s="3">
        <v>8888.27</v>
      </c>
      <c r="E2687" s="3" t="s">
        <v>19</v>
      </c>
      <c r="F2687" s="3" t="s">
        <v>28</v>
      </c>
      <c r="G2687" s="3" t="s">
        <v>20</v>
      </c>
      <c r="H2687" s="3" t="s">
        <v>30</v>
      </c>
      <c r="I2687" s="3" t="s">
        <v>3210</v>
      </c>
      <c r="J2687" s="3" t="s">
        <v>1345</v>
      </c>
      <c r="K2687" s="4">
        <v>7.9000000000000001E-2</v>
      </c>
      <c r="L2687" s="15">
        <v>54000</v>
      </c>
      <c r="M2687" s="15">
        <v>867000</v>
      </c>
      <c r="N2687" s="15">
        <v>13313</v>
      </c>
      <c r="O2687" s="3">
        <v>270</v>
      </c>
      <c r="P2687" s="3" t="s">
        <v>32</v>
      </c>
    </row>
    <row r="2688" spans="1:16" x14ac:dyDescent="0.3">
      <c r="A2688" s="3">
        <v>2013</v>
      </c>
      <c r="B2688" s="3" t="s">
        <v>9</v>
      </c>
      <c r="C2688" s="3" t="s">
        <v>61</v>
      </c>
      <c r="D2688" s="3">
        <v>6106.48</v>
      </c>
      <c r="E2688" s="3" t="s">
        <v>11</v>
      </c>
      <c r="F2688" s="3" t="s">
        <v>12</v>
      </c>
      <c r="G2688" s="3" t="s">
        <v>29</v>
      </c>
      <c r="H2688" s="3" t="s">
        <v>48</v>
      </c>
      <c r="I2688" s="3" t="s">
        <v>3211</v>
      </c>
      <c r="J2688" s="3" t="s">
        <v>2490</v>
      </c>
      <c r="K2688" s="4">
        <v>9.0999999999999998E-2</v>
      </c>
      <c r="L2688" s="15">
        <v>250000</v>
      </c>
      <c r="M2688" s="15">
        <v>3319000</v>
      </c>
      <c r="N2688" s="15">
        <v>74060</v>
      </c>
      <c r="O2688" s="3">
        <v>203</v>
      </c>
      <c r="P2688" s="3" t="s">
        <v>35</v>
      </c>
    </row>
    <row r="2689" spans="1:16" x14ac:dyDescent="0.3">
      <c r="A2689" s="3">
        <v>2013</v>
      </c>
      <c r="B2689" s="3" t="s">
        <v>60</v>
      </c>
      <c r="C2689" s="3" t="s">
        <v>18</v>
      </c>
      <c r="D2689" s="3">
        <v>9181.4</v>
      </c>
      <c r="E2689" s="3" t="s">
        <v>11</v>
      </c>
      <c r="F2689" s="3" t="s">
        <v>28</v>
      </c>
      <c r="G2689" s="3" t="s">
        <v>20</v>
      </c>
      <c r="H2689" s="3" t="s">
        <v>14</v>
      </c>
      <c r="I2689" s="3" t="s">
        <v>3213</v>
      </c>
      <c r="J2689" s="3" t="s">
        <v>2491</v>
      </c>
      <c r="K2689" s="4">
        <v>7.5999999999999998E-2</v>
      </c>
      <c r="L2689" s="15">
        <v>25000</v>
      </c>
      <c r="M2689" s="15">
        <v>388000</v>
      </c>
      <c r="N2689" s="15">
        <v>17666</v>
      </c>
      <c r="O2689" s="3">
        <v>183</v>
      </c>
      <c r="P2689" s="3" t="s">
        <v>38</v>
      </c>
    </row>
    <row r="2690" spans="1:16" x14ac:dyDescent="0.3">
      <c r="A2690" s="3">
        <v>2013</v>
      </c>
      <c r="B2690" s="3" t="s">
        <v>97</v>
      </c>
      <c r="C2690" s="3" t="s">
        <v>18</v>
      </c>
      <c r="D2690" s="3">
        <v>3464.76</v>
      </c>
      <c r="E2690" s="3" t="s">
        <v>19</v>
      </c>
      <c r="F2690" s="3" t="s">
        <v>12</v>
      </c>
      <c r="G2690" s="3" t="s">
        <v>54</v>
      </c>
      <c r="H2690" s="3" t="s">
        <v>30</v>
      </c>
      <c r="I2690" s="3" t="s">
        <v>3211</v>
      </c>
      <c r="J2690" s="3" t="s">
        <v>2492</v>
      </c>
      <c r="K2690" s="4">
        <v>0.14599999999999999</v>
      </c>
      <c r="L2690" s="15">
        <v>156000</v>
      </c>
      <c r="M2690" s="15">
        <v>976000</v>
      </c>
      <c r="N2690" s="15">
        <v>33235</v>
      </c>
      <c r="O2690" s="3">
        <v>388</v>
      </c>
      <c r="P2690" s="3" t="s">
        <v>16</v>
      </c>
    </row>
    <row r="2691" spans="1:16" x14ac:dyDescent="0.3">
      <c r="A2691" s="3">
        <v>2013</v>
      </c>
      <c r="B2691" s="3" t="s">
        <v>17</v>
      </c>
      <c r="C2691" s="3" t="s">
        <v>61</v>
      </c>
      <c r="D2691" s="3">
        <v>3543.31</v>
      </c>
      <c r="E2691" s="3" t="s">
        <v>23</v>
      </c>
      <c r="F2691" s="3" t="s">
        <v>28</v>
      </c>
      <c r="G2691" s="3" t="s">
        <v>29</v>
      </c>
      <c r="H2691" s="3" t="s">
        <v>30</v>
      </c>
      <c r="I2691" s="3" t="s">
        <v>3213</v>
      </c>
      <c r="J2691" s="3" t="s">
        <v>2493</v>
      </c>
      <c r="K2691" s="4">
        <v>9.4E-2</v>
      </c>
      <c r="L2691" s="15">
        <v>211000</v>
      </c>
      <c r="M2691" s="15">
        <v>3521000</v>
      </c>
      <c r="N2691" s="15">
        <v>224208</v>
      </c>
      <c r="O2691" s="3">
        <v>332</v>
      </c>
      <c r="P2691" s="3" t="s">
        <v>22</v>
      </c>
    </row>
    <row r="2692" spans="1:16" x14ac:dyDescent="0.3">
      <c r="A2692" s="3">
        <v>2013</v>
      </c>
      <c r="B2692" s="3" t="s">
        <v>17</v>
      </c>
      <c r="C2692" s="3" t="s">
        <v>61</v>
      </c>
      <c r="D2692" s="3">
        <v>7985.72</v>
      </c>
      <c r="E2692" s="3" t="s">
        <v>11</v>
      </c>
      <c r="F2692" s="3" t="s">
        <v>12</v>
      </c>
      <c r="G2692" s="3" t="s">
        <v>24</v>
      </c>
      <c r="H2692" s="3" t="s">
        <v>14</v>
      </c>
      <c r="I2692" s="3" t="s">
        <v>3210</v>
      </c>
      <c r="J2692" s="3" t="s">
        <v>2494</v>
      </c>
      <c r="K2692" s="4">
        <v>0.16900000000000001</v>
      </c>
      <c r="L2692" s="15">
        <v>410000</v>
      </c>
      <c r="M2692" s="15">
        <v>3288000</v>
      </c>
      <c r="N2692" s="15">
        <v>179445</v>
      </c>
      <c r="O2692" s="3">
        <v>230</v>
      </c>
      <c r="P2692" s="3" t="s">
        <v>27</v>
      </c>
    </row>
    <row r="2693" spans="1:16" x14ac:dyDescent="0.3">
      <c r="A2693" s="3">
        <v>2013</v>
      </c>
      <c r="B2693" s="3" t="s">
        <v>97</v>
      </c>
      <c r="C2693" s="3" t="s">
        <v>61</v>
      </c>
      <c r="D2693" s="3">
        <v>1679.49</v>
      </c>
      <c r="E2693" s="3" t="s">
        <v>39</v>
      </c>
      <c r="F2693" s="3" t="s">
        <v>28</v>
      </c>
      <c r="G2693" s="3" t="s">
        <v>36</v>
      </c>
      <c r="H2693" s="3" t="s">
        <v>48</v>
      </c>
      <c r="I2693" s="3" t="s">
        <v>3210</v>
      </c>
      <c r="J2693" s="3" t="s">
        <v>2495</v>
      </c>
      <c r="K2693" s="4">
        <v>4.3999999999999997E-2</v>
      </c>
      <c r="L2693" s="15">
        <v>107000</v>
      </c>
      <c r="M2693" s="15">
        <v>4232000</v>
      </c>
      <c r="N2693" s="15">
        <v>207121</v>
      </c>
      <c r="O2693" s="3">
        <v>190</v>
      </c>
      <c r="P2693" s="3" t="s">
        <v>32</v>
      </c>
    </row>
    <row r="2694" spans="1:16" x14ac:dyDescent="0.3">
      <c r="A2694" s="3">
        <v>2013</v>
      </c>
      <c r="B2694" s="3" t="s">
        <v>97</v>
      </c>
      <c r="C2694" s="3" t="s">
        <v>61</v>
      </c>
      <c r="D2694" s="3">
        <v>9522.94</v>
      </c>
      <c r="E2694" s="3" t="s">
        <v>19</v>
      </c>
      <c r="F2694" s="3" t="s">
        <v>28</v>
      </c>
      <c r="G2694" s="3" t="s">
        <v>29</v>
      </c>
      <c r="H2694" s="3" t="s">
        <v>25</v>
      </c>
      <c r="I2694" s="3" t="s">
        <v>3212</v>
      </c>
      <c r="J2694" s="3" t="s">
        <v>2496</v>
      </c>
      <c r="K2694" s="4">
        <v>9.0999999999999998E-2</v>
      </c>
      <c r="L2694" s="15">
        <v>250000</v>
      </c>
      <c r="M2694" s="15">
        <v>3319000</v>
      </c>
      <c r="N2694" s="15">
        <v>74060</v>
      </c>
      <c r="O2694" s="3">
        <v>203</v>
      </c>
      <c r="P2694" s="3" t="s">
        <v>35</v>
      </c>
    </row>
    <row r="2695" spans="1:16" x14ac:dyDescent="0.3">
      <c r="A2695" s="3">
        <v>2013</v>
      </c>
      <c r="B2695" s="3" t="s">
        <v>9</v>
      </c>
      <c r="C2695" s="3" t="s">
        <v>61</v>
      </c>
      <c r="D2695" s="3">
        <v>3035.7</v>
      </c>
      <c r="E2695" s="3" t="s">
        <v>19</v>
      </c>
      <c r="F2695" s="3" t="s">
        <v>28</v>
      </c>
      <c r="G2695" s="3" t="s">
        <v>24</v>
      </c>
      <c r="H2695" s="3" t="s">
        <v>30</v>
      </c>
      <c r="I2695" s="3" t="s">
        <v>3211</v>
      </c>
      <c r="J2695" s="3" t="s">
        <v>2497</v>
      </c>
      <c r="K2695" s="4">
        <v>0.123</v>
      </c>
      <c r="L2695" s="15">
        <v>664000</v>
      </c>
      <c r="M2695" s="15">
        <v>6831000</v>
      </c>
      <c r="N2695" s="15">
        <v>212046</v>
      </c>
      <c r="O2695" s="3">
        <v>250</v>
      </c>
      <c r="P2695" s="3" t="s">
        <v>38</v>
      </c>
    </row>
    <row r="2696" spans="1:16" x14ac:dyDescent="0.3">
      <c r="A2696" s="3">
        <v>2013</v>
      </c>
      <c r="B2696" s="3" t="s">
        <v>60</v>
      </c>
      <c r="C2696" s="3" t="s">
        <v>18</v>
      </c>
      <c r="D2696" s="3">
        <v>9570.48</v>
      </c>
      <c r="E2696" s="3" t="s">
        <v>11</v>
      </c>
      <c r="F2696" s="3" t="s">
        <v>12</v>
      </c>
      <c r="G2696" s="3" t="s">
        <v>54</v>
      </c>
      <c r="H2696" s="3" t="s">
        <v>48</v>
      </c>
      <c r="I2696" s="3" t="s">
        <v>3210</v>
      </c>
      <c r="J2696" s="3" t="s">
        <v>2498</v>
      </c>
      <c r="K2696" s="4">
        <v>0.113</v>
      </c>
      <c r="L2696" s="15">
        <v>278000</v>
      </c>
      <c r="M2696" s="15">
        <v>3700000</v>
      </c>
      <c r="N2696" s="15">
        <v>135208</v>
      </c>
      <c r="O2696" s="3">
        <v>243</v>
      </c>
      <c r="P2696" s="3" t="s">
        <v>16</v>
      </c>
    </row>
    <row r="2697" spans="1:16" x14ac:dyDescent="0.3">
      <c r="A2697" s="3">
        <v>2013</v>
      </c>
      <c r="B2697" s="3" t="s">
        <v>97</v>
      </c>
      <c r="C2697" s="3" t="s">
        <v>18</v>
      </c>
      <c r="D2697" s="3">
        <v>1229.55</v>
      </c>
      <c r="E2697" s="3" t="s">
        <v>19</v>
      </c>
      <c r="F2697" s="3" t="s">
        <v>28</v>
      </c>
      <c r="G2697" s="3" t="s">
        <v>44</v>
      </c>
      <c r="H2697" s="3" t="s">
        <v>33</v>
      </c>
      <c r="I2697" s="3" t="s">
        <v>3212</v>
      </c>
      <c r="J2697" s="3" t="s">
        <v>142</v>
      </c>
      <c r="K2697" s="4">
        <v>7.5999999999999998E-2</v>
      </c>
      <c r="L2697" s="15">
        <v>25000</v>
      </c>
      <c r="M2697" s="15">
        <v>388000</v>
      </c>
      <c r="N2697" s="15">
        <v>17666</v>
      </c>
      <c r="O2697" s="3">
        <v>183</v>
      </c>
      <c r="P2697" s="3" t="s">
        <v>22</v>
      </c>
    </row>
    <row r="2698" spans="1:16" x14ac:dyDescent="0.3">
      <c r="A2698" s="3">
        <v>2013</v>
      </c>
      <c r="B2698" s="3" t="s">
        <v>17</v>
      </c>
      <c r="C2698" s="3" t="s">
        <v>61</v>
      </c>
      <c r="D2698" s="3">
        <v>5453.86</v>
      </c>
      <c r="E2698" s="3" t="s">
        <v>19</v>
      </c>
      <c r="F2698" s="3" t="s">
        <v>28</v>
      </c>
      <c r="G2698" s="3" t="s">
        <v>29</v>
      </c>
      <c r="H2698" s="3" t="s">
        <v>14</v>
      </c>
      <c r="I2698" s="3" t="s">
        <v>3211</v>
      </c>
      <c r="J2698" s="3" t="s">
        <v>2499</v>
      </c>
      <c r="K2698" s="4">
        <v>0.21299999999999999</v>
      </c>
      <c r="L2698" s="15">
        <v>1597000</v>
      </c>
      <c r="M2698" s="15">
        <v>8847000</v>
      </c>
      <c r="N2698" s="15">
        <v>1531714</v>
      </c>
      <c r="O2698" s="3">
        <v>305</v>
      </c>
      <c r="P2698" s="3" t="s">
        <v>27</v>
      </c>
    </row>
    <row r="2699" spans="1:16" x14ac:dyDescent="0.3">
      <c r="A2699" s="3">
        <v>2013</v>
      </c>
      <c r="B2699" s="3" t="s">
        <v>17</v>
      </c>
      <c r="C2699" s="3" t="s">
        <v>61</v>
      </c>
      <c r="D2699" s="3">
        <v>1029.19</v>
      </c>
      <c r="E2699" s="3" t="s">
        <v>39</v>
      </c>
      <c r="F2699" s="3" t="s">
        <v>28</v>
      </c>
      <c r="G2699" s="3" t="s">
        <v>13</v>
      </c>
      <c r="H2699" s="3" t="s">
        <v>40</v>
      </c>
      <c r="I2699" s="3" t="s">
        <v>3212</v>
      </c>
      <c r="J2699" s="3" t="s">
        <v>2500</v>
      </c>
      <c r="K2699" s="4">
        <v>0.14799999999999999</v>
      </c>
      <c r="L2699" s="15">
        <v>339000</v>
      </c>
      <c r="M2699" s="15">
        <v>3825000</v>
      </c>
      <c r="N2699" s="15">
        <v>168884</v>
      </c>
      <c r="O2699" s="3">
        <v>259</v>
      </c>
      <c r="P2699" s="3" t="s">
        <v>32</v>
      </c>
    </row>
    <row r="2700" spans="1:16" x14ac:dyDescent="0.3">
      <c r="A2700" s="3">
        <v>2013</v>
      </c>
      <c r="B2700" s="3" t="s">
        <v>97</v>
      </c>
      <c r="C2700" s="3" t="s">
        <v>61</v>
      </c>
      <c r="D2700" s="3">
        <v>7168.92</v>
      </c>
      <c r="E2700" s="3" t="s">
        <v>19</v>
      </c>
      <c r="F2700" s="3" t="s">
        <v>28</v>
      </c>
      <c r="G2700" s="3" t="s">
        <v>36</v>
      </c>
      <c r="H2700" s="3" t="s">
        <v>33</v>
      </c>
      <c r="I2700" s="3" t="s">
        <v>3210</v>
      </c>
      <c r="J2700" s="3" t="s">
        <v>2501</v>
      </c>
      <c r="K2700" s="4">
        <v>0.16800000000000001</v>
      </c>
      <c r="L2700" s="15">
        <v>552000</v>
      </c>
      <c r="M2700" s="15">
        <v>4934000</v>
      </c>
      <c r="N2700" s="15">
        <v>545354</v>
      </c>
      <c r="O2700" s="3">
        <v>401</v>
      </c>
      <c r="P2700" s="3" t="s">
        <v>35</v>
      </c>
    </row>
    <row r="2701" spans="1:16" x14ac:dyDescent="0.3">
      <c r="A2701" s="3">
        <v>2013</v>
      </c>
      <c r="B2701" s="3" t="s">
        <v>97</v>
      </c>
      <c r="C2701" s="3" t="s">
        <v>61</v>
      </c>
      <c r="D2701" s="3">
        <v>9563.6</v>
      </c>
      <c r="E2701" s="3" t="s">
        <v>11</v>
      </c>
      <c r="F2701" s="3" t="s">
        <v>12</v>
      </c>
      <c r="G2701" s="3" t="s">
        <v>36</v>
      </c>
      <c r="H2701" s="3" t="s">
        <v>14</v>
      </c>
      <c r="I2701" s="3" t="s">
        <v>3213</v>
      </c>
      <c r="J2701" s="3" t="s">
        <v>2502</v>
      </c>
      <c r="K2701" s="4">
        <v>0.123</v>
      </c>
      <c r="L2701" s="15">
        <v>664000</v>
      </c>
      <c r="M2701" s="15">
        <v>6831000</v>
      </c>
      <c r="N2701" s="15">
        <v>212046</v>
      </c>
      <c r="O2701" s="3">
        <v>250</v>
      </c>
      <c r="P2701" s="3" t="s">
        <v>38</v>
      </c>
    </row>
    <row r="2702" spans="1:16" x14ac:dyDescent="0.3">
      <c r="A2702" s="3">
        <v>2013</v>
      </c>
      <c r="B2702" s="3" t="s">
        <v>9</v>
      </c>
      <c r="C2702" s="3" t="s">
        <v>61</v>
      </c>
      <c r="D2702" s="3">
        <v>9605.34</v>
      </c>
      <c r="E2702" s="3" t="s">
        <v>19</v>
      </c>
      <c r="F2702" s="3" t="s">
        <v>12</v>
      </c>
      <c r="G2702" s="3" t="s">
        <v>54</v>
      </c>
      <c r="H2702" s="3" t="s">
        <v>14</v>
      </c>
      <c r="I2702" s="3" t="s">
        <v>3213</v>
      </c>
      <c r="J2702" s="3" t="s">
        <v>2503</v>
      </c>
      <c r="K2702" s="4">
        <v>0.14199999999999999</v>
      </c>
      <c r="L2702" s="15">
        <v>537000</v>
      </c>
      <c r="M2702" s="15">
        <v>3986000</v>
      </c>
      <c r="N2702" s="15">
        <v>158245</v>
      </c>
      <c r="O2702" s="3">
        <v>238</v>
      </c>
      <c r="P2702" s="3" t="s">
        <v>16</v>
      </c>
    </row>
    <row r="2703" spans="1:16" x14ac:dyDescent="0.3">
      <c r="A2703" s="3">
        <v>2013</v>
      </c>
      <c r="B2703" s="3" t="s">
        <v>60</v>
      </c>
      <c r="C2703" s="3" t="s">
        <v>18</v>
      </c>
      <c r="D2703" s="3">
        <v>1657</v>
      </c>
      <c r="E2703" s="3" t="s">
        <v>39</v>
      </c>
      <c r="F2703" s="3" t="s">
        <v>28</v>
      </c>
      <c r="G2703" s="3" t="s">
        <v>54</v>
      </c>
      <c r="H2703" s="3" t="s">
        <v>30</v>
      </c>
      <c r="I2703" s="3" t="s">
        <v>3212</v>
      </c>
      <c r="J2703" s="3" t="s">
        <v>1344</v>
      </c>
      <c r="K2703" s="4">
        <v>0.11899999999999999</v>
      </c>
      <c r="L2703" s="15">
        <v>939000</v>
      </c>
      <c r="M2703" s="15">
        <v>10895000</v>
      </c>
      <c r="N2703" s="15">
        <v>224014</v>
      </c>
      <c r="O2703" s="3">
        <v>178</v>
      </c>
      <c r="P2703" s="3" t="s">
        <v>22</v>
      </c>
    </row>
    <row r="2704" spans="1:16" x14ac:dyDescent="0.3">
      <c r="A2704" s="3">
        <v>2013</v>
      </c>
      <c r="B2704" s="3" t="s">
        <v>97</v>
      </c>
      <c r="C2704" s="3" t="s">
        <v>18</v>
      </c>
      <c r="D2704" s="3">
        <v>4376.99</v>
      </c>
      <c r="E2704" s="3" t="s">
        <v>11</v>
      </c>
      <c r="F2704" s="3" t="s">
        <v>28</v>
      </c>
      <c r="G2704" s="3" t="s">
        <v>13</v>
      </c>
      <c r="H2704" s="3" t="s">
        <v>14</v>
      </c>
      <c r="I2704" s="3" t="s">
        <v>3210</v>
      </c>
      <c r="J2704" s="3" t="s">
        <v>1342</v>
      </c>
      <c r="K2704" s="4">
        <v>0.113</v>
      </c>
      <c r="L2704" s="15">
        <v>278000</v>
      </c>
      <c r="M2704" s="15">
        <v>3700000</v>
      </c>
      <c r="N2704" s="15">
        <v>135208</v>
      </c>
      <c r="O2704" s="3">
        <v>243</v>
      </c>
      <c r="P2704" s="3" t="s">
        <v>27</v>
      </c>
    </row>
    <row r="2705" spans="1:16" x14ac:dyDescent="0.3">
      <c r="A2705" s="3">
        <v>2013</v>
      </c>
      <c r="B2705" s="3" t="s">
        <v>17</v>
      </c>
      <c r="C2705" s="3" t="s">
        <v>61</v>
      </c>
      <c r="D2705" s="3">
        <v>9215.59</v>
      </c>
      <c r="E2705" s="3" t="s">
        <v>11</v>
      </c>
      <c r="F2705" s="3" t="s">
        <v>12</v>
      </c>
      <c r="G2705" s="3" t="s">
        <v>36</v>
      </c>
      <c r="H2705" s="3" t="s">
        <v>30</v>
      </c>
      <c r="I2705" s="3" t="s">
        <v>3211</v>
      </c>
      <c r="J2705" s="3" t="s">
        <v>2504</v>
      </c>
      <c r="K2705" s="4">
        <v>4.3999999999999997E-2</v>
      </c>
      <c r="L2705" s="15">
        <v>107000</v>
      </c>
      <c r="M2705" s="15">
        <v>4232000</v>
      </c>
      <c r="N2705" s="15">
        <v>207121</v>
      </c>
      <c r="O2705" s="3">
        <v>190</v>
      </c>
      <c r="P2705" s="3" t="s">
        <v>32</v>
      </c>
    </row>
    <row r="2706" spans="1:16" x14ac:dyDescent="0.3">
      <c r="A2706" s="3">
        <v>2013</v>
      </c>
      <c r="B2706" s="3" t="s">
        <v>17</v>
      </c>
      <c r="C2706" s="3" t="s">
        <v>61</v>
      </c>
      <c r="D2706" s="3">
        <v>5371.79</v>
      </c>
      <c r="E2706" s="3" t="s">
        <v>23</v>
      </c>
      <c r="F2706" s="3" t="s">
        <v>28</v>
      </c>
      <c r="G2706" s="3" t="s">
        <v>42</v>
      </c>
      <c r="H2706" s="3" t="s">
        <v>14</v>
      </c>
      <c r="I2706" s="3" t="s">
        <v>3210</v>
      </c>
      <c r="J2706" s="3" t="s">
        <v>2505</v>
      </c>
      <c r="K2706" s="4">
        <v>0.17299999999999999</v>
      </c>
      <c r="L2706" s="15">
        <v>58000</v>
      </c>
      <c r="M2706" s="15">
        <v>510000</v>
      </c>
      <c r="N2706" s="15">
        <v>51758</v>
      </c>
      <c r="O2706" s="3">
        <v>306</v>
      </c>
      <c r="P2706" s="3" t="s">
        <v>35</v>
      </c>
    </row>
    <row r="2707" spans="1:16" x14ac:dyDescent="0.3">
      <c r="A2707" s="3">
        <v>2013</v>
      </c>
      <c r="B2707" s="3" t="s">
        <v>97</v>
      </c>
      <c r="C2707" s="3" t="s">
        <v>61</v>
      </c>
      <c r="D2707" s="3">
        <v>757.99</v>
      </c>
      <c r="E2707" s="3" t="s">
        <v>23</v>
      </c>
      <c r="F2707" s="3" t="s">
        <v>28</v>
      </c>
      <c r="G2707" s="3" t="s">
        <v>20</v>
      </c>
      <c r="H2707" s="3" t="s">
        <v>33</v>
      </c>
      <c r="I2707" s="3" t="s">
        <v>3210</v>
      </c>
      <c r="J2707" s="3" t="s">
        <v>2506</v>
      </c>
      <c r="K2707" s="5">
        <v>0.08</v>
      </c>
      <c r="L2707" s="15">
        <v>26000</v>
      </c>
      <c r="M2707" s="15">
        <v>345000</v>
      </c>
      <c r="N2707" s="15">
        <v>27883</v>
      </c>
      <c r="O2707" s="3">
        <v>300</v>
      </c>
      <c r="P2707" s="3" t="s">
        <v>38</v>
      </c>
    </row>
    <row r="2708" spans="1:16" x14ac:dyDescent="0.3">
      <c r="A2708" s="3">
        <v>2013</v>
      </c>
      <c r="B2708" s="3" t="s">
        <v>97</v>
      </c>
      <c r="C2708" s="3" t="s">
        <v>61</v>
      </c>
      <c r="D2708" s="3">
        <v>6283.68</v>
      </c>
      <c r="E2708" s="3" t="s">
        <v>11</v>
      </c>
      <c r="F2708" s="3" t="s">
        <v>12</v>
      </c>
      <c r="G2708" s="3" t="s">
        <v>20</v>
      </c>
      <c r="H2708" s="3" t="s">
        <v>33</v>
      </c>
      <c r="I2708" s="3" t="s">
        <v>3212</v>
      </c>
      <c r="J2708" s="3" t="s">
        <v>2507</v>
      </c>
      <c r="K2708" s="4">
        <v>0.14199999999999999</v>
      </c>
      <c r="L2708" s="15">
        <v>537000</v>
      </c>
      <c r="M2708" s="15">
        <v>3986000</v>
      </c>
      <c r="N2708" s="15">
        <v>158245</v>
      </c>
      <c r="O2708" s="3">
        <v>238</v>
      </c>
      <c r="P2708" s="3" t="s">
        <v>16</v>
      </c>
    </row>
    <row r="2709" spans="1:16" x14ac:dyDescent="0.3">
      <c r="A2709" s="3">
        <v>2013</v>
      </c>
      <c r="B2709" s="3" t="s">
        <v>9</v>
      </c>
      <c r="C2709" s="3" t="s">
        <v>61</v>
      </c>
      <c r="D2709" s="3">
        <v>9837.32</v>
      </c>
      <c r="E2709" s="3" t="s">
        <v>11</v>
      </c>
      <c r="F2709" s="3" t="s">
        <v>12</v>
      </c>
      <c r="G2709" s="3" t="s">
        <v>24</v>
      </c>
      <c r="H2709" s="3" t="s">
        <v>30</v>
      </c>
      <c r="I2709" s="3" t="s">
        <v>3211</v>
      </c>
      <c r="J2709" s="3" t="s">
        <v>2508</v>
      </c>
      <c r="K2709" s="4">
        <v>9.7000000000000003E-2</v>
      </c>
      <c r="L2709" s="15">
        <v>35000</v>
      </c>
      <c r="M2709" s="15">
        <v>564000</v>
      </c>
      <c r="N2709" s="15">
        <v>25379</v>
      </c>
      <c r="O2709" s="3">
        <v>330</v>
      </c>
      <c r="P2709" s="3" t="s">
        <v>22</v>
      </c>
    </row>
    <row r="2710" spans="1:16" x14ac:dyDescent="0.3">
      <c r="A2710" s="3">
        <v>2013</v>
      </c>
      <c r="B2710" s="3" t="s">
        <v>60</v>
      </c>
      <c r="C2710" s="3" t="s">
        <v>18</v>
      </c>
      <c r="D2710" s="3">
        <v>3410.57</v>
      </c>
      <c r="E2710" s="3" t="s">
        <v>19</v>
      </c>
      <c r="F2710" s="3" t="s">
        <v>28</v>
      </c>
      <c r="G2710" s="3" t="s">
        <v>20</v>
      </c>
      <c r="H2710" s="3" t="s">
        <v>40</v>
      </c>
      <c r="I2710" s="3" t="s">
        <v>3212</v>
      </c>
      <c r="J2710" s="3" t="s">
        <v>2509</v>
      </c>
      <c r="K2710" s="4">
        <v>0.153</v>
      </c>
      <c r="L2710" s="15">
        <v>143000</v>
      </c>
      <c r="M2710" s="15">
        <v>1897000</v>
      </c>
      <c r="N2710" s="15">
        <v>164415</v>
      </c>
      <c r="O2710" s="3">
        <v>187</v>
      </c>
      <c r="P2710" s="3" t="s">
        <v>27</v>
      </c>
    </row>
    <row r="2711" spans="1:16" x14ac:dyDescent="0.3">
      <c r="A2711" s="3">
        <v>2013</v>
      </c>
      <c r="B2711" s="3" t="s">
        <v>97</v>
      </c>
      <c r="C2711" s="3" t="s">
        <v>18</v>
      </c>
      <c r="D2711" s="3">
        <v>9775.07</v>
      </c>
      <c r="E2711" s="3" t="s">
        <v>19</v>
      </c>
      <c r="F2711" s="3" t="s">
        <v>28</v>
      </c>
      <c r="G2711" s="3" t="s">
        <v>20</v>
      </c>
      <c r="H2711" s="3" t="s">
        <v>25</v>
      </c>
      <c r="I2711" s="3" t="s">
        <v>3211</v>
      </c>
      <c r="J2711" s="3" t="s">
        <v>876</v>
      </c>
      <c r="K2711" s="4">
        <v>0.11899999999999999</v>
      </c>
      <c r="L2711" s="15">
        <v>939000</v>
      </c>
      <c r="M2711" s="15">
        <v>10895000</v>
      </c>
      <c r="N2711" s="15">
        <v>224014</v>
      </c>
      <c r="O2711" s="3">
        <v>178</v>
      </c>
      <c r="P2711" s="3" t="s">
        <v>32</v>
      </c>
    </row>
    <row r="2712" spans="1:16" x14ac:dyDescent="0.3">
      <c r="A2712" s="3">
        <v>2013</v>
      </c>
      <c r="B2712" s="3" t="s">
        <v>17</v>
      </c>
      <c r="C2712" s="3" t="s">
        <v>61</v>
      </c>
      <c r="D2712" s="3">
        <v>1432.31</v>
      </c>
      <c r="E2712" s="3" t="s">
        <v>19</v>
      </c>
      <c r="F2712" s="3" t="s">
        <v>28</v>
      </c>
      <c r="G2712" s="3" t="s">
        <v>24</v>
      </c>
      <c r="H2712" s="3" t="s">
        <v>33</v>
      </c>
      <c r="I2712" s="3" t="s">
        <v>3213</v>
      </c>
      <c r="J2712" s="3" t="s">
        <v>2510</v>
      </c>
      <c r="K2712" s="4">
        <v>0.16800000000000001</v>
      </c>
      <c r="L2712" s="15">
        <v>552000</v>
      </c>
      <c r="M2712" s="15">
        <v>4934000</v>
      </c>
      <c r="N2712" s="15">
        <v>545354</v>
      </c>
      <c r="O2712" s="3">
        <v>401</v>
      </c>
      <c r="P2712" s="3" t="s">
        <v>35</v>
      </c>
    </row>
    <row r="2713" spans="1:16" x14ac:dyDescent="0.3">
      <c r="A2713" s="3">
        <v>2013</v>
      </c>
      <c r="B2713" s="3" t="s">
        <v>17</v>
      </c>
      <c r="C2713" s="3" t="s">
        <v>61</v>
      </c>
      <c r="D2713" s="3">
        <v>3840.61</v>
      </c>
      <c r="E2713" s="3" t="s">
        <v>11</v>
      </c>
      <c r="F2713" s="3" t="s">
        <v>28</v>
      </c>
      <c r="G2713" s="3" t="s">
        <v>44</v>
      </c>
      <c r="H2713" s="3" t="s">
        <v>33</v>
      </c>
      <c r="I2713" s="3" t="s">
        <v>3211</v>
      </c>
      <c r="J2713" s="3" t="s">
        <v>2511</v>
      </c>
      <c r="K2713" s="4">
        <v>0.10199999999999999</v>
      </c>
      <c r="L2713" s="15">
        <v>479000</v>
      </c>
      <c r="M2713" s="15">
        <v>7502000</v>
      </c>
      <c r="N2713" s="15">
        <v>412347</v>
      </c>
      <c r="O2713" s="3">
        <v>248</v>
      </c>
      <c r="P2713" s="3" t="s">
        <v>38</v>
      </c>
    </row>
    <row r="2714" spans="1:16" x14ac:dyDescent="0.3">
      <c r="A2714" s="3">
        <v>2013</v>
      </c>
      <c r="B2714" s="3" t="s">
        <v>97</v>
      </c>
      <c r="C2714" s="3" t="s">
        <v>61</v>
      </c>
      <c r="D2714" s="3">
        <v>9365.7800000000007</v>
      </c>
      <c r="E2714" s="3" t="s">
        <v>19</v>
      </c>
      <c r="F2714" s="3" t="s">
        <v>12</v>
      </c>
      <c r="G2714" s="3" t="s">
        <v>44</v>
      </c>
      <c r="H2714" s="3" t="s">
        <v>14</v>
      </c>
      <c r="I2714" s="3" t="s">
        <v>3211</v>
      </c>
      <c r="J2714" s="3" t="s">
        <v>2512</v>
      </c>
      <c r="K2714" s="4">
        <v>0.159</v>
      </c>
      <c r="L2714" s="15">
        <v>419000</v>
      </c>
      <c r="M2714" s="15">
        <v>2949000</v>
      </c>
      <c r="N2714" s="15">
        <v>108311</v>
      </c>
      <c r="O2714" s="3">
        <v>318</v>
      </c>
      <c r="P2714" s="3" t="s">
        <v>16</v>
      </c>
    </row>
    <row r="2715" spans="1:16" x14ac:dyDescent="0.3">
      <c r="A2715" s="3">
        <v>2013</v>
      </c>
      <c r="B2715" s="3" t="s">
        <v>97</v>
      </c>
      <c r="C2715" s="3" t="s">
        <v>61</v>
      </c>
      <c r="D2715" s="3">
        <v>1059.96</v>
      </c>
      <c r="E2715" s="3" t="s">
        <v>23</v>
      </c>
      <c r="F2715" s="3" t="s">
        <v>12</v>
      </c>
      <c r="G2715" s="3" t="s">
        <v>29</v>
      </c>
      <c r="H2715" s="3" t="s">
        <v>48</v>
      </c>
      <c r="I2715" s="3" t="s">
        <v>3213</v>
      </c>
      <c r="J2715" s="3" t="s">
        <v>2513</v>
      </c>
      <c r="K2715" s="4">
        <v>9.7000000000000003E-2</v>
      </c>
      <c r="L2715" s="15">
        <v>35000</v>
      </c>
      <c r="M2715" s="15">
        <v>564000</v>
      </c>
      <c r="N2715" s="15">
        <v>25379</v>
      </c>
      <c r="O2715" s="3">
        <v>330</v>
      </c>
      <c r="P2715" s="3" t="s">
        <v>22</v>
      </c>
    </row>
    <row r="2716" spans="1:16" x14ac:dyDescent="0.3">
      <c r="A2716" s="3">
        <v>2013</v>
      </c>
      <c r="B2716" s="3" t="s">
        <v>9</v>
      </c>
      <c r="C2716" s="3" t="s">
        <v>61</v>
      </c>
      <c r="D2716" s="3">
        <v>1480.99</v>
      </c>
      <c r="E2716" s="3" t="s">
        <v>23</v>
      </c>
      <c r="F2716" s="3" t="s">
        <v>12</v>
      </c>
      <c r="G2716" s="3" t="s">
        <v>20</v>
      </c>
      <c r="H2716" s="3" t="s">
        <v>25</v>
      </c>
      <c r="I2716" s="3" t="s">
        <v>3213</v>
      </c>
      <c r="J2716" s="3" t="s">
        <v>2514</v>
      </c>
      <c r="K2716" s="4">
        <v>4.3999999999999997E-2</v>
      </c>
      <c r="L2716" s="15">
        <v>107000</v>
      </c>
      <c r="M2716" s="15">
        <v>4232000</v>
      </c>
      <c r="N2716" s="15">
        <v>207121</v>
      </c>
      <c r="O2716" s="3">
        <v>190</v>
      </c>
      <c r="P2716" s="3" t="s">
        <v>27</v>
      </c>
    </row>
    <row r="2717" spans="1:16" x14ac:dyDescent="0.3">
      <c r="A2717" s="3">
        <v>2013</v>
      </c>
      <c r="B2717" s="3" t="s">
        <v>17</v>
      </c>
      <c r="C2717" s="3" t="s">
        <v>18</v>
      </c>
      <c r="D2717" s="3">
        <v>2494.34</v>
      </c>
      <c r="E2717" s="3" t="s">
        <v>19</v>
      </c>
      <c r="F2717" s="3" t="s">
        <v>28</v>
      </c>
      <c r="G2717" s="3" t="s">
        <v>29</v>
      </c>
      <c r="H2717" s="3" t="s">
        <v>25</v>
      </c>
      <c r="I2717" s="3" t="s">
        <v>3212</v>
      </c>
      <c r="J2717" s="3" t="s">
        <v>2515</v>
      </c>
      <c r="K2717" s="4">
        <v>0.16800000000000001</v>
      </c>
      <c r="L2717" s="15">
        <v>552000</v>
      </c>
      <c r="M2717" s="15">
        <v>4934000</v>
      </c>
      <c r="N2717" s="15">
        <v>545354</v>
      </c>
      <c r="O2717" s="3">
        <v>401</v>
      </c>
      <c r="P2717" s="3" t="s">
        <v>32</v>
      </c>
    </row>
    <row r="2718" spans="1:16" x14ac:dyDescent="0.3">
      <c r="A2718" s="3">
        <v>2013</v>
      </c>
      <c r="B2718" s="3" t="s">
        <v>9</v>
      </c>
      <c r="C2718" s="3" t="s">
        <v>61</v>
      </c>
      <c r="D2718" s="3">
        <v>3912.47</v>
      </c>
      <c r="E2718" s="3" t="s">
        <v>39</v>
      </c>
      <c r="F2718" s="3" t="s">
        <v>28</v>
      </c>
      <c r="G2718" s="3" t="s">
        <v>24</v>
      </c>
      <c r="H2718" s="3" t="s">
        <v>14</v>
      </c>
      <c r="I2718" s="3" t="s">
        <v>3213</v>
      </c>
      <c r="J2718" s="3" t="s">
        <v>2516</v>
      </c>
      <c r="K2718" s="4">
        <v>0.23699999999999999</v>
      </c>
      <c r="L2718" s="15">
        <v>1781000</v>
      </c>
      <c r="M2718" s="15">
        <v>13709000</v>
      </c>
      <c r="N2718" s="15">
        <v>1092650</v>
      </c>
      <c r="O2718" s="3">
        <v>271</v>
      </c>
      <c r="P2718" s="3" t="s">
        <v>35</v>
      </c>
    </row>
    <row r="2719" spans="1:16" x14ac:dyDescent="0.3">
      <c r="A2719" s="3">
        <v>2013</v>
      </c>
      <c r="B2719" s="3" t="s">
        <v>60</v>
      </c>
      <c r="C2719" s="3" t="s">
        <v>61</v>
      </c>
      <c r="D2719" s="3">
        <v>8922.32</v>
      </c>
      <c r="E2719" s="3" t="s">
        <v>23</v>
      </c>
      <c r="F2719" s="3" t="s">
        <v>12</v>
      </c>
      <c r="G2719" s="3" t="s">
        <v>42</v>
      </c>
      <c r="H2719" s="3" t="s">
        <v>33</v>
      </c>
      <c r="I2719" s="3" t="s">
        <v>3210</v>
      </c>
      <c r="J2719" s="3" t="s">
        <v>2401</v>
      </c>
      <c r="K2719" s="4">
        <v>0.159</v>
      </c>
      <c r="L2719" s="15">
        <v>419000</v>
      </c>
      <c r="M2719" s="15">
        <v>2949000</v>
      </c>
      <c r="N2719" s="15">
        <v>108311</v>
      </c>
      <c r="O2719" s="3">
        <v>318</v>
      </c>
      <c r="P2719" s="3" t="s">
        <v>38</v>
      </c>
    </row>
    <row r="2720" spans="1:16" x14ac:dyDescent="0.3">
      <c r="A2720" s="3">
        <v>2013</v>
      </c>
      <c r="B2720" s="3" t="s">
        <v>9</v>
      </c>
      <c r="C2720" s="3" t="s">
        <v>18</v>
      </c>
      <c r="D2720" s="3">
        <v>3645.81</v>
      </c>
      <c r="E2720" s="3" t="s">
        <v>39</v>
      </c>
      <c r="F2720" s="3" t="s">
        <v>28</v>
      </c>
      <c r="G2720" s="3" t="s">
        <v>44</v>
      </c>
      <c r="H2720" s="3" t="s">
        <v>14</v>
      </c>
      <c r="I2720" s="3" t="s">
        <v>3212</v>
      </c>
      <c r="J2720" s="3" t="s">
        <v>2517</v>
      </c>
      <c r="K2720" s="4">
        <v>0.13200000000000001</v>
      </c>
      <c r="L2720" s="15">
        <v>203000</v>
      </c>
      <c r="M2720" s="15">
        <v>3389000</v>
      </c>
      <c r="N2720" s="15">
        <v>252044</v>
      </c>
      <c r="O2720" s="3">
        <v>315</v>
      </c>
      <c r="P2720" s="3" t="s">
        <v>16</v>
      </c>
    </row>
    <row r="2721" spans="1:16" x14ac:dyDescent="0.3">
      <c r="A2721" s="3">
        <v>2013</v>
      </c>
      <c r="B2721" s="3" t="s">
        <v>17</v>
      </c>
      <c r="C2721" s="3" t="s">
        <v>18</v>
      </c>
      <c r="D2721" s="3">
        <v>8637.4</v>
      </c>
      <c r="E2721" s="3" t="s">
        <v>11</v>
      </c>
      <c r="F2721" s="3" t="s">
        <v>28</v>
      </c>
      <c r="G2721" s="3" t="s">
        <v>36</v>
      </c>
      <c r="H2721" s="3" t="s">
        <v>25</v>
      </c>
      <c r="I2721" s="3" t="s">
        <v>3210</v>
      </c>
      <c r="J2721" s="3" t="s">
        <v>494</v>
      </c>
      <c r="K2721" s="4">
        <v>0.16900000000000001</v>
      </c>
      <c r="L2721" s="15">
        <v>410000</v>
      </c>
      <c r="M2721" s="15">
        <v>3288000</v>
      </c>
      <c r="N2721" s="15">
        <v>179445</v>
      </c>
      <c r="O2721" s="3">
        <v>230</v>
      </c>
      <c r="P2721" s="3" t="s">
        <v>22</v>
      </c>
    </row>
    <row r="2722" spans="1:16" x14ac:dyDescent="0.3">
      <c r="A2722" s="3">
        <v>2013</v>
      </c>
      <c r="B2722" s="3" t="s">
        <v>9</v>
      </c>
      <c r="C2722" s="3" t="s">
        <v>10</v>
      </c>
      <c r="D2722" s="3">
        <v>2172.56</v>
      </c>
      <c r="E2722" s="3" t="s">
        <v>39</v>
      </c>
      <c r="F2722" s="3" t="s">
        <v>28</v>
      </c>
      <c r="G2722" s="3" t="s">
        <v>44</v>
      </c>
      <c r="H2722" s="3" t="s">
        <v>40</v>
      </c>
      <c r="I2722" s="3" t="s">
        <v>3213</v>
      </c>
      <c r="J2722" s="3" t="s">
        <v>2518</v>
      </c>
      <c r="K2722" s="4">
        <v>9.4E-2</v>
      </c>
      <c r="L2722" s="15">
        <v>211000</v>
      </c>
      <c r="M2722" s="15">
        <v>3521000</v>
      </c>
      <c r="N2722" s="15">
        <v>224208</v>
      </c>
      <c r="O2722" s="3">
        <v>332</v>
      </c>
      <c r="P2722" s="3" t="s">
        <v>27</v>
      </c>
    </row>
    <row r="2723" spans="1:16" x14ac:dyDescent="0.3">
      <c r="A2723" s="3">
        <v>2013</v>
      </c>
      <c r="B2723" s="3" t="s">
        <v>60</v>
      </c>
      <c r="C2723" s="3" t="s">
        <v>10</v>
      </c>
      <c r="D2723" s="3">
        <v>4032.12</v>
      </c>
      <c r="E2723" s="3" t="s">
        <v>11</v>
      </c>
      <c r="F2723" s="3" t="s">
        <v>28</v>
      </c>
      <c r="G2723" s="3" t="s">
        <v>44</v>
      </c>
      <c r="H2723" s="3" t="s">
        <v>25</v>
      </c>
      <c r="I2723" s="3" t="s">
        <v>3211</v>
      </c>
      <c r="J2723" s="3" t="s">
        <v>2519</v>
      </c>
      <c r="K2723" s="4">
        <v>0.21299999999999999</v>
      </c>
      <c r="L2723" s="15">
        <v>1597000</v>
      </c>
      <c r="M2723" s="15">
        <v>8847000</v>
      </c>
      <c r="N2723" s="15">
        <v>1531714</v>
      </c>
      <c r="O2723" s="3">
        <v>305</v>
      </c>
      <c r="P2723" s="3" t="s">
        <v>32</v>
      </c>
    </row>
    <row r="2724" spans="1:16" x14ac:dyDescent="0.3">
      <c r="A2724" s="3">
        <v>2013</v>
      </c>
      <c r="B2724" s="3" t="s">
        <v>9</v>
      </c>
      <c r="C2724" s="3" t="s">
        <v>61</v>
      </c>
      <c r="D2724" s="3">
        <v>3043.76</v>
      </c>
      <c r="E2724" s="3" t="s">
        <v>11</v>
      </c>
      <c r="F2724" s="3" t="s">
        <v>28</v>
      </c>
      <c r="G2724" s="3" t="s">
        <v>42</v>
      </c>
      <c r="H2724" s="3" t="s">
        <v>25</v>
      </c>
      <c r="I2724" s="3" t="s">
        <v>3211</v>
      </c>
      <c r="J2724" s="3" t="s">
        <v>2520</v>
      </c>
      <c r="K2724" s="4">
        <v>0.16800000000000001</v>
      </c>
      <c r="L2724" s="15">
        <v>552000</v>
      </c>
      <c r="M2724" s="15">
        <v>4934000</v>
      </c>
      <c r="N2724" s="15">
        <v>545354</v>
      </c>
      <c r="O2724" s="3">
        <v>401</v>
      </c>
      <c r="P2724" s="3" t="s">
        <v>35</v>
      </c>
    </row>
    <row r="2725" spans="1:16" x14ac:dyDescent="0.3">
      <c r="A2725" s="3">
        <v>2013</v>
      </c>
      <c r="B2725" s="3" t="s">
        <v>17</v>
      </c>
      <c r="C2725" s="3" t="s">
        <v>18</v>
      </c>
      <c r="D2725" s="3">
        <v>7110.9</v>
      </c>
      <c r="E2725" s="3" t="s">
        <v>39</v>
      </c>
      <c r="F2725" s="3" t="s">
        <v>12</v>
      </c>
      <c r="G2725" s="3" t="s">
        <v>24</v>
      </c>
      <c r="H2725" s="3" t="s">
        <v>48</v>
      </c>
      <c r="I2725" s="3" t="s">
        <v>3213</v>
      </c>
      <c r="J2725" s="3" t="s">
        <v>2521</v>
      </c>
      <c r="K2725" s="5">
        <v>0.08</v>
      </c>
      <c r="L2725" s="15">
        <v>26000</v>
      </c>
      <c r="M2725" s="15">
        <v>345000</v>
      </c>
      <c r="N2725" s="15">
        <v>27883</v>
      </c>
      <c r="O2725" s="3">
        <v>300</v>
      </c>
      <c r="P2725" s="3" t="s">
        <v>38</v>
      </c>
    </row>
    <row r="2726" spans="1:16" x14ac:dyDescent="0.3">
      <c r="A2726" s="3">
        <v>2013</v>
      </c>
      <c r="B2726" s="3" t="s">
        <v>9</v>
      </c>
      <c r="C2726" s="3" t="s">
        <v>61</v>
      </c>
      <c r="D2726" s="3">
        <v>4867.07</v>
      </c>
      <c r="E2726" s="3" t="s">
        <v>19</v>
      </c>
      <c r="F2726" s="3" t="s">
        <v>28</v>
      </c>
      <c r="G2726" s="3" t="s">
        <v>44</v>
      </c>
      <c r="H2726" s="3" t="s">
        <v>40</v>
      </c>
      <c r="I2726" s="3" t="s">
        <v>3213</v>
      </c>
      <c r="J2726" s="3" t="s">
        <v>2522</v>
      </c>
      <c r="K2726" s="4">
        <v>0.17499999999999999</v>
      </c>
      <c r="L2726" s="15">
        <v>234000</v>
      </c>
      <c r="M2726" s="15">
        <v>1365000</v>
      </c>
      <c r="N2726" s="15">
        <v>63357</v>
      </c>
      <c r="O2726" s="3">
        <v>306</v>
      </c>
      <c r="P2726" s="3" t="s">
        <v>16</v>
      </c>
    </row>
    <row r="2727" spans="1:16" x14ac:dyDescent="0.3">
      <c r="A2727" s="3">
        <v>2013</v>
      </c>
      <c r="B2727" s="3" t="s">
        <v>60</v>
      </c>
      <c r="C2727" s="3" t="s">
        <v>61</v>
      </c>
      <c r="D2727" s="3">
        <v>4100.99</v>
      </c>
      <c r="E2727" s="3" t="s">
        <v>39</v>
      </c>
      <c r="F2727" s="3" t="s">
        <v>28</v>
      </c>
      <c r="G2727" s="3" t="s">
        <v>36</v>
      </c>
      <c r="H2727" s="3" t="s">
        <v>48</v>
      </c>
      <c r="I2727" s="3" t="s">
        <v>3211</v>
      </c>
      <c r="J2727" s="3" t="s">
        <v>2523</v>
      </c>
      <c r="K2727" s="4">
        <v>0.153</v>
      </c>
      <c r="L2727" s="15">
        <v>404000</v>
      </c>
      <c r="M2727" s="15">
        <v>2316000</v>
      </c>
      <c r="N2727" s="15">
        <v>74640</v>
      </c>
      <c r="O2727" s="3">
        <v>258</v>
      </c>
      <c r="P2727" s="3" t="s">
        <v>22</v>
      </c>
    </row>
    <row r="2728" spans="1:16" x14ac:dyDescent="0.3">
      <c r="A2728" s="3">
        <v>2013</v>
      </c>
      <c r="B2728" s="3" t="s">
        <v>9</v>
      </c>
      <c r="C2728" s="3" t="s">
        <v>18</v>
      </c>
      <c r="D2728" s="3">
        <v>4887.1000000000004</v>
      </c>
      <c r="E2728" s="3" t="s">
        <v>23</v>
      </c>
      <c r="F2728" s="3" t="s">
        <v>12</v>
      </c>
      <c r="G2728" s="3" t="s">
        <v>36</v>
      </c>
      <c r="H2728" s="3" t="s">
        <v>48</v>
      </c>
      <c r="I2728" s="3" t="s">
        <v>3210</v>
      </c>
      <c r="J2728" s="3" t="s">
        <v>2524</v>
      </c>
      <c r="K2728" s="4">
        <v>0.17100000000000001</v>
      </c>
      <c r="L2728" s="15">
        <v>403000</v>
      </c>
      <c r="M2728" s="15">
        <v>2070000</v>
      </c>
      <c r="N2728" s="15">
        <v>131167</v>
      </c>
      <c r="O2728" s="3">
        <v>253</v>
      </c>
      <c r="P2728" s="3" t="s">
        <v>27</v>
      </c>
    </row>
    <row r="2729" spans="1:16" x14ac:dyDescent="0.3">
      <c r="A2729" s="3">
        <v>2013</v>
      </c>
      <c r="B2729" s="3" t="s">
        <v>17</v>
      </c>
      <c r="C2729" s="3" t="s">
        <v>18</v>
      </c>
      <c r="D2729" s="3">
        <v>2245.7199999999998</v>
      </c>
      <c r="E2729" s="3" t="s">
        <v>23</v>
      </c>
      <c r="F2729" s="3" t="s">
        <v>28</v>
      </c>
      <c r="G2729" s="3" t="s">
        <v>20</v>
      </c>
      <c r="H2729" s="3" t="s">
        <v>25</v>
      </c>
      <c r="I2729" s="3" t="s">
        <v>3211</v>
      </c>
      <c r="J2729" s="3" t="s">
        <v>2525</v>
      </c>
      <c r="K2729" s="4">
        <v>0.14799999999999999</v>
      </c>
      <c r="L2729" s="15">
        <v>339000</v>
      </c>
      <c r="M2729" s="15">
        <v>3825000</v>
      </c>
      <c r="N2729" s="15">
        <v>168884</v>
      </c>
      <c r="O2729" s="3">
        <v>259</v>
      </c>
      <c r="P2729" s="3" t="s">
        <v>32</v>
      </c>
    </row>
    <row r="2730" spans="1:16" x14ac:dyDescent="0.3">
      <c r="A2730" s="3">
        <v>2013</v>
      </c>
      <c r="B2730" s="3" t="s">
        <v>9</v>
      </c>
      <c r="C2730" s="3" t="s">
        <v>10</v>
      </c>
      <c r="D2730" s="3">
        <v>695.41</v>
      </c>
      <c r="E2730" s="3" t="s">
        <v>11</v>
      </c>
      <c r="F2730" s="3" t="s">
        <v>12</v>
      </c>
      <c r="G2730" s="3" t="s">
        <v>36</v>
      </c>
      <c r="H2730" s="3" t="s">
        <v>14</v>
      </c>
      <c r="I2730" s="3" t="s">
        <v>3210</v>
      </c>
      <c r="J2730" s="3" t="s">
        <v>2526</v>
      </c>
      <c r="K2730" s="4">
        <v>0.21299999999999999</v>
      </c>
      <c r="L2730" s="15">
        <v>1597000</v>
      </c>
      <c r="M2730" s="15">
        <v>8847000</v>
      </c>
      <c r="N2730" s="15">
        <v>1531714</v>
      </c>
      <c r="O2730" s="3">
        <v>305</v>
      </c>
      <c r="P2730" s="3" t="s">
        <v>35</v>
      </c>
    </row>
    <row r="2731" spans="1:16" x14ac:dyDescent="0.3">
      <c r="A2731" s="3">
        <v>2013</v>
      </c>
      <c r="B2731" s="3" t="s">
        <v>60</v>
      </c>
      <c r="C2731" s="3" t="s">
        <v>10</v>
      </c>
      <c r="D2731" s="3">
        <v>2119.9499999999998</v>
      </c>
      <c r="E2731" s="3" t="s">
        <v>39</v>
      </c>
      <c r="F2731" s="3" t="s">
        <v>28</v>
      </c>
      <c r="G2731" s="3" t="s">
        <v>54</v>
      </c>
      <c r="H2731" s="3" t="s">
        <v>40</v>
      </c>
      <c r="I2731" s="3" t="s">
        <v>3213</v>
      </c>
      <c r="J2731" s="3" t="s">
        <v>2527</v>
      </c>
      <c r="K2731" s="4">
        <v>4.3999999999999997E-2</v>
      </c>
      <c r="L2731" s="15">
        <v>107000</v>
      </c>
      <c r="M2731" s="15">
        <v>4232000</v>
      </c>
      <c r="N2731" s="15">
        <v>207121</v>
      </c>
      <c r="O2731" s="3">
        <v>190</v>
      </c>
      <c r="P2731" s="3" t="s">
        <v>38</v>
      </c>
    </row>
    <row r="2732" spans="1:16" x14ac:dyDescent="0.3">
      <c r="A2732" s="3">
        <v>2013</v>
      </c>
      <c r="B2732" s="3" t="s">
        <v>9</v>
      </c>
      <c r="C2732" s="3" t="s">
        <v>61</v>
      </c>
      <c r="D2732" s="3">
        <v>5645.67</v>
      </c>
      <c r="E2732" s="3" t="s">
        <v>11</v>
      </c>
      <c r="F2732" s="3" t="s">
        <v>12</v>
      </c>
      <c r="G2732" s="3" t="s">
        <v>36</v>
      </c>
      <c r="H2732" s="3" t="s">
        <v>33</v>
      </c>
      <c r="I2732" s="3" t="s">
        <v>3212</v>
      </c>
      <c r="J2732" s="3" t="s">
        <v>1531</v>
      </c>
      <c r="K2732" s="5">
        <v>0.08</v>
      </c>
      <c r="L2732" s="15">
        <v>26000</v>
      </c>
      <c r="M2732" s="15">
        <v>345000</v>
      </c>
      <c r="N2732" s="15">
        <v>27883</v>
      </c>
      <c r="O2732" s="3">
        <v>300</v>
      </c>
      <c r="P2732" s="3" t="s">
        <v>16</v>
      </c>
    </row>
    <row r="2733" spans="1:16" x14ac:dyDescent="0.3">
      <c r="A2733" s="3">
        <v>2013</v>
      </c>
      <c r="B2733" s="3" t="s">
        <v>17</v>
      </c>
      <c r="C2733" s="3" t="s">
        <v>18</v>
      </c>
      <c r="D2733" s="3">
        <v>6683.35</v>
      </c>
      <c r="E2733" s="3" t="s">
        <v>23</v>
      </c>
      <c r="F2733" s="3" t="s">
        <v>28</v>
      </c>
      <c r="G2733" s="3" t="s">
        <v>13</v>
      </c>
      <c r="H2733" s="3" t="s">
        <v>40</v>
      </c>
      <c r="I2733" s="3" t="s">
        <v>3212</v>
      </c>
      <c r="J2733" s="3" t="s">
        <v>2528</v>
      </c>
      <c r="K2733" s="4">
        <v>0.159</v>
      </c>
      <c r="L2733" s="15">
        <v>419000</v>
      </c>
      <c r="M2733" s="15">
        <v>2949000</v>
      </c>
      <c r="N2733" s="15">
        <v>108311</v>
      </c>
      <c r="O2733" s="3">
        <v>318</v>
      </c>
      <c r="P2733" s="3" t="s">
        <v>22</v>
      </c>
    </row>
    <row r="2734" spans="1:16" x14ac:dyDescent="0.3">
      <c r="A2734" s="3">
        <v>2013</v>
      </c>
      <c r="B2734" s="3" t="s">
        <v>9</v>
      </c>
      <c r="C2734" s="3" t="s">
        <v>61</v>
      </c>
      <c r="D2734" s="3">
        <v>9105.31</v>
      </c>
      <c r="E2734" s="3" t="s">
        <v>11</v>
      </c>
      <c r="F2734" s="3" t="s">
        <v>28</v>
      </c>
      <c r="G2734" s="3" t="s">
        <v>36</v>
      </c>
      <c r="H2734" s="3" t="s">
        <v>14</v>
      </c>
      <c r="I2734" s="3" t="s">
        <v>3213</v>
      </c>
      <c r="J2734" s="3" t="s">
        <v>2529</v>
      </c>
      <c r="K2734" s="4">
        <v>9.2999999999999999E-2</v>
      </c>
      <c r="L2734" s="15">
        <v>132000</v>
      </c>
      <c r="M2734" s="15">
        <v>1862000</v>
      </c>
      <c r="N2734" s="15">
        <v>48949</v>
      </c>
      <c r="O2734" s="3">
        <v>307</v>
      </c>
      <c r="P2734" s="3" t="s">
        <v>27</v>
      </c>
    </row>
    <row r="2735" spans="1:16" x14ac:dyDescent="0.3">
      <c r="A2735" s="3">
        <v>2013</v>
      </c>
      <c r="B2735" s="3" t="s">
        <v>60</v>
      </c>
      <c r="C2735" s="3" t="s">
        <v>61</v>
      </c>
      <c r="D2735" s="3">
        <v>7249.22</v>
      </c>
      <c r="E2735" s="3" t="s">
        <v>19</v>
      </c>
      <c r="F2735" s="3" t="s">
        <v>12</v>
      </c>
      <c r="G2735" s="3" t="s">
        <v>36</v>
      </c>
      <c r="H2735" s="3" t="s">
        <v>48</v>
      </c>
      <c r="I2735" s="3" t="s">
        <v>3212</v>
      </c>
      <c r="J2735" s="3" t="s">
        <v>2101</v>
      </c>
      <c r="K2735" s="4">
        <v>0.111</v>
      </c>
      <c r="L2735" s="15">
        <v>63000</v>
      </c>
      <c r="M2735" s="15">
        <v>853000</v>
      </c>
      <c r="N2735" s="15">
        <v>49114</v>
      </c>
      <c r="O2735" s="3">
        <v>261</v>
      </c>
      <c r="P2735" s="3" t="s">
        <v>32</v>
      </c>
    </row>
    <row r="2736" spans="1:16" x14ac:dyDescent="0.3">
      <c r="A2736" s="3">
        <v>2013</v>
      </c>
      <c r="B2736" s="3" t="s">
        <v>9</v>
      </c>
      <c r="C2736" s="3" t="s">
        <v>18</v>
      </c>
      <c r="D2736" s="3">
        <v>4927.5200000000004</v>
      </c>
      <c r="E2736" s="3" t="s">
        <v>19</v>
      </c>
      <c r="F2736" s="3" t="s">
        <v>12</v>
      </c>
      <c r="G2736" s="3" t="s">
        <v>36</v>
      </c>
      <c r="H2736" s="3" t="s">
        <v>40</v>
      </c>
      <c r="I2736" s="3" t="s">
        <v>3213</v>
      </c>
      <c r="J2736" s="3" t="s">
        <v>2530</v>
      </c>
      <c r="K2736" s="4">
        <v>9.4E-2</v>
      </c>
      <c r="L2736" s="15">
        <v>211000</v>
      </c>
      <c r="M2736" s="15">
        <v>3521000</v>
      </c>
      <c r="N2736" s="15">
        <v>224208</v>
      </c>
      <c r="O2736" s="3">
        <v>332</v>
      </c>
      <c r="P2736" s="3" t="s">
        <v>35</v>
      </c>
    </row>
    <row r="2737" spans="1:16" x14ac:dyDescent="0.3">
      <c r="A2737" s="3">
        <v>2013</v>
      </c>
      <c r="B2737" s="3" t="s">
        <v>17</v>
      </c>
      <c r="C2737" s="3" t="s">
        <v>18</v>
      </c>
      <c r="D2737" s="3">
        <v>2337.69</v>
      </c>
      <c r="E2737" s="3" t="s">
        <v>19</v>
      </c>
      <c r="F2737" s="3" t="s">
        <v>28</v>
      </c>
      <c r="G2737" s="3" t="s">
        <v>42</v>
      </c>
      <c r="H2737" s="3" t="s">
        <v>40</v>
      </c>
      <c r="I2737" s="3" t="s">
        <v>3210</v>
      </c>
      <c r="J2737" s="3" t="s">
        <v>2531</v>
      </c>
      <c r="K2737" s="4">
        <v>0.17299999999999999</v>
      </c>
      <c r="L2737" s="15">
        <v>58000</v>
      </c>
      <c r="M2737" s="15">
        <v>510000</v>
      </c>
      <c r="N2737" s="15">
        <v>51758</v>
      </c>
      <c r="O2737" s="3">
        <v>306</v>
      </c>
      <c r="P2737" s="3" t="s">
        <v>38</v>
      </c>
    </row>
    <row r="2738" spans="1:16" x14ac:dyDescent="0.3">
      <c r="A2738" s="3">
        <v>2013</v>
      </c>
      <c r="B2738" s="3" t="s">
        <v>9</v>
      </c>
      <c r="C2738" s="3" t="s">
        <v>10</v>
      </c>
      <c r="D2738" s="3">
        <v>8929.5300000000007</v>
      </c>
      <c r="E2738" s="3" t="s">
        <v>23</v>
      </c>
      <c r="F2738" s="3" t="s">
        <v>28</v>
      </c>
      <c r="G2738" s="3" t="s">
        <v>20</v>
      </c>
      <c r="H2738" s="3" t="s">
        <v>25</v>
      </c>
      <c r="I2738" s="3" t="s">
        <v>3211</v>
      </c>
      <c r="J2738" s="3" t="s">
        <v>2532</v>
      </c>
      <c r="K2738" s="4">
        <v>4.3999999999999997E-2</v>
      </c>
      <c r="L2738" s="15">
        <v>107000</v>
      </c>
      <c r="M2738" s="15">
        <v>4232000</v>
      </c>
      <c r="N2738" s="15">
        <v>207121</v>
      </c>
      <c r="O2738" s="3">
        <v>190</v>
      </c>
      <c r="P2738" s="3" t="s">
        <v>16</v>
      </c>
    </row>
    <row r="2739" spans="1:16" x14ac:dyDescent="0.3">
      <c r="A2739" s="3">
        <v>2013</v>
      </c>
      <c r="B2739" s="3" t="s">
        <v>60</v>
      </c>
      <c r="C2739" s="3" t="s">
        <v>10</v>
      </c>
      <c r="D2739" s="3">
        <v>6581.04</v>
      </c>
      <c r="E2739" s="3" t="s">
        <v>19</v>
      </c>
      <c r="F2739" s="3" t="s">
        <v>28</v>
      </c>
      <c r="G2739" s="3" t="s">
        <v>20</v>
      </c>
      <c r="H2739" s="3" t="s">
        <v>33</v>
      </c>
      <c r="I2739" s="3" t="s">
        <v>3211</v>
      </c>
      <c r="J2739" s="3" t="s">
        <v>2533</v>
      </c>
      <c r="K2739" s="4">
        <v>0.16800000000000001</v>
      </c>
      <c r="L2739" s="15">
        <v>552000</v>
      </c>
      <c r="M2739" s="15">
        <v>4934000</v>
      </c>
      <c r="N2739" s="15">
        <v>545354</v>
      </c>
      <c r="O2739" s="3">
        <v>401</v>
      </c>
      <c r="P2739" s="3" t="s">
        <v>22</v>
      </c>
    </row>
    <row r="2740" spans="1:16" x14ac:dyDescent="0.3">
      <c r="A2740" s="3">
        <v>2013</v>
      </c>
      <c r="B2740" s="3" t="s">
        <v>9</v>
      </c>
      <c r="C2740" s="3" t="s">
        <v>61</v>
      </c>
      <c r="D2740" s="3">
        <v>4384.3900000000003</v>
      </c>
      <c r="E2740" s="3" t="s">
        <v>39</v>
      </c>
      <c r="F2740" s="3" t="s">
        <v>28</v>
      </c>
      <c r="G2740" s="3" t="s">
        <v>29</v>
      </c>
      <c r="H2740" s="3" t="s">
        <v>40</v>
      </c>
      <c r="I2740" s="3" t="s">
        <v>3211</v>
      </c>
      <c r="J2740" s="3" t="s">
        <v>2534</v>
      </c>
      <c r="K2740" s="4">
        <v>0.159</v>
      </c>
      <c r="L2740" s="15">
        <v>419000</v>
      </c>
      <c r="M2740" s="15">
        <v>2949000</v>
      </c>
      <c r="N2740" s="15">
        <v>108311</v>
      </c>
      <c r="O2740" s="3">
        <v>318</v>
      </c>
      <c r="P2740" s="3" t="s">
        <v>27</v>
      </c>
    </row>
    <row r="2741" spans="1:16" x14ac:dyDescent="0.3">
      <c r="A2741" s="3">
        <v>2013</v>
      </c>
      <c r="B2741" s="3" t="s">
        <v>17</v>
      </c>
      <c r="C2741" s="3" t="s">
        <v>18</v>
      </c>
      <c r="D2741" s="3">
        <v>7914</v>
      </c>
      <c r="E2741" s="3" t="s">
        <v>19</v>
      </c>
      <c r="F2741" s="3" t="s">
        <v>12</v>
      </c>
      <c r="G2741" s="3" t="s">
        <v>44</v>
      </c>
      <c r="H2741" s="3" t="s">
        <v>14</v>
      </c>
      <c r="I2741" s="3" t="s">
        <v>3213</v>
      </c>
      <c r="J2741" s="3" t="s">
        <v>587</v>
      </c>
      <c r="K2741" s="4">
        <v>0.153</v>
      </c>
      <c r="L2741" s="15">
        <v>404000</v>
      </c>
      <c r="M2741" s="15">
        <v>2316000</v>
      </c>
      <c r="N2741" s="15">
        <v>74640</v>
      </c>
      <c r="O2741" s="3">
        <v>258</v>
      </c>
      <c r="P2741" s="3" t="s">
        <v>32</v>
      </c>
    </row>
    <row r="2742" spans="1:16" x14ac:dyDescent="0.3">
      <c r="A2742" s="3">
        <v>2013</v>
      </c>
      <c r="B2742" s="3" t="s">
        <v>9</v>
      </c>
      <c r="C2742" s="3" t="s">
        <v>61</v>
      </c>
      <c r="D2742" s="3">
        <v>1242.4100000000001</v>
      </c>
      <c r="E2742" s="3" t="s">
        <v>19</v>
      </c>
      <c r="F2742" s="3" t="s">
        <v>12</v>
      </c>
      <c r="G2742" s="3" t="s">
        <v>42</v>
      </c>
      <c r="H2742" s="3" t="s">
        <v>33</v>
      </c>
      <c r="I2742" s="3" t="s">
        <v>3212</v>
      </c>
      <c r="J2742" s="3" t="s">
        <v>1810</v>
      </c>
      <c r="K2742" s="4">
        <v>0.115</v>
      </c>
      <c r="L2742" s="15">
        <v>62000</v>
      </c>
      <c r="M2742" s="15">
        <v>1100000</v>
      </c>
      <c r="N2742" s="15">
        <v>80213</v>
      </c>
      <c r="O2742" s="3">
        <v>296</v>
      </c>
      <c r="P2742" s="3" t="s">
        <v>35</v>
      </c>
    </row>
    <row r="2743" spans="1:16" x14ac:dyDescent="0.3">
      <c r="A2743" s="3">
        <v>2013</v>
      </c>
      <c r="B2743" s="3" t="s">
        <v>60</v>
      </c>
      <c r="C2743" s="3" t="s">
        <v>61</v>
      </c>
      <c r="D2743" s="3">
        <v>7026.43</v>
      </c>
      <c r="E2743" s="3" t="s">
        <v>19</v>
      </c>
      <c r="F2743" s="3" t="s">
        <v>28</v>
      </c>
      <c r="G2743" s="3" t="s">
        <v>13</v>
      </c>
      <c r="H2743" s="3" t="s">
        <v>14</v>
      </c>
      <c r="I2743" s="3" t="s">
        <v>3210</v>
      </c>
      <c r="J2743" s="3" t="s">
        <v>2535</v>
      </c>
      <c r="K2743" s="4">
        <v>0.124</v>
      </c>
      <c r="L2743" s="15">
        <v>19000</v>
      </c>
      <c r="M2743" s="15">
        <v>449000</v>
      </c>
      <c r="N2743" s="15">
        <v>24578</v>
      </c>
      <c r="O2743" s="3">
        <v>307</v>
      </c>
      <c r="P2743" s="3" t="s">
        <v>38</v>
      </c>
    </row>
    <row r="2744" spans="1:16" x14ac:dyDescent="0.3">
      <c r="A2744" s="3">
        <v>2013</v>
      </c>
      <c r="B2744" s="3" t="s">
        <v>9</v>
      </c>
      <c r="C2744" s="3" t="s">
        <v>18</v>
      </c>
      <c r="D2744" s="3">
        <v>1633.76</v>
      </c>
      <c r="E2744" s="3" t="s">
        <v>39</v>
      </c>
      <c r="F2744" s="3" t="s">
        <v>28</v>
      </c>
      <c r="G2744" s="3" t="s">
        <v>42</v>
      </c>
      <c r="H2744" s="3" t="s">
        <v>33</v>
      </c>
      <c r="I2744" s="3" t="s">
        <v>3213</v>
      </c>
      <c r="J2744" s="3" t="s">
        <v>2536</v>
      </c>
      <c r="K2744" s="4">
        <v>0.21299999999999999</v>
      </c>
      <c r="L2744" s="15">
        <v>1597000</v>
      </c>
      <c r="M2744" s="15">
        <v>8847000</v>
      </c>
      <c r="N2744" s="15">
        <v>1531714</v>
      </c>
      <c r="O2744" s="3">
        <v>305</v>
      </c>
      <c r="P2744" s="3" t="s">
        <v>16</v>
      </c>
    </row>
    <row r="2745" spans="1:16" x14ac:dyDescent="0.3">
      <c r="A2745" s="3">
        <v>2013</v>
      </c>
      <c r="B2745" s="3" t="s">
        <v>17</v>
      </c>
      <c r="C2745" s="3" t="s">
        <v>18</v>
      </c>
      <c r="D2745" s="3">
        <v>8906.24</v>
      </c>
      <c r="E2745" s="3" t="s">
        <v>23</v>
      </c>
      <c r="F2745" s="3" t="s">
        <v>28</v>
      </c>
      <c r="G2745" s="3" t="s">
        <v>20</v>
      </c>
      <c r="H2745" s="3" t="s">
        <v>25</v>
      </c>
      <c r="I2745" s="3" t="s">
        <v>3211</v>
      </c>
      <c r="J2745" s="3" t="s">
        <v>1592</v>
      </c>
      <c r="K2745" s="4">
        <v>0.10199999999999999</v>
      </c>
      <c r="L2745" s="15">
        <v>479000</v>
      </c>
      <c r="M2745" s="15">
        <v>7502000</v>
      </c>
      <c r="N2745" s="15">
        <v>412347</v>
      </c>
      <c r="O2745" s="3">
        <v>248</v>
      </c>
      <c r="P2745" s="3" t="s">
        <v>22</v>
      </c>
    </row>
    <row r="2746" spans="1:16" x14ac:dyDescent="0.3">
      <c r="A2746" s="3">
        <v>2013</v>
      </c>
      <c r="B2746" s="3" t="s">
        <v>9</v>
      </c>
      <c r="C2746" s="3" t="s">
        <v>10</v>
      </c>
      <c r="D2746" s="3">
        <v>2282.9899999999998</v>
      </c>
      <c r="E2746" s="3" t="s">
        <v>39</v>
      </c>
      <c r="F2746" s="3" t="s">
        <v>12</v>
      </c>
      <c r="G2746" s="3" t="s">
        <v>36</v>
      </c>
      <c r="H2746" s="3" t="s">
        <v>14</v>
      </c>
      <c r="I2746" s="3" t="s">
        <v>3213</v>
      </c>
      <c r="J2746" s="3" t="s">
        <v>2537</v>
      </c>
      <c r="K2746" s="4">
        <v>0.16800000000000001</v>
      </c>
      <c r="L2746" s="15">
        <v>552000</v>
      </c>
      <c r="M2746" s="15">
        <v>4934000</v>
      </c>
      <c r="N2746" s="15">
        <v>545354</v>
      </c>
      <c r="O2746" s="3">
        <v>401</v>
      </c>
      <c r="P2746" s="3" t="s">
        <v>27</v>
      </c>
    </row>
    <row r="2747" spans="1:16" x14ac:dyDescent="0.3">
      <c r="A2747" s="3">
        <v>2013</v>
      </c>
      <c r="B2747" s="3" t="s">
        <v>60</v>
      </c>
      <c r="C2747" s="3" t="s">
        <v>10</v>
      </c>
      <c r="D2747" s="3">
        <v>4341.7299999999996</v>
      </c>
      <c r="E2747" s="3" t="s">
        <v>19</v>
      </c>
      <c r="F2747" s="3" t="s">
        <v>12</v>
      </c>
      <c r="G2747" s="3" t="s">
        <v>44</v>
      </c>
      <c r="H2747" s="3" t="s">
        <v>14</v>
      </c>
      <c r="I2747" s="3" t="s">
        <v>3211</v>
      </c>
      <c r="J2747" s="3" t="s">
        <v>1096</v>
      </c>
      <c r="K2747" s="5">
        <v>0.08</v>
      </c>
      <c r="L2747" s="15">
        <v>26000</v>
      </c>
      <c r="M2747" s="15">
        <v>345000</v>
      </c>
      <c r="N2747" s="15">
        <v>27883</v>
      </c>
      <c r="O2747" s="3">
        <v>300</v>
      </c>
      <c r="P2747" s="3" t="s">
        <v>32</v>
      </c>
    </row>
    <row r="2748" spans="1:16" x14ac:dyDescent="0.3">
      <c r="A2748" s="3">
        <v>2013</v>
      </c>
      <c r="B2748" s="3" t="s">
        <v>9</v>
      </c>
      <c r="C2748" s="3" t="s">
        <v>61</v>
      </c>
      <c r="D2748" s="3">
        <v>2481.2600000000002</v>
      </c>
      <c r="E2748" s="3" t="s">
        <v>19</v>
      </c>
      <c r="F2748" s="3" t="s">
        <v>12</v>
      </c>
      <c r="G2748" s="3" t="s">
        <v>36</v>
      </c>
      <c r="H2748" s="3" t="s">
        <v>33</v>
      </c>
      <c r="I2748" s="3" t="s">
        <v>3212</v>
      </c>
      <c r="J2748" s="3" t="s">
        <v>776</v>
      </c>
      <c r="K2748" s="4">
        <v>0.153</v>
      </c>
      <c r="L2748" s="15">
        <v>404000</v>
      </c>
      <c r="M2748" s="15">
        <v>2316000</v>
      </c>
      <c r="N2748" s="15">
        <v>74640</v>
      </c>
      <c r="O2748" s="3">
        <v>258</v>
      </c>
      <c r="P2748" s="3" t="s">
        <v>35</v>
      </c>
    </row>
    <row r="2749" spans="1:16" x14ac:dyDescent="0.3">
      <c r="A2749" s="3">
        <v>2013</v>
      </c>
      <c r="B2749" s="3" t="s">
        <v>17</v>
      </c>
      <c r="C2749" s="3" t="s">
        <v>18</v>
      </c>
      <c r="D2749" s="3">
        <v>7036.05</v>
      </c>
      <c r="E2749" s="3" t="s">
        <v>39</v>
      </c>
      <c r="F2749" s="3" t="s">
        <v>12</v>
      </c>
      <c r="G2749" s="3" t="s">
        <v>42</v>
      </c>
      <c r="H2749" s="3" t="s">
        <v>40</v>
      </c>
      <c r="I2749" s="3" t="s">
        <v>3213</v>
      </c>
      <c r="J2749" s="3" t="s">
        <v>434</v>
      </c>
      <c r="K2749" s="4">
        <v>0.111</v>
      </c>
      <c r="L2749" s="15">
        <v>63000</v>
      </c>
      <c r="M2749" s="15">
        <v>853000</v>
      </c>
      <c r="N2749" s="15">
        <v>49114</v>
      </c>
      <c r="O2749" s="3">
        <v>261</v>
      </c>
      <c r="P2749" s="3" t="s">
        <v>38</v>
      </c>
    </row>
    <row r="2750" spans="1:16" x14ac:dyDescent="0.3">
      <c r="A2750" s="3">
        <v>2013</v>
      </c>
      <c r="B2750" s="3" t="s">
        <v>9</v>
      </c>
      <c r="C2750" s="3" t="s">
        <v>61</v>
      </c>
      <c r="D2750" s="3">
        <v>714.16</v>
      </c>
      <c r="E2750" s="3" t="s">
        <v>19</v>
      </c>
      <c r="F2750" s="3" t="s">
        <v>12</v>
      </c>
      <c r="G2750" s="3" t="s">
        <v>20</v>
      </c>
      <c r="H2750" s="3" t="s">
        <v>30</v>
      </c>
      <c r="I2750" s="3" t="s">
        <v>3211</v>
      </c>
      <c r="J2750" s="3" t="s">
        <v>2538</v>
      </c>
      <c r="K2750" s="4">
        <v>0.122</v>
      </c>
      <c r="L2750" s="15">
        <v>68000</v>
      </c>
      <c r="M2750" s="15">
        <v>597000</v>
      </c>
      <c r="N2750" s="15">
        <v>35583</v>
      </c>
      <c r="O2750" s="3">
        <v>250</v>
      </c>
      <c r="P2750" s="3" t="s">
        <v>16</v>
      </c>
    </row>
    <row r="2751" spans="1:16" x14ac:dyDescent="0.3">
      <c r="A2751" s="3">
        <v>2013</v>
      </c>
      <c r="B2751" s="3" t="s">
        <v>60</v>
      </c>
      <c r="C2751" s="3" t="s">
        <v>61</v>
      </c>
      <c r="D2751" s="3">
        <v>3618.85</v>
      </c>
      <c r="E2751" s="3" t="s">
        <v>23</v>
      </c>
      <c r="F2751" s="3" t="s">
        <v>12</v>
      </c>
      <c r="G2751" s="3" t="s">
        <v>44</v>
      </c>
      <c r="H2751" s="3" t="s">
        <v>40</v>
      </c>
      <c r="I2751" s="3" t="s">
        <v>3211</v>
      </c>
      <c r="J2751" s="3" t="s">
        <v>2539</v>
      </c>
      <c r="K2751" s="4">
        <v>0.19900000000000001</v>
      </c>
      <c r="L2751" s="15">
        <v>36000</v>
      </c>
      <c r="M2751" s="15">
        <v>390000</v>
      </c>
      <c r="N2751" s="15">
        <v>17995</v>
      </c>
      <c r="O2751" s="3">
        <v>750</v>
      </c>
      <c r="P2751" s="3" t="s">
        <v>22</v>
      </c>
    </row>
    <row r="2752" spans="1:16" x14ac:dyDescent="0.3">
      <c r="A2752" s="3">
        <v>2013</v>
      </c>
      <c r="B2752" s="3" t="s">
        <v>17</v>
      </c>
      <c r="C2752" s="3" t="s">
        <v>61</v>
      </c>
      <c r="D2752" s="3">
        <v>4162.79</v>
      </c>
      <c r="E2752" s="3" t="s">
        <v>19</v>
      </c>
      <c r="F2752" s="3" t="s">
        <v>12</v>
      </c>
      <c r="G2752" s="3" t="s">
        <v>44</v>
      </c>
      <c r="H2752" s="3" t="s">
        <v>40</v>
      </c>
      <c r="I2752" s="3" t="s">
        <v>3213</v>
      </c>
      <c r="J2752" s="3" t="s">
        <v>2540</v>
      </c>
      <c r="K2752" s="4">
        <v>0.16900000000000001</v>
      </c>
      <c r="L2752" s="15">
        <v>410000</v>
      </c>
      <c r="M2752" s="15">
        <v>3288000</v>
      </c>
      <c r="N2752" s="15">
        <v>179445</v>
      </c>
      <c r="O2752" s="3">
        <v>230</v>
      </c>
      <c r="P2752" s="3" t="s">
        <v>27</v>
      </c>
    </row>
    <row r="2753" spans="1:16" x14ac:dyDescent="0.3">
      <c r="A2753" s="3">
        <v>2013</v>
      </c>
      <c r="B2753" s="3" t="s">
        <v>97</v>
      </c>
      <c r="C2753" s="3" t="s">
        <v>10</v>
      </c>
      <c r="D2753" s="3">
        <v>4945.58</v>
      </c>
      <c r="E2753" s="3" t="s">
        <v>19</v>
      </c>
      <c r="F2753" s="3" t="s">
        <v>28</v>
      </c>
      <c r="G2753" s="3" t="s">
        <v>42</v>
      </c>
      <c r="H2753" s="3" t="s">
        <v>14</v>
      </c>
      <c r="I2753" s="3" t="s">
        <v>3210</v>
      </c>
      <c r="J2753" s="3" t="s">
        <v>2541</v>
      </c>
      <c r="K2753" s="4">
        <v>9.4E-2</v>
      </c>
      <c r="L2753" s="15">
        <v>211000</v>
      </c>
      <c r="M2753" s="15">
        <v>3521000</v>
      </c>
      <c r="N2753" s="15">
        <v>224208</v>
      </c>
      <c r="O2753" s="3">
        <v>332</v>
      </c>
      <c r="P2753" s="3" t="s">
        <v>32</v>
      </c>
    </row>
    <row r="2754" spans="1:16" x14ac:dyDescent="0.3">
      <c r="A2754" s="3">
        <v>2013</v>
      </c>
      <c r="B2754" s="3" t="s">
        <v>9</v>
      </c>
      <c r="C2754" s="3" t="s">
        <v>18</v>
      </c>
      <c r="D2754" s="3">
        <v>1030.42</v>
      </c>
      <c r="E2754" s="3" t="s">
        <v>19</v>
      </c>
      <c r="F2754" s="3" t="s">
        <v>12</v>
      </c>
      <c r="G2754" s="3" t="s">
        <v>36</v>
      </c>
      <c r="H2754" s="3" t="s">
        <v>14</v>
      </c>
      <c r="I2754" s="3" t="s">
        <v>3210</v>
      </c>
      <c r="J2754" s="3" t="s">
        <v>1612</v>
      </c>
      <c r="K2754" s="4">
        <v>9.0999999999999998E-2</v>
      </c>
      <c r="L2754" s="15">
        <v>250000</v>
      </c>
      <c r="M2754" s="15">
        <v>3319000</v>
      </c>
      <c r="N2754" s="15">
        <v>74060</v>
      </c>
      <c r="O2754" s="3">
        <v>203</v>
      </c>
      <c r="P2754" s="3" t="s">
        <v>35</v>
      </c>
    </row>
    <row r="2755" spans="1:16" x14ac:dyDescent="0.3">
      <c r="A2755" s="3">
        <v>2013</v>
      </c>
      <c r="B2755" s="3" t="s">
        <v>9</v>
      </c>
      <c r="C2755" s="3" t="s">
        <v>10</v>
      </c>
      <c r="D2755" s="3">
        <v>1249.1199999999999</v>
      </c>
      <c r="E2755" s="3" t="s">
        <v>11</v>
      </c>
      <c r="F2755" s="3" t="s">
        <v>12</v>
      </c>
      <c r="G2755" s="3" t="s">
        <v>20</v>
      </c>
      <c r="H2755" s="3" t="s">
        <v>40</v>
      </c>
      <c r="I2755" s="3" t="s">
        <v>3210</v>
      </c>
      <c r="J2755" s="3" t="s">
        <v>2542</v>
      </c>
      <c r="K2755" s="4">
        <v>4.3999999999999997E-2</v>
      </c>
      <c r="L2755" s="15">
        <v>107000</v>
      </c>
      <c r="M2755" s="15">
        <v>4232000</v>
      </c>
      <c r="N2755" s="15">
        <v>207121</v>
      </c>
      <c r="O2755" s="3">
        <v>190</v>
      </c>
      <c r="P2755" s="3" t="s">
        <v>38</v>
      </c>
    </row>
    <row r="2756" spans="1:16" x14ac:dyDescent="0.3">
      <c r="A2756" s="3">
        <v>2013</v>
      </c>
      <c r="B2756" s="3" t="s">
        <v>17</v>
      </c>
      <c r="C2756" s="3" t="s">
        <v>10</v>
      </c>
      <c r="D2756" s="3">
        <v>2208.35</v>
      </c>
      <c r="E2756" s="3" t="s">
        <v>23</v>
      </c>
      <c r="F2756" s="3" t="s">
        <v>28</v>
      </c>
      <c r="G2756" s="3" t="s">
        <v>44</v>
      </c>
      <c r="H2756" s="3" t="s">
        <v>48</v>
      </c>
      <c r="I2756" s="3" t="s">
        <v>3210</v>
      </c>
      <c r="J2756" s="3" t="s">
        <v>2543</v>
      </c>
      <c r="K2756" s="4">
        <v>0.124</v>
      </c>
      <c r="L2756" s="15">
        <v>19000</v>
      </c>
      <c r="M2756" s="15">
        <v>449000</v>
      </c>
      <c r="N2756" s="15">
        <v>24578</v>
      </c>
      <c r="O2756" s="3">
        <v>307</v>
      </c>
      <c r="P2756" s="3" t="s">
        <v>16</v>
      </c>
    </row>
    <row r="2757" spans="1:16" x14ac:dyDescent="0.3">
      <c r="A2757" s="3">
        <v>2013</v>
      </c>
      <c r="B2757" s="3" t="s">
        <v>60</v>
      </c>
      <c r="C2757" s="3" t="s">
        <v>10</v>
      </c>
      <c r="D2757" s="3">
        <v>3522.11</v>
      </c>
      <c r="E2757" s="3" t="s">
        <v>39</v>
      </c>
      <c r="F2757" s="3" t="s">
        <v>12</v>
      </c>
      <c r="G2757" s="3" t="s">
        <v>44</v>
      </c>
      <c r="H2757" s="3" t="s">
        <v>48</v>
      </c>
      <c r="I2757" s="3" t="s">
        <v>3210</v>
      </c>
      <c r="J2757" s="3" t="s">
        <v>2544</v>
      </c>
      <c r="K2757" s="4">
        <v>4.3999999999999997E-2</v>
      </c>
      <c r="L2757" s="15">
        <v>107000</v>
      </c>
      <c r="M2757" s="15">
        <v>4232000</v>
      </c>
      <c r="N2757" s="15">
        <v>207121</v>
      </c>
      <c r="O2757" s="3">
        <v>190</v>
      </c>
      <c r="P2757" s="3" t="s">
        <v>22</v>
      </c>
    </row>
    <row r="2758" spans="1:16" x14ac:dyDescent="0.3">
      <c r="A2758" s="3">
        <v>2013</v>
      </c>
      <c r="B2758" s="3" t="s">
        <v>17</v>
      </c>
      <c r="C2758" s="3" t="s">
        <v>10</v>
      </c>
      <c r="D2758" s="3">
        <v>1690.75</v>
      </c>
      <c r="E2758" s="3" t="s">
        <v>23</v>
      </c>
      <c r="F2758" s="3" t="s">
        <v>12</v>
      </c>
      <c r="G2758" s="3" t="s">
        <v>36</v>
      </c>
      <c r="H2758" s="3" t="s">
        <v>30</v>
      </c>
      <c r="I2758" s="3" t="s">
        <v>3212</v>
      </c>
      <c r="J2758" s="3" t="s">
        <v>2545</v>
      </c>
      <c r="K2758" s="4">
        <v>0.23699999999999999</v>
      </c>
      <c r="L2758" s="15">
        <v>1781000</v>
      </c>
      <c r="M2758" s="15">
        <v>13709000</v>
      </c>
      <c r="N2758" s="15">
        <v>1092650</v>
      </c>
      <c r="O2758" s="3">
        <v>271</v>
      </c>
      <c r="P2758" s="3" t="s">
        <v>27</v>
      </c>
    </row>
    <row r="2759" spans="1:16" x14ac:dyDescent="0.3">
      <c r="A2759" s="3">
        <v>2013</v>
      </c>
      <c r="B2759" s="3" t="s">
        <v>97</v>
      </c>
      <c r="C2759" s="3" t="s">
        <v>18</v>
      </c>
      <c r="D2759" s="3">
        <v>7250.3</v>
      </c>
      <c r="E2759" s="3" t="s">
        <v>23</v>
      </c>
      <c r="F2759" s="3" t="s">
        <v>12</v>
      </c>
      <c r="G2759" s="3" t="s">
        <v>20</v>
      </c>
      <c r="H2759" s="3" t="s">
        <v>33</v>
      </c>
      <c r="I2759" s="3" t="s">
        <v>3210</v>
      </c>
      <c r="J2759" s="3" t="s">
        <v>2212</v>
      </c>
      <c r="K2759" s="4">
        <v>9.4E-2</v>
      </c>
      <c r="L2759" s="15">
        <v>211000</v>
      </c>
      <c r="M2759" s="15">
        <v>3521000</v>
      </c>
      <c r="N2759" s="15">
        <v>224208</v>
      </c>
      <c r="O2759" s="3">
        <v>332</v>
      </c>
      <c r="P2759" s="3" t="s">
        <v>32</v>
      </c>
    </row>
    <row r="2760" spans="1:16" x14ac:dyDescent="0.3">
      <c r="A2760" s="3">
        <v>2013</v>
      </c>
      <c r="B2760" s="3" t="s">
        <v>9</v>
      </c>
      <c r="C2760" s="3" t="s">
        <v>10</v>
      </c>
      <c r="D2760" s="3">
        <v>4068.43</v>
      </c>
      <c r="E2760" s="3" t="s">
        <v>23</v>
      </c>
      <c r="F2760" s="3" t="s">
        <v>28</v>
      </c>
      <c r="G2760" s="3" t="s">
        <v>54</v>
      </c>
      <c r="H2760" s="3" t="s">
        <v>30</v>
      </c>
      <c r="I2760" s="3" t="s">
        <v>3212</v>
      </c>
      <c r="J2760" s="3" t="s">
        <v>2546</v>
      </c>
      <c r="K2760" s="4">
        <v>9.7000000000000003E-2</v>
      </c>
      <c r="L2760" s="15">
        <v>35000</v>
      </c>
      <c r="M2760" s="15">
        <v>564000</v>
      </c>
      <c r="N2760" s="15">
        <v>25379</v>
      </c>
      <c r="O2760" s="3">
        <v>330</v>
      </c>
      <c r="P2760" s="3" t="s">
        <v>35</v>
      </c>
    </row>
    <row r="2761" spans="1:16" x14ac:dyDescent="0.3">
      <c r="A2761" s="3">
        <v>2013</v>
      </c>
      <c r="B2761" s="3" t="s">
        <v>17</v>
      </c>
      <c r="C2761" s="3" t="s">
        <v>61</v>
      </c>
      <c r="D2761" s="3">
        <v>4022.8</v>
      </c>
      <c r="E2761" s="3" t="s">
        <v>39</v>
      </c>
      <c r="F2761" s="3" t="s">
        <v>12</v>
      </c>
      <c r="G2761" s="3" t="s">
        <v>44</v>
      </c>
      <c r="H2761" s="3" t="s">
        <v>33</v>
      </c>
      <c r="I2761" s="3" t="s">
        <v>3212</v>
      </c>
      <c r="J2761" s="3" t="s">
        <v>2547</v>
      </c>
      <c r="K2761" s="4">
        <v>0.14799999999999999</v>
      </c>
      <c r="L2761" s="15">
        <v>339000</v>
      </c>
      <c r="M2761" s="15">
        <v>3825000</v>
      </c>
      <c r="N2761" s="15">
        <v>168884</v>
      </c>
      <c r="O2761" s="3">
        <v>259</v>
      </c>
      <c r="P2761" s="3" t="s">
        <v>38</v>
      </c>
    </row>
    <row r="2762" spans="1:16" x14ac:dyDescent="0.3">
      <c r="A2762" s="3">
        <v>2013</v>
      </c>
      <c r="B2762" s="3" t="s">
        <v>97</v>
      </c>
      <c r="C2762" s="3" t="s">
        <v>10</v>
      </c>
      <c r="D2762" s="3">
        <v>6833.39</v>
      </c>
      <c r="E2762" s="3" t="s">
        <v>19</v>
      </c>
      <c r="F2762" s="3" t="s">
        <v>28</v>
      </c>
      <c r="G2762" s="3" t="s">
        <v>20</v>
      </c>
      <c r="H2762" s="3" t="s">
        <v>48</v>
      </c>
      <c r="I2762" s="3" t="s">
        <v>3212</v>
      </c>
      <c r="J2762" s="3" t="s">
        <v>2548</v>
      </c>
      <c r="K2762" s="4">
        <v>0.21299999999999999</v>
      </c>
      <c r="L2762" s="15">
        <v>1597000</v>
      </c>
      <c r="M2762" s="15">
        <v>8847000</v>
      </c>
      <c r="N2762" s="15">
        <v>1531714</v>
      </c>
      <c r="O2762" s="3">
        <v>305</v>
      </c>
      <c r="P2762" s="3" t="s">
        <v>16</v>
      </c>
    </row>
    <row r="2763" spans="1:16" x14ac:dyDescent="0.3">
      <c r="A2763" s="3">
        <v>2013</v>
      </c>
      <c r="B2763" s="3" t="s">
        <v>9</v>
      </c>
      <c r="C2763" s="3" t="s">
        <v>18</v>
      </c>
      <c r="D2763" s="3">
        <v>196.73</v>
      </c>
      <c r="E2763" s="3" t="s">
        <v>19</v>
      </c>
      <c r="F2763" s="3" t="s">
        <v>12</v>
      </c>
      <c r="G2763" s="3" t="s">
        <v>54</v>
      </c>
      <c r="H2763" s="3" t="s">
        <v>33</v>
      </c>
      <c r="I2763" s="3" t="s">
        <v>3211</v>
      </c>
      <c r="J2763" s="3" t="s">
        <v>2549</v>
      </c>
      <c r="K2763" s="4">
        <v>0.123</v>
      </c>
      <c r="L2763" s="15">
        <v>664000</v>
      </c>
      <c r="M2763" s="15">
        <v>6831000</v>
      </c>
      <c r="N2763" s="15">
        <v>212046</v>
      </c>
      <c r="O2763" s="3">
        <v>250</v>
      </c>
      <c r="P2763" s="3" t="s">
        <v>22</v>
      </c>
    </row>
    <row r="2764" spans="1:16" x14ac:dyDescent="0.3">
      <c r="A2764" s="3">
        <v>2013</v>
      </c>
      <c r="B2764" s="3" t="s">
        <v>9</v>
      </c>
      <c r="C2764" s="3" t="s">
        <v>10</v>
      </c>
      <c r="D2764" s="3">
        <v>9963.7099999999991</v>
      </c>
      <c r="E2764" s="3" t="s">
        <v>19</v>
      </c>
      <c r="F2764" s="3" t="s">
        <v>12</v>
      </c>
      <c r="G2764" s="3" t="s">
        <v>42</v>
      </c>
      <c r="H2764" s="3" t="s">
        <v>48</v>
      </c>
      <c r="I2764" s="3" t="s">
        <v>3212</v>
      </c>
      <c r="J2764" s="3" t="s">
        <v>2550</v>
      </c>
      <c r="K2764" s="4">
        <v>0.16800000000000001</v>
      </c>
      <c r="L2764" s="15">
        <v>552000</v>
      </c>
      <c r="M2764" s="15">
        <v>4934000</v>
      </c>
      <c r="N2764" s="15">
        <v>545354</v>
      </c>
      <c r="O2764" s="3">
        <v>401</v>
      </c>
      <c r="P2764" s="3" t="s">
        <v>27</v>
      </c>
    </row>
    <row r="2765" spans="1:16" x14ac:dyDescent="0.3">
      <c r="A2765" s="3">
        <v>2013</v>
      </c>
      <c r="B2765" s="3" t="s">
        <v>17</v>
      </c>
      <c r="C2765" s="3" t="s">
        <v>10</v>
      </c>
      <c r="D2765" s="3">
        <v>2445.02</v>
      </c>
      <c r="E2765" s="3" t="s">
        <v>19</v>
      </c>
      <c r="F2765" s="3" t="s">
        <v>28</v>
      </c>
      <c r="G2765" s="3" t="s">
        <v>29</v>
      </c>
      <c r="H2765" s="3" t="s">
        <v>30</v>
      </c>
      <c r="I2765" s="3" t="s">
        <v>3213</v>
      </c>
      <c r="J2765" s="3" t="s">
        <v>2551</v>
      </c>
      <c r="K2765" s="4">
        <v>0.19900000000000001</v>
      </c>
      <c r="L2765" s="15">
        <v>36000</v>
      </c>
      <c r="M2765" s="15">
        <v>390000</v>
      </c>
      <c r="N2765" s="15">
        <v>17995</v>
      </c>
      <c r="O2765" s="3">
        <v>750</v>
      </c>
      <c r="P2765" s="3" t="s">
        <v>32</v>
      </c>
    </row>
    <row r="2766" spans="1:16" x14ac:dyDescent="0.3">
      <c r="A2766" s="3">
        <v>2013</v>
      </c>
      <c r="B2766" s="3" t="s">
        <v>60</v>
      </c>
      <c r="C2766" s="3" t="s">
        <v>10</v>
      </c>
      <c r="D2766" s="3">
        <v>1130.69</v>
      </c>
      <c r="E2766" s="3" t="s">
        <v>39</v>
      </c>
      <c r="F2766" s="3" t="s">
        <v>12</v>
      </c>
      <c r="G2766" s="3" t="s">
        <v>54</v>
      </c>
      <c r="H2766" s="3" t="s">
        <v>30</v>
      </c>
      <c r="I2766" s="3" t="s">
        <v>3210</v>
      </c>
      <c r="J2766" s="3" t="s">
        <v>1296</v>
      </c>
      <c r="K2766" s="4">
        <v>0.16800000000000001</v>
      </c>
      <c r="L2766" s="15">
        <v>552000</v>
      </c>
      <c r="M2766" s="15">
        <v>4934000</v>
      </c>
      <c r="N2766" s="15">
        <v>545354</v>
      </c>
      <c r="O2766" s="3">
        <v>401</v>
      </c>
      <c r="P2766" s="3" t="s">
        <v>35</v>
      </c>
    </row>
    <row r="2767" spans="1:16" x14ac:dyDescent="0.3">
      <c r="A2767" s="3">
        <v>2013</v>
      </c>
      <c r="B2767" s="3" t="s">
        <v>17</v>
      </c>
      <c r="C2767" s="3" t="s">
        <v>10</v>
      </c>
      <c r="D2767" s="3">
        <v>9312.89</v>
      </c>
      <c r="E2767" s="3" t="s">
        <v>11</v>
      </c>
      <c r="F2767" s="3" t="s">
        <v>12</v>
      </c>
      <c r="G2767" s="3" t="s">
        <v>20</v>
      </c>
      <c r="H2767" s="3" t="s">
        <v>30</v>
      </c>
      <c r="I2767" s="3" t="s">
        <v>3213</v>
      </c>
      <c r="J2767" s="3" t="s">
        <v>2072</v>
      </c>
      <c r="K2767" s="4">
        <v>0.17499999999999999</v>
      </c>
      <c r="L2767" s="15">
        <v>234000</v>
      </c>
      <c r="M2767" s="15">
        <v>1365000</v>
      </c>
      <c r="N2767" s="15">
        <v>63357</v>
      </c>
      <c r="O2767" s="3">
        <v>306</v>
      </c>
      <c r="P2767" s="3" t="s">
        <v>38</v>
      </c>
    </row>
    <row r="2768" spans="1:16" x14ac:dyDescent="0.3">
      <c r="A2768" s="3">
        <v>2013</v>
      </c>
      <c r="B2768" s="3" t="s">
        <v>97</v>
      </c>
      <c r="C2768" s="3" t="s">
        <v>18</v>
      </c>
      <c r="D2768" s="3">
        <v>4432.2700000000004</v>
      </c>
      <c r="E2768" s="3" t="s">
        <v>23</v>
      </c>
      <c r="F2768" s="3" t="s">
        <v>28</v>
      </c>
      <c r="G2768" s="3" t="s">
        <v>24</v>
      </c>
      <c r="H2768" s="3" t="s">
        <v>40</v>
      </c>
      <c r="I2768" s="3" t="s">
        <v>3210</v>
      </c>
      <c r="J2768" s="3" t="s">
        <v>2552</v>
      </c>
      <c r="K2768" s="4">
        <v>0.21299999999999999</v>
      </c>
      <c r="L2768" s="15">
        <v>1597000</v>
      </c>
      <c r="M2768" s="15">
        <v>8847000</v>
      </c>
      <c r="N2768" s="15">
        <v>1531714</v>
      </c>
      <c r="O2768" s="3">
        <v>305</v>
      </c>
      <c r="P2768" s="3" t="s">
        <v>16</v>
      </c>
    </row>
    <row r="2769" spans="1:16" x14ac:dyDescent="0.3">
      <c r="A2769" s="3">
        <v>2013</v>
      </c>
      <c r="B2769" s="3" t="s">
        <v>9</v>
      </c>
      <c r="C2769" s="3" t="s">
        <v>10</v>
      </c>
      <c r="D2769" s="3">
        <v>6177.94</v>
      </c>
      <c r="E2769" s="3" t="s">
        <v>11</v>
      </c>
      <c r="F2769" s="3" t="s">
        <v>28</v>
      </c>
      <c r="G2769" s="3" t="s">
        <v>42</v>
      </c>
      <c r="H2769" s="3" t="s">
        <v>14</v>
      </c>
      <c r="I2769" s="3" t="s">
        <v>3213</v>
      </c>
      <c r="J2769" s="3" t="s">
        <v>2553</v>
      </c>
      <c r="K2769" s="4">
        <v>0.10100000000000001</v>
      </c>
      <c r="L2769" s="15">
        <v>22000</v>
      </c>
      <c r="M2769" s="15">
        <v>702000</v>
      </c>
      <c r="N2769" s="15">
        <v>75240</v>
      </c>
      <c r="O2769" s="3">
        <v>342</v>
      </c>
      <c r="P2769" s="3" t="s">
        <v>22</v>
      </c>
    </row>
    <row r="2770" spans="1:16" x14ac:dyDescent="0.3">
      <c r="A2770" s="3">
        <v>2013</v>
      </c>
      <c r="B2770" s="3" t="s">
        <v>17</v>
      </c>
      <c r="C2770" s="3" t="s">
        <v>61</v>
      </c>
      <c r="D2770" s="3">
        <v>8586.07</v>
      </c>
      <c r="E2770" s="3" t="s">
        <v>11</v>
      </c>
      <c r="F2770" s="3" t="s">
        <v>28</v>
      </c>
      <c r="G2770" s="3" t="s">
        <v>42</v>
      </c>
      <c r="H2770" s="3" t="s">
        <v>40</v>
      </c>
      <c r="I2770" s="3" t="s">
        <v>3213</v>
      </c>
      <c r="J2770" s="3" t="s">
        <v>2554</v>
      </c>
      <c r="K2770" s="4">
        <v>0.17299999999999999</v>
      </c>
      <c r="L2770" s="15">
        <v>58000</v>
      </c>
      <c r="M2770" s="15">
        <v>510000</v>
      </c>
      <c r="N2770" s="15">
        <v>51758</v>
      </c>
      <c r="O2770" s="3">
        <v>306</v>
      </c>
      <c r="P2770" s="3" t="s">
        <v>27</v>
      </c>
    </row>
    <row r="2771" spans="1:16" x14ac:dyDescent="0.3">
      <c r="A2771" s="3">
        <v>2013</v>
      </c>
      <c r="B2771" s="3" t="s">
        <v>97</v>
      </c>
      <c r="C2771" s="3" t="s">
        <v>10</v>
      </c>
      <c r="D2771" s="3">
        <v>8277.18</v>
      </c>
      <c r="E2771" s="3" t="s">
        <v>23</v>
      </c>
      <c r="F2771" s="3" t="s">
        <v>28</v>
      </c>
      <c r="G2771" s="3" t="s">
        <v>44</v>
      </c>
      <c r="H2771" s="3" t="s">
        <v>25</v>
      </c>
      <c r="I2771" s="3" t="s">
        <v>3211</v>
      </c>
      <c r="J2771" s="3" t="s">
        <v>2555</v>
      </c>
      <c r="K2771" s="4">
        <v>4.3999999999999997E-2</v>
      </c>
      <c r="L2771" s="15">
        <v>107000</v>
      </c>
      <c r="M2771" s="15">
        <v>4232000</v>
      </c>
      <c r="N2771" s="15">
        <v>207121</v>
      </c>
      <c r="O2771" s="3">
        <v>190</v>
      </c>
      <c r="P2771" s="3" t="s">
        <v>32</v>
      </c>
    </row>
    <row r="2772" spans="1:16" x14ac:dyDescent="0.3">
      <c r="A2772" s="3">
        <v>2013</v>
      </c>
      <c r="B2772" s="3" t="s">
        <v>9</v>
      </c>
      <c r="C2772" s="3" t="s">
        <v>18</v>
      </c>
      <c r="D2772" s="3">
        <v>551.91999999999996</v>
      </c>
      <c r="E2772" s="3" t="s">
        <v>11</v>
      </c>
      <c r="F2772" s="3" t="s">
        <v>12</v>
      </c>
      <c r="G2772" s="3" t="s">
        <v>29</v>
      </c>
      <c r="H2772" s="3" t="s">
        <v>33</v>
      </c>
      <c r="I2772" s="3" t="s">
        <v>3213</v>
      </c>
      <c r="J2772" s="3" t="s">
        <v>2556</v>
      </c>
      <c r="K2772" s="4">
        <v>0.14199999999999999</v>
      </c>
      <c r="L2772" s="15">
        <v>537000</v>
      </c>
      <c r="M2772" s="15">
        <v>3986000</v>
      </c>
      <c r="N2772" s="15">
        <v>158245</v>
      </c>
      <c r="O2772" s="3">
        <v>238</v>
      </c>
      <c r="P2772" s="3" t="s">
        <v>35</v>
      </c>
    </row>
    <row r="2773" spans="1:16" x14ac:dyDescent="0.3">
      <c r="A2773" s="3">
        <v>2013</v>
      </c>
      <c r="B2773" s="3" t="s">
        <v>9</v>
      </c>
      <c r="C2773" s="3" t="s">
        <v>10</v>
      </c>
      <c r="D2773" s="3">
        <v>6897.24</v>
      </c>
      <c r="E2773" s="3" t="s">
        <v>39</v>
      </c>
      <c r="F2773" s="3" t="s">
        <v>28</v>
      </c>
      <c r="G2773" s="3" t="s">
        <v>24</v>
      </c>
      <c r="H2773" s="3" t="s">
        <v>40</v>
      </c>
      <c r="I2773" s="3" t="s">
        <v>3210</v>
      </c>
      <c r="J2773" s="3" t="s">
        <v>2557</v>
      </c>
      <c r="K2773" s="5">
        <v>0.08</v>
      </c>
      <c r="L2773" s="15">
        <v>26000</v>
      </c>
      <c r="M2773" s="15">
        <v>345000</v>
      </c>
      <c r="N2773" s="15">
        <v>27883</v>
      </c>
      <c r="O2773" s="3">
        <v>300</v>
      </c>
      <c r="P2773" s="3" t="s">
        <v>38</v>
      </c>
    </row>
    <row r="2774" spans="1:16" x14ac:dyDescent="0.3">
      <c r="A2774" s="3">
        <v>2013</v>
      </c>
      <c r="B2774" s="3" t="s">
        <v>17</v>
      </c>
      <c r="C2774" s="3" t="s">
        <v>10</v>
      </c>
      <c r="D2774" s="3">
        <v>7100.16</v>
      </c>
      <c r="E2774" s="3" t="s">
        <v>39</v>
      </c>
      <c r="F2774" s="3" t="s">
        <v>28</v>
      </c>
      <c r="G2774" s="3" t="s">
        <v>42</v>
      </c>
      <c r="H2774" s="3" t="s">
        <v>25</v>
      </c>
      <c r="I2774" s="3" t="s">
        <v>3211</v>
      </c>
      <c r="J2774" s="3" t="s">
        <v>2481</v>
      </c>
      <c r="K2774" s="4">
        <v>0.13800000000000001</v>
      </c>
      <c r="L2774" s="15">
        <v>850000</v>
      </c>
      <c r="M2774" s="15">
        <v>7359000</v>
      </c>
      <c r="N2774" s="15">
        <v>335243</v>
      </c>
      <c r="O2774" s="3">
        <v>237</v>
      </c>
      <c r="P2774" s="3" t="s">
        <v>16</v>
      </c>
    </row>
    <row r="2775" spans="1:16" x14ac:dyDescent="0.3">
      <c r="A2775" s="3">
        <v>2013</v>
      </c>
      <c r="B2775" s="3" t="s">
        <v>60</v>
      </c>
      <c r="C2775" s="3" t="s">
        <v>10</v>
      </c>
      <c r="D2775" s="3">
        <v>5249.68</v>
      </c>
      <c r="E2775" s="3" t="s">
        <v>39</v>
      </c>
      <c r="F2775" s="3" t="s">
        <v>28</v>
      </c>
      <c r="G2775" s="3" t="s">
        <v>24</v>
      </c>
      <c r="H2775" s="3" t="s">
        <v>30</v>
      </c>
      <c r="I2775" s="3" t="s">
        <v>3213</v>
      </c>
      <c r="J2775" s="3" t="s">
        <v>2558</v>
      </c>
      <c r="K2775" s="5">
        <v>0.08</v>
      </c>
      <c r="L2775" s="15">
        <v>26000</v>
      </c>
      <c r="M2775" s="15">
        <v>345000</v>
      </c>
      <c r="N2775" s="15">
        <v>27883</v>
      </c>
      <c r="O2775" s="3">
        <v>300</v>
      </c>
      <c r="P2775" s="3" t="s">
        <v>22</v>
      </c>
    </row>
    <row r="2776" spans="1:16" x14ac:dyDescent="0.3">
      <c r="A2776" s="3">
        <v>2013</v>
      </c>
      <c r="B2776" s="3" t="s">
        <v>17</v>
      </c>
      <c r="C2776" s="3" t="s">
        <v>10</v>
      </c>
      <c r="D2776" s="3">
        <v>6551.23</v>
      </c>
      <c r="E2776" s="3" t="s">
        <v>19</v>
      </c>
      <c r="F2776" s="3" t="s">
        <v>28</v>
      </c>
      <c r="G2776" s="3" t="s">
        <v>29</v>
      </c>
      <c r="H2776" s="3" t="s">
        <v>33</v>
      </c>
      <c r="I2776" s="3" t="s">
        <v>3213</v>
      </c>
      <c r="J2776" s="3" t="s">
        <v>2559</v>
      </c>
      <c r="K2776" s="4">
        <v>9.2999999999999999E-2</v>
      </c>
      <c r="L2776" s="15">
        <v>132000</v>
      </c>
      <c r="M2776" s="15">
        <v>1862000</v>
      </c>
      <c r="N2776" s="15">
        <v>48949</v>
      </c>
      <c r="O2776" s="3">
        <v>307</v>
      </c>
      <c r="P2776" s="3" t="s">
        <v>27</v>
      </c>
    </row>
    <row r="2777" spans="1:16" x14ac:dyDescent="0.3">
      <c r="A2777" s="3">
        <v>2013</v>
      </c>
      <c r="B2777" s="3" t="s">
        <v>97</v>
      </c>
      <c r="C2777" s="3" t="s">
        <v>18</v>
      </c>
      <c r="D2777" s="3">
        <v>1740.92</v>
      </c>
      <c r="E2777" s="3" t="s">
        <v>39</v>
      </c>
      <c r="F2777" s="3" t="s">
        <v>28</v>
      </c>
      <c r="G2777" s="3" t="s">
        <v>44</v>
      </c>
      <c r="H2777" s="3" t="s">
        <v>25</v>
      </c>
      <c r="I2777" s="3" t="s">
        <v>3210</v>
      </c>
      <c r="J2777" s="3" t="s">
        <v>2560</v>
      </c>
      <c r="K2777" s="4">
        <v>4.3999999999999997E-2</v>
      </c>
      <c r="L2777" s="15">
        <v>107000</v>
      </c>
      <c r="M2777" s="15">
        <v>4232000</v>
      </c>
      <c r="N2777" s="15">
        <v>207121</v>
      </c>
      <c r="O2777" s="3">
        <v>190</v>
      </c>
      <c r="P2777" s="3" t="s">
        <v>32</v>
      </c>
    </row>
    <row r="2778" spans="1:16" x14ac:dyDescent="0.3">
      <c r="A2778" s="3">
        <v>2013</v>
      </c>
      <c r="B2778" s="3" t="s">
        <v>9</v>
      </c>
      <c r="C2778" s="3" t="s">
        <v>10</v>
      </c>
      <c r="D2778" s="3">
        <v>2049.56</v>
      </c>
      <c r="E2778" s="3" t="s">
        <v>23</v>
      </c>
      <c r="F2778" s="3" t="s">
        <v>28</v>
      </c>
      <c r="G2778" s="3" t="s">
        <v>44</v>
      </c>
      <c r="H2778" s="3" t="s">
        <v>25</v>
      </c>
      <c r="I2778" s="3" t="s">
        <v>3213</v>
      </c>
      <c r="J2778" s="3" t="s">
        <v>2561</v>
      </c>
      <c r="K2778" s="4">
        <v>0.19600000000000001</v>
      </c>
      <c r="L2778" s="15">
        <v>178000</v>
      </c>
      <c r="M2778" s="15">
        <v>884000</v>
      </c>
      <c r="N2778" s="15">
        <v>47497</v>
      </c>
      <c r="O2778" s="3">
        <v>212</v>
      </c>
      <c r="P2778" s="3" t="s">
        <v>35</v>
      </c>
    </row>
    <row r="2779" spans="1:16" x14ac:dyDescent="0.3">
      <c r="A2779" s="3">
        <v>2013</v>
      </c>
      <c r="B2779" s="3" t="s">
        <v>17</v>
      </c>
      <c r="C2779" s="3" t="s">
        <v>61</v>
      </c>
      <c r="D2779" s="3">
        <v>7262.13</v>
      </c>
      <c r="E2779" s="3" t="s">
        <v>19</v>
      </c>
      <c r="F2779" s="3" t="s">
        <v>28</v>
      </c>
      <c r="G2779" s="3" t="s">
        <v>20</v>
      </c>
      <c r="H2779" s="3" t="s">
        <v>48</v>
      </c>
      <c r="I2779" s="3" t="s">
        <v>3213</v>
      </c>
      <c r="J2779" s="3" t="s">
        <v>2562</v>
      </c>
      <c r="K2779" s="4">
        <v>0.10199999999999999</v>
      </c>
      <c r="L2779" s="15">
        <v>479000</v>
      </c>
      <c r="M2779" s="15">
        <v>7502000</v>
      </c>
      <c r="N2779" s="15">
        <v>412347</v>
      </c>
      <c r="O2779" s="3">
        <v>248</v>
      </c>
      <c r="P2779" s="3" t="s">
        <v>38</v>
      </c>
    </row>
    <row r="2780" spans="1:16" x14ac:dyDescent="0.3">
      <c r="A2780" s="3">
        <v>2013</v>
      </c>
      <c r="B2780" s="3" t="s">
        <v>97</v>
      </c>
      <c r="C2780" s="3" t="s">
        <v>10</v>
      </c>
      <c r="D2780" s="3">
        <v>4333.25</v>
      </c>
      <c r="E2780" s="3" t="s">
        <v>19</v>
      </c>
      <c r="F2780" s="3" t="s">
        <v>12</v>
      </c>
      <c r="G2780" s="3" t="s">
        <v>42</v>
      </c>
      <c r="H2780" s="3" t="s">
        <v>40</v>
      </c>
      <c r="I2780" s="3" t="s">
        <v>3212</v>
      </c>
      <c r="J2780" s="3" t="s">
        <v>2563</v>
      </c>
      <c r="K2780" s="4">
        <v>0.16800000000000001</v>
      </c>
      <c r="L2780" s="15">
        <v>552000</v>
      </c>
      <c r="M2780" s="15">
        <v>4934000</v>
      </c>
      <c r="N2780" s="15">
        <v>545354</v>
      </c>
      <c r="O2780" s="3">
        <v>401</v>
      </c>
      <c r="P2780" s="3" t="s">
        <v>16</v>
      </c>
    </row>
    <row r="2781" spans="1:16" x14ac:dyDescent="0.3">
      <c r="A2781" s="3">
        <v>2013</v>
      </c>
      <c r="B2781" s="3" t="s">
        <v>9</v>
      </c>
      <c r="C2781" s="3" t="s">
        <v>18</v>
      </c>
      <c r="D2781" s="3">
        <v>8837.34</v>
      </c>
      <c r="E2781" s="3" t="s">
        <v>39</v>
      </c>
      <c r="F2781" s="3" t="s">
        <v>12</v>
      </c>
      <c r="G2781" s="3" t="s">
        <v>29</v>
      </c>
      <c r="H2781" s="3" t="s">
        <v>33</v>
      </c>
      <c r="I2781" s="3" t="s">
        <v>3212</v>
      </c>
      <c r="J2781" s="3" t="s">
        <v>2564</v>
      </c>
      <c r="K2781" s="4">
        <v>9.7000000000000003E-2</v>
      </c>
      <c r="L2781" s="15">
        <v>35000</v>
      </c>
      <c r="M2781" s="15">
        <v>564000</v>
      </c>
      <c r="N2781" s="15">
        <v>25379</v>
      </c>
      <c r="O2781" s="3">
        <v>330</v>
      </c>
      <c r="P2781" s="3" t="s">
        <v>22</v>
      </c>
    </row>
    <row r="2782" spans="1:16" x14ac:dyDescent="0.3">
      <c r="A2782" s="3">
        <v>2013</v>
      </c>
      <c r="B2782" s="3" t="s">
        <v>9</v>
      </c>
      <c r="C2782" s="3" t="s">
        <v>10</v>
      </c>
      <c r="D2782" s="3">
        <v>2030.25</v>
      </c>
      <c r="E2782" s="3" t="s">
        <v>23</v>
      </c>
      <c r="F2782" s="3" t="s">
        <v>28</v>
      </c>
      <c r="G2782" s="3" t="s">
        <v>20</v>
      </c>
      <c r="H2782" s="3" t="s">
        <v>48</v>
      </c>
      <c r="I2782" s="3" t="s">
        <v>3212</v>
      </c>
      <c r="J2782" s="3" t="s">
        <v>2565</v>
      </c>
      <c r="K2782" s="4">
        <v>0.159</v>
      </c>
      <c r="L2782" s="15">
        <v>419000</v>
      </c>
      <c r="M2782" s="15">
        <v>2949000</v>
      </c>
      <c r="N2782" s="15">
        <v>108311</v>
      </c>
      <c r="O2782" s="3">
        <v>318</v>
      </c>
      <c r="P2782" s="3" t="s">
        <v>27</v>
      </c>
    </row>
    <row r="2783" spans="1:16" x14ac:dyDescent="0.3">
      <c r="A2783" s="3">
        <v>2013</v>
      </c>
      <c r="B2783" s="3" t="s">
        <v>17</v>
      </c>
      <c r="C2783" s="3" t="s">
        <v>10</v>
      </c>
      <c r="D2783" s="3">
        <v>8241.57</v>
      </c>
      <c r="E2783" s="3" t="s">
        <v>39</v>
      </c>
      <c r="F2783" s="3" t="s">
        <v>28</v>
      </c>
      <c r="G2783" s="3" t="s">
        <v>36</v>
      </c>
      <c r="H2783" s="3" t="s">
        <v>30</v>
      </c>
      <c r="I2783" s="3" t="s">
        <v>3211</v>
      </c>
      <c r="J2783" s="3" t="s">
        <v>2566</v>
      </c>
      <c r="K2783" s="4">
        <v>0.13200000000000001</v>
      </c>
      <c r="L2783" s="15">
        <v>203000</v>
      </c>
      <c r="M2783" s="15">
        <v>3389000</v>
      </c>
      <c r="N2783" s="15">
        <v>252044</v>
      </c>
      <c r="O2783" s="3">
        <v>315</v>
      </c>
      <c r="P2783" s="3" t="s">
        <v>32</v>
      </c>
    </row>
    <row r="2784" spans="1:16" x14ac:dyDescent="0.3">
      <c r="A2784" s="3">
        <v>2013</v>
      </c>
      <c r="B2784" s="3" t="s">
        <v>60</v>
      </c>
      <c r="C2784" s="3" t="s">
        <v>10</v>
      </c>
      <c r="D2784" s="3">
        <v>5835.21</v>
      </c>
      <c r="E2784" s="3" t="s">
        <v>39</v>
      </c>
      <c r="F2784" s="3" t="s">
        <v>28</v>
      </c>
      <c r="G2784" s="3" t="s">
        <v>44</v>
      </c>
      <c r="H2784" s="3" t="s">
        <v>33</v>
      </c>
      <c r="I2784" s="3" t="s">
        <v>3210</v>
      </c>
      <c r="J2784" s="3" t="s">
        <v>826</v>
      </c>
      <c r="K2784" s="4">
        <v>0.159</v>
      </c>
      <c r="L2784" s="15">
        <v>419000</v>
      </c>
      <c r="M2784" s="15">
        <v>2949000</v>
      </c>
      <c r="N2784" s="15">
        <v>108311</v>
      </c>
      <c r="O2784" s="3">
        <v>318</v>
      </c>
      <c r="P2784" s="3" t="s">
        <v>35</v>
      </c>
    </row>
    <row r="2785" spans="1:16" x14ac:dyDescent="0.3">
      <c r="A2785" s="3">
        <v>2013</v>
      </c>
      <c r="B2785" s="3" t="s">
        <v>17</v>
      </c>
      <c r="C2785" s="3" t="s">
        <v>10</v>
      </c>
      <c r="D2785" s="3">
        <v>1690.73</v>
      </c>
      <c r="E2785" s="3" t="s">
        <v>39</v>
      </c>
      <c r="F2785" s="3" t="s">
        <v>28</v>
      </c>
      <c r="G2785" s="3" t="s">
        <v>36</v>
      </c>
      <c r="H2785" s="3" t="s">
        <v>25</v>
      </c>
      <c r="I2785" s="3" t="s">
        <v>3210</v>
      </c>
      <c r="J2785" s="3" t="s">
        <v>2567</v>
      </c>
      <c r="K2785" s="4">
        <v>0.115</v>
      </c>
      <c r="L2785" s="15">
        <v>62000</v>
      </c>
      <c r="M2785" s="15">
        <v>1100000</v>
      </c>
      <c r="N2785" s="15">
        <v>80213</v>
      </c>
      <c r="O2785" s="3">
        <v>296</v>
      </c>
      <c r="P2785" s="3" t="s">
        <v>38</v>
      </c>
    </row>
    <row r="2786" spans="1:16" x14ac:dyDescent="0.3">
      <c r="A2786" s="3">
        <v>2013</v>
      </c>
      <c r="B2786" s="3" t="s">
        <v>97</v>
      </c>
      <c r="C2786" s="3" t="s">
        <v>18</v>
      </c>
      <c r="D2786" s="3">
        <v>5709.39</v>
      </c>
      <c r="E2786" s="3" t="s">
        <v>11</v>
      </c>
      <c r="F2786" s="3" t="s">
        <v>12</v>
      </c>
      <c r="G2786" s="3" t="s">
        <v>44</v>
      </c>
      <c r="H2786" s="3" t="s">
        <v>40</v>
      </c>
      <c r="I2786" s="3" t="s">
        <v>3213</v>
      </c>
      <c r="J2786" s="3" t="s">
        <v>2568</v>
      </c>
      <c r="K2786" s="4">
        <v>0.16800000000000001</v>
      </c>
      <c r="L2786" s="15">
        <v>552000</v>
      </c>
      <c r="M2786" s="15">
        <v>4934000</v>
      </c>
      <c r="N2786" s="15">
        <v>545354</v>
      </c>
      <c r="O2786" s="3">
        <v>401</v>
      </c>
      <c r="P2786" s="3" t="s">
        <v>16</v>
      </c>
    </row>
    <row r="2787" spans="1:16" x14ac:dyDescent="0.3">
      <c r="A2787" s="3">
        <v>2013</v>
      </c>
      <c r="B2787" s="3" t="s">
        <v>9</v>
      </c>
      <c r="C2787" s="3" t="s">
        <v>10</v>
      </c>
      <c r="D2787" s="3">
        <v>4693.42</v>
      </c>
      <c r="E2787" s="3" t="s">
        <v>39</v>
      </c>
      <c r="F2787" s="3" t="s">
        <v>28</v>
      </c>
      <c r="G2787" s="3" t="s">
        <v>54</v>
      </c>
      <c r="H2787" s="3" t="s">
        <v>33</v>
      </c>
      <c r="I2787" s="3" t="s">
        <v>3211</v>
      </c>
      <c r="J2787" s="3" t="s">
        <v>2569</v>
      </c>
      <c r="K2787" s="4">
        <v>0.23699999999999999</v>
      </c>
      <c r="L2787" s="15">
        <v>1781000</v>
      </c>
      <c r="M2787" s="15">
        <v>13709000</v>
      </c>
      <c r="N2787" s="15">
        <v>1092650</v>
      </c>
      <c r="O2787" s="3">
        <v>271</v>
      </c>
      <c r="P2787" s="3" t="s">
        <v>22</v>
      </c>
    </row>
    <row r="2788" spans="1:16" x14ac:dyDescent="0.3">
      <c r="A2788" s="3">
        <v>2013</v>
      </c>
      <c r="B2788" s="3" t="s">
        <v>17</v>
      </c>
      <c r="C2788" s="3" t="s">
        <v>61</v>
      </c>
      <c r="D2788" s="3">
        <v>9656.5</v>
      </c>
      <c r="E2788" s="3" t="s">
        <v>19</v>
      </c>
      <c r="F2788" s="3" t="s">
        <v>28</v>
      </c>
      <c r="G2788" s="3" t="s">
        <v>54</v>
      </c>
      <c r="H2788" s="3" t="s">
        <v>48</v>
      </c>
      <c r="I2788" s="3" t="s">
        <v>3210</v>
      </c>
      <c r="J2788" s="3" t="s">
        <v>2570</v>
      </c>
      <c r="K2788" s="4">
        <v>0.14899999999999999</v>
      </c>
      <c r="L2788" s="15">
        <v>20000</v>
      </c>
      <c r="M2788" s="15">
        <v>335000</v>
      </c>
      <c r="N2788" s="15">
        <v>22076</v>
      </c>
      <c r="O2788" s="3">
        <v>459</v>
      </c>
      <c r="P2788" s="3" t="s">
        <v>27</v>
      </c>
    </row>
    <row r="2789" spans="1:16" x14ac:dyDescent="0.3">
      <c r="A2789" s="3">
        <v>2013</v>
      </c>
      <c r="B2789" s="3" t="s">
        <v>97</v>
      </c>
      <c r="C2789" s="3" t="s">
        <v>10</v>
      </c>
      <c r="D2789" s="3">
        <v>3630.3</v>
      </c>
      <c r="E2789" s="3" t="s">
        <v>19</v>
      </c>
      <c r="F2789" s="3" t="s">
        <v>28</v>
      </c>
      <c r="G2789" s="3" t="s">
        <v>44</v>
      </c>
      <c r="H2789" s="3" t="s">
        <v>14</v>
      </c>
      <c r="I2789" s="3" t="s">
        <v>3213</v>
      </c>
      <c r="J2789" s="3" t="s">
        <v>2571</v>
      </c>
      <c r="K2789" s="5">
        <v>0.08</v>
      </c>
      <c r="L2789" s="15">
        <v>26000</v>
      </c>
      <c r="M2789" s="15">
        <v>345000</v>
      </c>
      <c r="N2789" s="15">
        <v>27883</v>
      </c>
      <c r="O2789" s="3">
        <v>300</v>
      </c>
      <c r="P2789" s="3" t="s">
        <v>32</v>
      </c>
    </row>
    <row r="2790" spans="1:16" x14ac:dyDescent="0.3">
      <c r="A2790" s="3">
        <v>2013</v>
      </c>
      <c r="B2790" s="3" t="s">
        <v>9</v>
      </c>
      <c r="C2790" s="3" t="s">
        <v>18</v>
      </c>
      <c r="D2790" s="3">
        <v>679.8</v>
      </c>
      <c r="E2790" s="3" t="s">
        <v>19</v>
      </c>
      <c r="F2790" s="3" t="s">
        <v>12</v>
      </c>
      <c r="G2790" s="3" t="s">
        <v>24</v>
      </c>
      <c r="H2790" s="3" t="s">
        <v>33</v>
      </c>
      <c r="I2790" s="3" t="s">
        <v>3210</v>
      </c>
      <c r="J2790" s="3" t="s">
        <v>2572</v>
      </c>
      <c r="K2790" s="4">
        <v>0.10100000000000001</v>
      </c>
      <c r="L2790" s="15">
        <v>22000</v>
      </c>
      <c r="M2790" s="15">
        <v>702000</v>
      </c>
      <c r="N2790" s="15">
        <v>75240</v>
      </c>
      <c r="O2790" s="3">
        <v>342</v>
      </c>
      <c r="P2790" s="3" t="s">
        <v>35</v>
      </c>
    </row>
    <row r="2791" spans="1:16" x14ac:dyDescent="0.3">
      <c r="A2791" s="3">
        <v>2013</v>
      </c>
      <c r="B2791" s="3" t="s">
        <v>9</v>
      </c>
      <c r="C2791" s="3" t="s">
        <v>10</v>
      </c>
      <c r="D2791" s="3">
        <v>6475.17</v>
      </c>
      <c r="E2791" s="3" t="s">
        <v>19</v>
      </c>
      <c r="F2791" s="3" t="s">
        <v>28</v>
      </c>
      <c r="G2791" s="3" t="s">
        <v>36</v>
      </c>
      <c r="H2791" s="3" t="s">
        <v>14</v>
      </c>
      <c r="I2791" s="3" t="s">
        <v>3210</v>
      </c>
      <c r="J2791" s="3" t="s">
        <v>2573</v>
      </c>
      <c r="K2791" s="4">
        <v>0.153</v>
      </c>
      <c r="L2791" s="15">
        <v>404000</v>
      </c>
      <c r="M2791" s="15">
        <v>2316000</v>
      </c>
      <c r="N2791" s="15">
        <v>74640</v>
      </c>
      <c r="O2791" s="3">
        <v>258</v>
      </c>
      <c r="P2791" s="3" t="s">
        <v>38</v>
      </c>
    </row>
    <row r="2792" spans="1:16" x14ac:dyDescent="0.3">
      <c r="A2792" s="3">
        <v>2013</v>
      </c>
      <c r="B2792" s="3" t="s">
        <v>97</v>
      </c>
      <c r="C2792" s="3" t="s">
        <v>10</v>
      </c>
      <c r="D2792" s="3">
        <v>1168.1300000000001</v>
      </c>
      <c r="E2792" s="3" t="s">
        <v>39</v>
      </c>
      <c r="F2792" s="3" t="s">
        <v>12</v>
      </c>
      <c r="G2792" s="3" t="s">
        <v>20</v>
      </c>
      <c r="H2792" s="3" t="s">
        <v>25</v>
      </c>
      <c r="I2792" s="3" t="s">
        <v>3213</v>
      </c>
      <c r="J2792" s="3" t="s">
        <v>2574</v>
      </c>
      <c r="K2792" s="4">
        <v>0.14199999999999999</v>
      </c>
      <c r="L2792" s="15">
        <v>537000</v>
      </c>
      <c r="M2792" s="15">
        <v>3986000</v>
      </c>
      <c r="N2792" s="15">
        <v>158245</v>
      </c>
      <c r="O2792" s="3">
        <v>238</v>
      </c>
      <c r="P2792" s="3" t="s">
        <v>16</v>
      </c>
    </row>
    <row r="2793" spans="1:16" x14ac:dyDescent="0.3">
      <c r="A2793" s="3">
        <v>2013</v>
      </c>
      <c r="B2793" s="3" t="s">
        <v>97</v>
      </c>
      <c r="C2793" s="3" t="s">
        <v>61</v>
      </c>
      <c r="D2793" s="3">
        <v>253.02</v>
      </c>
      <c r="E2793" s="3" t="s">
        <v>23</v>
      </c>
      <c r="F2793" s="3" t="s">
        <v>12</v>
      </c>
      <c r="G2793" s="3" t="s">
        <v>29</v>
      </c>
      <c r="H2793" s="3" t="s">
        <v>40</v>
      </c>
      <c r="I2793" s="3" t="s">
        <v>3210</v>
      </c>
      <c r="J2793" s="3" t="s">
        <v>2575</v>
      </c>
      <c r="K2793" s="4">
        <v>0.189</v>
      </c>
      <c r="L2793" s="15">
        <v>192000</v>
      </c>
      <c r="M2793" s="15">
        <v>1948000</v>
      </c>
      <c r="N2793" s="15">
        <v>130178</v>
      </c>
      <c r="O2793" s="3">
        <v>298</v>
      </c>
      <c r="P2793" s="3" t="s">
        <v>22</v>
      </c>
    </row>
    <row r="2794" spans="1:16" x14ac:dyDescent="0.3">
      <c r="A2794" s="3">
        <v>2013</v>
      </c>
      <c r="B2794" s="3" t="s">
        <v>97</v>
      </c>
      <c r="C2794" s="3" t="s">
        <v>61</v>
      </c>
      <c r="D2794" s="3">
        <v>6997.7</v>
      </c>
      <c r="E2794" s="3" t="s">
        <v>19</v>
      </c>
      <c r="F2794" s="3" t="s">
        <v>12</v>
      </c>
      <c r="G2794" s="3" t="s">
        <v>20</v>
      </c>
      <c r="H2794" s="3" t="s">
        <v>40</v>
      </c>
      <c r="I2794" s="3" t="s">
        <v>3210</v>
      </c>
      <c r="J2794" s="3" t="s">
        <v>2576</v>
      </c>
      <c r="K2794" s="4">
        <v>0.153</v>
      </c>
      <c r="L2794" s="15">
        <v>404000</v>
      </c>
      <c r="M2794" s="15">
        <v>2316000</v>
      </c>
      <c r="N2794" s="15">
        <v>74640</v>
      </c>
      <c r="O2794" s="3">
        <v>258</v>
      </c>
      <c r="P2794" s="3" t="s">
        <v>27</v>
      </c>
    </row>
    <row r="2795" spans="1:16" x14ac:dyDescent="0.3">
      <c r="A2795" s="3">
        <v>2013</v>
      </c>
      <c r="B2795" s="3" t="s">
        <v>97</v>
      </c>
      <c r="C2795" s="3" t="s">
        <v>61</v>
      </c>
      <c r="D2795" s="3">
        <v>8054.46</v>
      </c>
      <c r="E2795" s="3" t="s">
        <v>19</v>
      </c>
      <c r="F2795" s="3" t="s">
        <v>28</v>
      </c>
      <c r="G2795" s="3" t="s">
        <v>36</v>
      </c>
      <c r="H2795" s="3" t="s">
        <v>48</v>
      </c>
      <c r="I2795" s="3" t="s">
        <v>3213</v>
      </c>
      <c r="J2795" s="3" t="s">
        <v>2577</v>
      </c>
      <c r="K2795" s="4">
        <v>4.3999999999999997E-2</v>
      </c>
      <c r="L2795" s="15">
        <v>107000</v>
      </c>
      <c r="M2795" s="15">
        <v>4232000</v>
      </c>
      <c r="N2795" s="15">
        <v>207121</v>
      </c>
      <c r="O2795" s="3">
        <v>190</v>
      </c>
      <c r="P2795" s="3" t="s">
        <v>32</v>
      </c>
    </row>
    <row r="2796" spans="1:16" x14ac:dyDescent="0.3">
      <c r="A2796" s="3">
        <v>2013</v>
      </c>
      <c r="B2796" s="3" t="s">
        <v>97</v>
      </c>
      <c r="C2796" s="3" t="s">
        <v>10</v>
      </c>
      <c r="D2796" s="3">
        <v>5777.04</v>
      </c>
      <c r="E2796" s="3" t="s">
        <v>19</v>
      </c>
      <c r="F2796" s="3" t="s">
        <v>12</v>
      </c>
      <c r="G2796" s="3" t="s">
        <v>54</v>
      </c>
      <c r="H2796" s="3" t="s">
        <v>40</v>
      </c>
      <c r="I2796" s="3" t="s">
        <v>3213</v>
      </c>
      <c r="J2796" s="3" t="s">
        <v>2578</v>
      </c>
      <c r="K2796" s="4">
        <v>9.4E-2</v>
      </c>
      <c r="L2796" s="15">
        <v>211000</v>
      </c>
      <c r="M2796" s="15">
        <v>3521000</v>
      </c>
      <c r="N2796" s="15">
        <v>224208</v>
      </c>
      <c r="O2796" s="3">
        <v>332</v>
      </c>
      <c r="P2796" s="3" t="s">
        <v>35</v>
      </c>
    </row>
    <row r="2797" spans="1:16" x14ac:dyDescent="0.3">
      <c r="A2797" s="3">
        <v>2013</v>
      </c>
      <c r="B2797" s="3" t="s">
        <v>97</v>
      </c>
      <c r="C2797" s="3" t="s">
        <v>61</v>
      </c>
      <c r="D2797" s="3">
        <v>3870.82</v>
      </c>
      <c r="E2797" s="3" t="s">
        <v>19</v>
      </c>
      <c r="F2797" s="3" t="s">
        <v>28</v>
      </c>
      <c r="G2797" s="3" t="s">
        <v>24</v>
      </c>
      <c r="H2797" s="3" t="s">
        <v>40</v>
      </c>
      <c r="I2797" s="3" t="s">
        <v>3211</v>
      </c>
      <c r="J2797" s="3" t="s">
        <v>2579</v>
      </c>
      <c r="K2797" s="4">
        <v>0.19900000000000001</v>
      </c>
      <c r="L2797" s="15">
        <v>36000</v>
      </c>
      <c r="M2797" s="15">
        <v>390000</v>
      </c>
      <c r="N2797" s="15">
        <v>17995</v>
      </c>
      <c r="O2797" s="3">
        <v>750</v>
      </c>
      <c r="P2797" s="3" t="s">
        <v>38</v>
      </c>
    </row>
    <row r="2798" spans="1:16" x14ac:dyDescent="0.3">
      <c r="A2798" s="3">
        <v>2013</v>
      </c>
      <c r="B2798" s="3" t="s">
        <v>17</v>
      </c>
      <c r="C2798" s="3" t="s">
        <v>10</v>
      </c>
      <c r="D2798" s="3">
        <v>4971.95</v>
      </c>
      <c r="E2798" s="3" t="s">
        <v>11</v>
      </c>
      <c r="F2798" s="3" t="s">
        <v>28</v>
      </c>
      <c r="G2798" s="3" t="s">
        <v>29</v>
      </c>
      <c r="H2798" s="3" t="s">
        <v>33</v>
      </c>
      <c r="I2798" s="3" t="s">
        <v>3213</v>
      </c>
      <c r="J2798" s="3" t="s">
        <v>2580</v>
      </c>
      <c r="K2798" s="4">
        <v>9.0999999999999998E-2</v>
      </c>
      <c r="L2798" s="15">
        <v>110000</v>
      </c>
      <c r="M2798" s="15">
        <v>2148000</v>
      </c>
      <c r="N2798" s="15">
        <v>102917</v>
      </c>
      <c r="O2798" s="3">
        <v>357</v>
      </c>
      <c r="P2798" s="3" t="s">
        <v>16</v>
      </c>
    </row>
    <row r="2799" spans="1:16" x14ac:dyDescent="0.3">
      <c r="A2799" s="3">
        <v>2013</v>
      </c>
      <c r="B2799" s="3" t="s">
        <v>60</v>
      </c>
      <c r="C2799" s="3" t="s">
        <v>10</v>
      </c>
      <c r="D2799" s="3">
        <v>1947.01</v>
      </c>
      <c r="E2799" s="3" t="s">
        <v>11</v>
      </c>
      <c r="F2799" s="3" t="s">
        <v>12</v>
      </c>
      <c r="G2799" s="3" t="s">
        <v>36</v>
      </c>
      <c r="H2799" s="3" t="s">
        <v>48</v>
      </c>
      <c r="I2799" s="3" t="s">
        <v>3210</v>
      </c>
      <c r="J2799" s="3" t="s">
        <v>2581</v>
      </c>
      <c r="K2799" s="4">
        <v>0.153</v>
      </c>
      <c r="L2799" s="15">
        <v>143000</v>
      </c>
      <c r="M2799" s="15">
        <v>1897000</v>
      </c>
      <c r="N2799" s="15">
        <v>164415</v>
      </c>
      <c r="O2799" s="3">
        <v>187</v>
      </c>
      <c r="P2799" s="3" t="s">
        <v>22</v>
      </c>
    </row>
    <row r="2800" spans="1:16" x14ac:dyDescent="0.3">
      <c r="A2800" s="3">
        <v>2013</v>
      </c>
      <c r="B2800" s="3" t="s">
        <v>17</v>
      </c>
      <c r="C2800" s="3" t="s">
        <v>18</v>
      </c>
      <c r="D2800" s="3">
        <v>5304.33</v>
      </c>
      <c r="E2800" s="3" t="s">
        <v>19</v>
      </c>
      <c r="F2800" s="3" t="s">
        <v>12</v>
      </c>
      <c r="G2800" s="3" t="s">
        <v>54</v>
      </c>
      <c r="H2800" s="3" t="s">
        <v>33</v>
      </c>
      <c r="I2800" s="3" t="s">
        <v>3213</v>
      </c>
      <c r="J2800" s="3" t="s">
        <v>2582</v>
      </c>
      <c r="K2800" s="4">
        <v>9.4E-2</v>
      </c>
      <c r="L2800" s="15">
        <v>211000</v>
      </c>
      <c r="M2800" s="15">
        <v>3521000</v>
      </c>
      <c r="N2800" s="15">
        <v>224208</v>
      </c>
      <c r="O2800" s="3">
        <v>332</v>
      </c>
      <c r="P2800" s="3" t="s">
        <v>27</v>
      </c>
    </row>
    <row r="2801" spans="1:16" x14ac:dyDescent="0.3">
      <c r="A2801" s="3">
        <v>2013</v>
      </c>
      <c r="B2801" s="3" t="s">
        <v>97</v>
      </c>
      <c r="C2801" s="3" t="s">
        <v>10</v>
      </c>
      <c r="D2801" s="3">
        <v>3566.24</v>
      </c>
      <c r="E2801" s="3" t="s">
        <v>19</v>
      </c>
      <c r="F2801" s="3" t="s">
        <v>28</v>
      </c>
      <c r="G2801" s="3" t="s">
        <v>13</v>
      </c>
      <c r="H2801" s="3" t="s">
        <v>25</v>
      </c>
      <c r="I2801" s="3" t="s">
        <v>3211</v>
      </c>
      <c r="J2801" s="3" t="s">
        <v>2583</v>
      </c>
      <c r="K2801" s="4">
        <v>9.7000000000000003E-2</v>
      </c>
      <c r="L2801" s="15">
        <v>35000</v>
      </c>
      <c r="M2801" s="15">
        <v>564000</v>
      </c>
      <c r="N2801" s="15">
        <v>25379</v>
      </c>
      <c r="O2801" s="3">
        <v>330</v>
      </c>
      <c r="P2801" s="3" t="s">
        <v>32</v>
      </c>
    </row>
    <row r="2802" spans="1:16" x14ac:dyDescent="0.3">
      <c r="A2802" s="3">
        <v>2013</v>
      </c>
      <c r="B2802" s="3" t="s">
        <v>97</v>
      </c>
      <c r="C2802" s="3" t="s">
        <v>61</v>
      </c>
      <c r="D2802" s="3">
        <v>7634.14</v>
      </c>
      <c r="E2802" s="3" t="s">
        <v>39</v>
      </c>
      <c r="F2802" s="3" t="s">
        <v>28</v>
      </c>
      <c r="G2802" s="3" t="s">
        <v>24</v>
      </c>
      <c r="H2802" s="3" t="s">
        <v>33</v>
      </c>
      <c r="I2802" s="3" t="s">
        <v>3211</v>
      </c>
      <c r="J2802" s="3" t="s">
        <v>2584</v>
      </c>
      <c r="K2802" s="4">
        <v>0.14599999999999999</v>
      </c>
      <c r="L2802" s="15">
        <v>156000</v>
      </c>
      <c r="M2802" s="15">
        <v>976000</v>
      </c>
      <c r="N2802" s="15">
        <v>33235</v>
      </c>
      <c r="O2802" s="3">
        <v>388</v>
      </c>
      <c r="P2802" s="3" t="s">
        <v>35</v>
      </c>
    </row>
    <row r="2803" spans="1:16" x14ac:dyDescent="0.3">
      <c r="A2803" s="3">
        <v>2013</v>
      </c>
      <c r="B2803" s="3" t="s">
        <v>97</v>
      </c>
      <c r="C2803" s="3" t="s">
        <v>61</v>
      </c>
      <c r="D2803" s="3">
        <v>3971.71</v>
      </c>
      <c r="E2803" s="3" t="s">
        <v>39</v>
      </c>
      <c r="F2803" s="3" t="s">
        <v>28</v>
      </c>
      <c r="G2803" s="3" t="s">
        <v>54</v>
      </c>
      <c r="H2803" s="3" t="s">
        <v>14</v>
      </c>
      <c r="I2803" s="3" t="s">
        <v>3211</v>
      </c>
      <c r="J2803" s="3" t="s">
        <v>2585</v>
      </c>
      <c r="K2803" s="4">
        <v>0.111</v>
      </c>
      <c r="L2803" s="15">
        <v>63000</v>
      </c>
      <c r="M2803" s="15">
        <v>853000</v>
      </c>
      <c r="N2803" s="15">
        <v>49114</v>
      </c>
      <c r="O2803" s="3">
        <v>261</v>
      </c>
      <c r="P2803" s="3" t="s">
        <v>38</v>
      </c>
    </row>
    <row r="2804" spans="1:16" x14ac:dyDescent="0.3">
      <c r="A2804" s="3">
        <v>2013</v>
      </c>
      <c r="B2804" s="3" t="s">
        <v>97</v>
      </c>
      <c r="C2804" s="3" t="s">
        <v>61</v>
      </c>
      <c r="D2804" s="3">
        <v>3319.38</v>
      </c>
      <c r="E2804" s="3" t="s">
        <v>39</v>
      </c>
      <c r="F2804" s="3" t="s">
        <v>28</v>
      </c>
      <c r="G2804" s="3" t="s">
        <v>54</v>
      </c>
      <c r="H2804" s="3" t="s">
        <v>14</v>
      </c>
      <c r="I2804" s="3" t="s">
        <v>3212</v>
      </c>
      <c r="J2804" s="3" t="s">
        <v>2586</v>
      </c>
      <c r="K2804" s="4">
        <v>0.16800000000000001</v>
      </c>
      <c r="L2804" s="15">
        <v>552000</v>
      </c>
      <c r="M2804" s="15">
        <v>4934000</v>
      </c>
      <c r="N2804" s="15">
        <v>545354</v>
      </c>
      <c r="O2804" s="3">
        <v>401</v>
      </c>
      <c r="P2804" s="3" t="s">
        <v>16</v>
      </c>
    </row>
    <row r="2805" spans="1:16" x14ac:dyDescent="0.3">
      <c r="A2805" s="3">
        <v>2013</v>
      </c>
      <c r="B2805" s="3" t="s">
        <v>97</v>
      </c>
      <c r="C2805" s="3" t="s">
        <v>10</v>
      </c>
      <c r="D2805" s="3">
        <v>665.16</v>
      </c>
      <c r="E2805" s="3" t="s">
        <v>19</v>
      </c>
      <c r="F2805" s="3" t="s">
        <v>12</v>
      </c>
      <c r="G2805" s="3" t="s">
        <v>36</v>
      </c>
      <c r="H2805" s="3" t="s">
        <v>14</v>
      </c>
      <c r="I2805" s="3" t="s">
        <v>3212</v>
      </c>
      <c r="J2805" s="3" t="s">
        <v>2587</v>
      </c>
      <c r="K2805" s="4">
        <v>0.21299999999999999</v>
      </c>
      <c r="L2805" s="15">
        <v>1597000</v>
      </c>
      <c r="M2805" s="15">
        <v>8847000</v>
      </c>
      <c r="N2805" s="15">
        <v>1531714</v>
      </c>
      <c r="O2805" s="3">
        <v>305</v>
      </c>
      <c r="P2805" s="3" t="s">
        <v>22</v>
      </c>
    </row>
    <row r="2806" spans="1:16" x14ac:dyDescent="0.3">
      <c r="A2806" s="3">
        <v>2013</v>
      </c>
      <c r="B2806" s="3" t="s">
        <v>97</v>
      </c>
      <c r="C2806" s="3" t="s">
        <v>61</v>
      </c>
      <c r="D2806" s="3">
        <v>9350.92</v>
      </c>
      <c r="E2806" s="3" t="s">
        <v>39</v>
      </c>
      <c r="F2806" s="3" t="s">
        <v>28</v>
      </c>
      <c r="G2806" s="3" t="s">
        <v>36</v>
      </c>
      <c r="H2806" s="3" t="s">
        <v>30</v>
      </c>
      <c r="I2806" s="3" t="s">
        <v>3212</v>
      </c>
      <c r="J2806" s="3" t="s">
        <v>2588</v>
      </c>
      <c r="K2806" s="4">
        <v>0.13800000000000001</v>
      </c>
      <c r="L2806" s="15">
        <v>850000</v>
      </c>
      <c r="M2806" s="15">
        <v>7359000</v>
      </c>
      <c r="N2806" s="15">
        <v>335243</v>
      </c>
      <c r="O2806" s="3">
        <v>237</v>
      </c>
      <c r="P2806" s="3" t="s">
        <v>27</v>
      </c>
    </row>
    <row r="2807" spans="1:16" x14ac:dyDescent="0.3">
      <c r="A2807" s="3">
        <v>2013</v>
      </c>
      <c r="B2807" s="3" t="s">
        <v>17</v>
      </c>
      <c r="C2807" s="3" t="s">
        <v>10</v>
      </c>
      <c r="D2807" s="3">
        <v>6110.23</v>
      </c>
      <c r="E2807" s="3" t="s">
        <v>39</v>
      </c>
      <c r="F2807" s="3" t="s">
        <v>28</v>
      </c>
      <c r="G2807" s="3" t="s">
        <v>20</v>
      </c>
      <c r="H2807" s="3" t="s">
        <v>48</v>
      </c>
      <c r="I2807" s="3" t="s">
        <v>3210</v>
      </c>
      <c r="J2807" s="3" t="s">
        <v>2589</v>
      </c>
      <c r="K2807" s="4">
        <v>0.17799999999999999</v>
      </c>
      <c r="L2807" s="15">
        <v>269000</v>
      </c>
      <c r="M2807" s="15">
        <v>2295000</v>
      </c>
      <c r="N2807" s="15">
        <v>184403</v>
      </c>
      <c r="O2807" s="3">
        <v>362</v>
      </c>
      <c r="P2807" s="3" t="s">
        <v>32</v>
      </c>
    </row>
    <row r="2808" spans="1:16" x14ac:dyDescent="0.3">
      <c r="A2808" s="3">
        <v>2013</v>
      </c>
      <c r="B2808" s="3" t="s">
        <v>60</v>
      </c>
      <c r="C2808" s="3" t="s">
        <v>10</v>
      </c>
      <c r="D2808" s="3">
        <v>1252.03</v>
      </c>
      <c r="E2808" s="3" t="s">
        <v>39</v>
      </c>
      <c r="F2808" s="3" t="s">
        <v>28</v>
      </c>
      <c r="G2808" s="3" t="s">
        <v>44</v>
      </c>
      <c r="H2808" s="3" t="s">
        <v>40</v>
      </c>
      <c r="I2808" s="3" t="s">
        <v>3210</v>
      </c>
      <c r="J2808" s="3" t="s">
        <v>2590</v>
      </c>
      <c r="K2808" s="4">
        <v>0.185</v>
      </c>
      <c r="L2808" s="15">
        <v>3826000</v>
      </c>
      <c r="M2808" s="15">
        <v>19552000</v>
      </c>
      <c r="N2808" s="15">
        <v>1415428</v>
      </c>
      <c r="O2808" s="3">
        <v>309</v>
      </c>
      <c r="P2808" s="3" t="s">
        <v>35</v>
      </c>
    </row>
    <row r="2809" spans="1:16" x14ac:dyDescent="0.3">
      <c r="A2809" s="3">
        <v>2013</v>
      </c>
      <c r="B2809" s="3" t="s">
        <v>17</v>
      </c>
      <c r="C2809" s="3" t="s">
        <v>18</v>
      </c>
      <c r="D2809" s="3">
        <v>6074.53</v>
      </c>
      <c r="E2809" s="3" t="s">
        <v>39</v>
      </c>
      <c r="F2809" s="3" t="s">
        <v>28</v>
      </c>
      <c r="G2809" s="3" t="s">
        <v>42</v>
      </c>
      <c r="H2809" s="3" t="s">
        <v>33</v>
      </c>
      <c r="I2809" s="3" t="s">
        <v>3210</v>
      </c>
      <c r="J2809" s="3" t="s">
        <v>2591</v>
      </c>
      <c r="K2809" s="4">
        <v>0.21299999999999999</v>
      </c>
      <c r="L2809" s="15">
        <v>1597000</v>
      </c>
      <c r="M2809" s="15">
        <v>8847000</v>
      </c>
      <c r="N2809" s="15">
        <v>1531714</v>
      </c>
      <c r="O2809" s="3">
        <v>305</v>
      </c>
      <c r="P2809" s="3" t="s">
        <v>38</v>
      </c>
    </row>
    <row r="2810" spans="1:16" x14ac:dyDescent="0.3">
      <c r="A2810" s="3">
        <v>2013</v>
      </c>
      <c r="B2810" s="3" t="s">
        <v>97</v>
      </c>
      <c r="C2810" s="3" t="s">
        <v>10</v>
      </c>
      <c r="D2810" s="3">
        <v>4020.11</v>
      </c>
      <c r="E2810" s="3" t="s">
        <v>19</v>
      </c>
      <c r="F2810" s="3" t="s">
        <v>12</v>
      </c>
      <c r="G2810" s="3" t="s">
        <v>13</v>
      </c>
      <c r="H2810" s="3" t="s">
        <v>30</v>
      </c>
      <c r="I2810" s="3" t="s">
        <v>3213</v>
      </c>
      <c r="J2810" s="3" t="s">
        <v>1129</v>
      </c>
      <c r="K2810" s="4">
        <v>0.10100000000000001</v>
      </c>
      <c r="L2810" s="15">
        <v>22000</v>
      </c>
      <c r="M2810" s="15">
        <v>702000</v>
      </c>
      <c r="N2810" s="15">
        <v>75240</v>
      </c>
      <c r="O2810" s="3">
        <v>342</v>
      </c>
      <c r="P2810" s="3" t="s">
        <v>16</v>
      </c>
    </row>
    <row r="2811" spans="1:16" x14ac:dyDescent="0.3">
      <c r="A2811" s="3">
        <v>2013</v>
      </c>
      <c r="B2811" s="3" t="s">
        <v>97</v>
      </c>
      <c r="C2811" s="3" t="s">
        <v>61</v>
      </c>
      <c r="D2811" s="3">
        <v>8571.39</v>
      </c>
      <c r="E2811" s="3" t="s">
        <v>39</v>
      </c>
      <c r="F2811" s="3" t="s">
        <v>12</v>
      </c>
      <c r="G2811" s="3" t="s">
        <v>42</v>
      </c>
      <c r="H2811" s="3" t="s">
        <v>14</v>
      </c>
      <c r="I2811" s="3" t="s">
        <v>3210</v>
      </c>
      <c r="J2811" s="3" t="s">
        <v>2592</v>
      </c>
      <c r="K2811" s="4">
        <v>7.5999999999999998E-2</v>
      </c>
      <c r="L2811" s="15">
        <v>25000</v>
      </c>
      <c r="M2811" s="15">
        <v>388000</v>
      </c>
      <c r="N2811" s="15">
        <v>17666</v>
      </c>
      <c r="O2811" s="3">
        <v>183</v>
      </c>
      <c r="P2811" s="3" t="s">
        <v>22</v>
      </c>
    </row>
    <row r="2812" spans="1:16" x14ac:dyDescent="0.3">
      <c r="A2812" s="3">
        <v>2013</v>
      </c>
      <c r="B2812" s="3" t="s">
        <v>97</v>
      </c>
      <c r="C2812" s="3" t="s">
        <v>61</v>
      </c>
      <c r="D2812" s="3">
        <v>8589.8700000000008</v>
      </c>
      <c r="E2812" s="3" t="s">
        <v>23</v>
      </c>
      <c r="F2812" s="3" t="s">
        <v>28</v>
      </c>
      <c r="G2812" s="3" t="s">
        <v>42</v>
      </c>
      <c r="H2812" s="3" t="s">
        <v>33</v>
      </c>
      <c r="I2812" s="3" t="s">
        <v>3213</v>
      </c>
      <c r="J2812" s="3" t="s">
        <v>2593</v>
      </c>
      <c r="K2812" s="4">
        <v>0.124</v>
      </c>
      <c r="L2812" s="15">
        <v>19000</v>
      </c>
      <c r="M2812" s="15">
        <v>449000</v>
      </c>
      <c r="N2812" s="15">
        <v>24578</v>
      </c>
      <c r="O2812" s="3">
        <v>307</v>
      </c>
      <c r="P2812" s="3" t="s">
        <v>27</v>
      </c>
    </row>
    <row r="2813" spans="1:16" x14ac:dyDescent="0.3">
      <c r="A2813" s="3">
        <v>2013</v>
      </c>
      <c r="B2813" s="3" t="s">
        <v>97</v>
      </c>
      <c r="C2813" s="3" t="s">
        <v>61</v>
      </c>
      <c r="D2813" s="3">
        <v>5863.77</v>
      </c>
      <c r="E2813" s="3" t="s">
        <v>39</v>
      </c>
      <c r="F2813" s="3" t="s">
        <v>12</v>
      </c>
      <c r="G2813" s="3" t="s">
        <v>36</v>
      </c>
      <c r="H2813" s="3" t="s">
        <v>30</v>
      </c>
      <c r="I2813" s="3" t="s">
        <v>3211</v>
      </c>
      <c r="J2813" s="3" t="s">
        <v>2594</v>
      </c>
      <c r="K2813" s="5">
        <v>0.08</v>
      </c>
      <c r="L2813" s="15">
        <v>26000</v>
      </c>
      <c r="M2813" s="15">
        <v>345000</v>
      </c>
      <c r="N2813" s="15">
        <v>27883</v>
      </c>
      <c r="O2813" s="3">
        <v>300</v>
      </c>
      <c r="P2813" s="3" t="s">
        <v>32</v>
      </c>
    </row>
    <row r="2814" spans="1:16" x14ac:dyDescent="0.3">
      <c r="A2814" s="3">
        <v>2013</v>
      </c>
      <c r="B2814" s="3" t="s">
        <v>97</v>
      </c>
      <c r="C2814" s="3" t="s">
        <v>10</v>
      </c>
      <c r="D2814" s="3">
        <v>372.61</v>
      </c>
      <c r="E2814" s="3" t="s">
        <v>23</v>
      </c>
      <c r="F2814" s="3" t="s">
        <v>28</v>
      </c>
      <c r="G2814" s="3" t="s">
        <v>13</v>
      </c>
      <c r="H2814" s="3" t="s">
        <v>33</v>
      </c>
      <c r="I2814" s="3" t="s">
        <v>3211</v>
      </c>
      <c r="J2814" s="3" t="s">
        <v>2595</v>
      </c>
      <c r="K2814" s="4">
        <v>4.3999999999999997E-2</v>
      </c>
      <c r="L2814" s="15">
        <v>107000</v>
      </c>
      <c r="M2814" s="15">
        <v>4232000</v>
      </c>
      <c r="N2814" s="15">
        <v>207121</v>
      </c>
      <c r="O2814" s="3">
        <v>190</v>
      </c>
      <c r="P2814" s="3" t="s">
        <v>35</v>
      </c>
    </row>
    <row r="2815" spans="1:16" x14ac:dyDescent="0.3">
      <c r="A2815" s="3">
        <v>2013</v>
      </c>
      <c r="B2815" s="3" t="s">
        <v>97</v>
      </c>
      <c r="C2815" s="3" t="s">
        <v>61</v>
      </c>
      <c r="D2815" s="3">
        <v>1430.91</v>
      </c>
      <c r="E2815" s="3" t="s">
        <v>11</v>
      </c>
      <c r="F2815" s="3" t="s">
        <v>28</v>
      </c>
      <c r="G2815" s="3" t="s">
        <v>20</v>
      </c>
      <c r="H2815" s="3" t="s">
        <v>30</v>
      </c>
      <c r="I2815" s="3" t="s">
        <v>3210</v>
      </c>
      <c r="J2815" s="3" t="s">
        <v>2596</v>
      </c>
      <c r="K2815" s="4">
        <v>0.13200000000000001</v>
      </c>
      <c r="L2815" s="15">
        <v>203000</v>
      </c>
      <c r="M2815" s="15">
        <v>3389000</v>
      </c>
      <c r="N2815" s="15">
        <v>252044</v>
      </c>
      <c r="O2815" s="3">
        <v>315</v>
      </c>
      <c r="P2815" s="3" t="s">
        <v>38</v>
      </c>
    </row>
    <row r="2816" spans="1:16" x14ac:dyDescent="0.3">
      <c r="A2816" s="3">
        <v>2013</v>
      </c>
      <c r="B2816" s="3" t="s">
        <v>17</v>
      </c>
      <c r="C2816" s="3" t="s">
        <v>10</v>
      </c>
      <c r="D2816" s="3">
        <v>3642.36</v>
      </c>
      <c r="E2816" s="3" t="s">
        <v>11</v>
      </c>
      <c r="F2816" s="3" t="s">
        <v>12</v>
      </c>
      <c r="G2816" s="3" t="s">
        <v>44</v>
      </c>
      <c r="H2816" s="3" t="s">
        <v>14</v>
      </c>
      <c r="I2816" s="3" t="s">
        <v>3211</v>
      </c>
      <c r="J2816" s="3" t="s">
        <v>2597</v>
      </c>
      <c r="K2816" s="4">
        <v>0.13200000000000001</v>
      </c>
      <c r="L2816" s="15">
        <v>398000</v>
      </c>
      <c r="M2816" s="15">
        <v>5450000</v>
      </c>
      <c r="N2816" s="15">
        <v>249395</v>
      </c>
      <c r="O2816" s="3">
        <v>322</v>
      </c>
      <c r="P2816" s="3" t="s">
        <v>16</v>
      </c>
    </row>
    <row r="2817" spans="1:16" x14ac:dyDescent="0.3">
      <c r="A2817" s="3">
        <v>2013</v>
      </c>
      <c r="B2817" s="3" t="s">
        <v>60</v>
      </c>
      <c r="C2817" s="3" t="s">
        <v>10</v>
      </c>
      <c r="D2817" s="3">
        <v>7412.11</v>
      </c>
      <c r="E2817" s="3" t="s">
        <v>23</v>
      </c>
      <c r="F2817" s="3" t="s">
        <v>12</v>
      </c>
      <c r="G2817" s="3" t="s">
        <v>20</v>
      </c>
      <c r="H2817" s="3" t="s">
        <v>33</v>
      </c>
      <c r="I2817" s="3" t="s">
        <v>3211</v>
      </c>
      <c r="J2817" s="3" t="s">
        <v>848</v>
      </c>
      <c r="K2817" s="4">
        <v>0.13900000000000001</v>
      </c>
      <c r="L2817" s="15">
        <v>137000</v>
      </c>
      <c r="M2817" s="15">
        <v>1659000</v>
      </c>
      <c r="N2817" s="15">
        <v>89566</v>
      </c>
      <c r="O2817" s="3">
        <v>247</v>
      </c>
      <c r="P2817" s="3" t="s">
        <v>22</v>
      </c>
    </row>
    <row r="2818" spans="1:16" x14ac:dyDescent="0.3">
      <c r="A2818" s="3">
        <v>2013</v>
      </c>
      <c r="B2818" s="3" t="s">
        <v>17</v>
      </c>
      <c r="C2818" s="3" t="s">
        <v>18</v>
      </c>
      <c r="D2818" s="3">
        <v>5490.52</v>
      </c>
      <c r="E2818" s="3" t="s">
        <v>39</v>
      </c>
      <c r="F2818" s="3" t="s">
        <v>12</v>
      </c>
      <c r="G2818" s="3" t="s">
        <v>13</v>
      </c>
      <c r="H2818" s="3" t="s">
        <v>25</v>
      </c>
      <c r="I2818" s="3" t="s">
        <v>3211</v>
      </c>
      <c r="J2818" s="3" t="s">
        <v>2598</v>
      </c>
      <c r="K2818" s="4">
        <v>4.3999999999999997E-2</v>
      </c>
      <c r="L2818" s="15">
        <v>107000</v>
      </c>
      <c r="M2818" s="15">
        <v>4232000</v>
      </c>
      <c r="N2818" s="15">
        <v>207121</v>
      </c>
      <c r="O2818" s="3">
        <v>190</v>
      </c>
      <c r="P2818" s="3" t="s">
        <v>27</v>
      </c>
    </row>
    <row r="2819" spans="1:16" x14ac:dyDescent="0.3">
      <c r="A2819" s="3">
        <v>2013</v>
      </c>
      <c r="B2819" s="3" t="s">
        <v>97</v>
      </c>
      <c r="C2819" s="3" t="s">
        <v>10</v>
      </c>
      <c r="D2819" s="3">
        <v>4392.47</v>
      </c>
      <c r="E2819" s="3" t="s">
        <v>23</v>
      </c>
      <c r="F2819" s="3" t="s">
        <v>28</v>
      </c>
      <c r="G2819" s="3" t="s">
        <v>24</v>
      </c>
      <c r="H2819" s="3" t="s">
        <v>14</v>
      </c>
      <c r="I2819" s="3" t="s">
        <v>3210</v>
      </c>
      <c r="J2819" s="3" t="s">
        <v>2599</v>
      </c>
      <c r="K2819" s="4">
        <v>0.19600000000000001</v>
      </c>
      <c r="L2819" s="15">
        <v>178000</v>
      </c>
      <c r="M2819" s="15">
        <v>884000</v>
      </c>
      <c r="N2819" s="15">
        <v>47497</v>
      </c>
      <c r="O2819" s="3">
        <v>212</v>
      </c>
      <c r="P2819" s="3" t="s">
        <v>32</v>
      </c>
    </row>
    <row r="2820" spans="1:16" x14ac:dyDescent="0.3">
      <c r="A2820" s="3">
        <v>2013</v>
      </c>
      <c r="B2820" s="3" t="s">
        <v>97</v>
      </c>
      <c r="C2820" s="3" t="s">
        <v>61</v>
      </c>
      <c r="D2820" s="3">
        <v>7051.25</v>
      </c>
      <c r="E2820" s="3" t="s">
        <v>23</v>
      </c>
      <c r="F2820" s="3" t="s">
        <v>28</v>
      </c>
      <c r="G2820" s="3" t="s">
        <v>13</v>
      </c>
      <c r="H2820" s="3" t="s">
        <v>25</v>
      </c>
      <c r="I2820" s="3" t="s">
        <v>3213</v>
      </c>
      <c r="J2820" s="3" t="s">
        <v>2600</v>
      </c>
      <c r="K2820" s="4">
        <v>0.113</v>
      </c>
      <c r="L2820" s="15">
        <v>278000</v>
      </c>
      <c r="M2820" s="15">
        <v>3700000</v>
      </c>
      <c r="N2820" s="15">
        <v>135208</v>
      </c>
      <c r="O2820" s="3">
        <v>243</v>
      </c>
      <c r="P2820" s="3" t="s">
        <v>35</v>
      </c>
    </row>
    <row r="2821" spans="1:16" x14ac:dyDescent="0.3">
      <c r="A2821" s="3">
        <v>2013</v>
      </c>
      <c r="B2821" s="3" t="s">
        <v>97</v>
      </c>
      <c r="C2821" s="3" t="s">
        <v>61</v>
      </c>
      <c r="D2821" s="3">
        <v>4380.2299999999996</v>
      </c>
      <c r="E2821" s="3" t="s">
        <v>39</v>
      </c>
      <c r="F2821" s="3" t="s">
        <v>12</v>
      </c>
      <c r="G2821" s="3" t="s">
        <v>13</v>
      </c>
      <c r="H2821" s="3" t="s">
        <v>30</v>
      </c>
      <c r="I2821" s="3" t="s">
        <v>3213</v>
      </c>
      <c r="J2821" s="3" t="s">
        <v>2601</v>
      </c>
      <c r="K2821" s="4">
        <v>0.19900000000000001</v>
      </c>
      <c r="L2821" s="15">
        <v>36000</v>
      </c>
      <c r="M2821" s="15">
        <v>390000</v>
      </c>
      <c r="N2821" s="15">
        <v>17995</v>
      </c>
      <c r="O2821" s="3">
        <v>750</v>
      </c>
      <c r="P2821" s="3" t="s">
        <v>38</v>
      </c>
    </row>
    <row r="2822" spans="1:16" x14ac:dyDescent="0.3">
      <c r="A2822" s="3">
        <v>2013</v>
      </c>
      <c r="B2822" s="3" t="s">
        <v>97</v>
      </c>
      <c r="C2822" s="3" t="s">
        <v>61</v>
      </c>
      <c r="D2822" s="3">
        <v>8803.94</v>
      </c>
      <c r="E2822" s="3" t="s">
        <v>19</v>
      </c>
      <c r="F2822" s="3" t="s">
        <v>28</v>
      </c>
      <c r="G2822" s="3" t="s">
        <v>36</v>
      </c>
      <c r="H2822" s="3" t="s">
        <v>33</v>
      </c>
      <c r="I2822" s="3" t="s">
        <v>3210</v>
      </c>
      <c r="J2822" s="3" t="s">
        <v>2602</v>
      </c>
      <c r="K2822" s="4">
        <v>0.159</v>
      </c>
      <c r="L2822" s="15">
        <v>419000</v>
      </c>
      <c r="M2822" s="15">
        <v>2949000</v>
      </c>
      <c r="N2822" s="15">
        <v>108311</v>
      </c>
      <c r="O2822" s="3">
        <v>318</v>
      </c>
      <c r="P2822" s="3" t="s">
        <v>16</v>
      </c>
    </row>
    <row r="2823" spans="1:16" x14ac:dyDescent="0.3">
      <c r="A2823" s="3">
        <v>2013</v>
      </c>
      <c r="B2823" s="3" t="s">
        <v>97</v>
      </c>
      <c r="C2823" s="3" t="s">
        <v>10</v>
      </c>
      <c r="D2823" s="3">
        <v>3668.23</v>
      </c>
      <c r="E2823" s="3" t="s">
        <v>19</v>
      </c>
      <c r="F2823" s="3" t="s">
        <v>28</v>
      </c>
      <c r="G2823" s="3" t="s">
        <v>36</v>
      </c>
      <c r="H2823" s="3" t="s">
        <v>14</v>
      </c>
      <c r="I2823" s="3" t="s">
        <v>3213</v>
      </c>
      <c r="J2823" s="3" t="s">
        <v>2603</v>
      </c>
      <c r="K2823" s="4">
        <v>0.16800000000000001</v>
      </c>
      <c r="L2823" s="15">
        <v>552000</v>
      </c>
      <c r="M2823" s="15">
        <v>4934000</v>
      </c>
      <c r="N2823" s="15">
        <v>545354</v>
      </c>
      <c r="O2823" s="3">
        <v>401</v>
      </c>
      <c r="P2823" s="3" t="s">
        <v>22</v>
      </c>
    </row>
    <row r="2824" spans="1:16" x14ac:dyDescent="0.3">
      <c r="A2824" s="3">
        <v>2013</v>
      </c>
      <c r="B2824" s="3" t="s">
        <v>97</v>
      </c>
      <c r="C2824" s="3" t="s">
        <v>61</v>
      </c>
      <c r="D2824" s="3">
        <v>4744.16</v>
      </c>
      <c r="E2824" s="3" t="s">
        <v>11</v>
      </c>
      <c r="F2824" s="3" t="s">
        <v>28</v>
      </c>
      <c r="G2824" s="3" t="s">
        <v>44</v>
      </c>
      <c r="H2824" s="3" t="s">
        <v>48</v>
      </c>
      <c r="I2824" s="3" t="s">
        <v>3211</v>
      </c>
      <c r="J2824" s="3" t="s">
        <v>2604</v>
      </c>
      <c r="K2824" s="4">
        <v>0.17100000000000001</v>
      </c>
      <c r="L2824" s="15">
        <v>403000</v>
      </c>
      <c r="M2824" s="15">
        <v>2070000</v>
      </c>
      <c r="N2824" s="15">
        <v>131167</v>
      </c>
      <c r="O2824" s="3">
        <v>253</v>
      </c>
      <c r="P2824" s="3" t="s">
        <v>27</v>
      </c>
    </row>
    <row r="2825" spans="1:16" x14ac:dyDescent="0.3">
      <c r="A2825" s="3">
        <v>2013</v>
      </c>
      <c r="B2825" s="3" t="s">
        <v>17</v>
      </c>
      <c r="C2825" s="3" t="s">
        <v>10</v>
      </c>
      <c r="D2825" s="3">
        <v>7442.25</v>
      </c>
      <c r="E2825" s="3" t="s">
        <v>39</v>
      </c>
      <c r="F2825" s="3" t="s">
        <v>28</v>
      </c>
      <c r="G2825" s="3" t="s">
        <v>36</v>
      </c>
      <c r="H2825" s="3" t="s">
        <v>48</v>
      </c>
      <c r="I2825" s="3" t="s">
        <v>3210</v>
      </c>
      <c r="J2825" s="3" t="s">
        <v>2605</v>
      </c>
      <c r="K2825" s="4">
        <v>0.14399999999999999</v>
      </c>
      <c r="L2825" s="15">
        <v>266000</v>
      </c>
      <c r="M2825" s="15">
        <v>3369000</v>
      </c>
      <c r="N2825" s="15">
        <v>231705</v>
      </c>
      <c r="O2825" s="3">
        <v>299</v>
      </c>
      <c r="P2825" s="3" t="s">
        <v>32</v>
      </c>
    </row>
    <row r="2826" spans="1:16" x14ac:dyDescent="0.3">
      <c r="A2826" s="3">
        <v>2013</v>
      </c>
      <c r="B2826" s="3" t="s">
        <v>60</v>
      </c>
      <c r="C2826" s="3" t="s">
        <v>10</v>
      </c>
      <c r="D2826" s="3">
        <v>347.22</v>
      </c>
      <c r="E2826" s="3" t="s">
        <v>11</v>
      </c>
      <c r="F2826" s="3" t="s">
        <v>28</v>
      </c>
      <c r="G2826" s="3" t="s">
        <v>36</v>
      </c>
      <c r="H2826" s="3" t="s">
        <v>14</v>
      </c>
      <c r="I2826" s="3" t="s">
        <v>3213</v>
      </c>
      <c r="J2826" s="3" t="s">
        <v>2606</v>
      </c>
      <c r="K2826" s="4">
        <v>0.22600000000000001</v>
      </c>
      <c r="L2826" s="15">
        <v>294000</v>
      </c>
      <c r="M2826" s="15">
        <v>1505000</v>
      </c>
      <c r="N2826" s="15">
        <v>79876</v>
      </c>
      <c r="O2826" s="3">
        <v>268</v>
      </c>
      <c r="P2826" s="3" t="s">
        <v>35</v>
      </c>
    </row>
    <row r="2827" spans="1:16" x14ac:dyDescent="0.3">
      <c r="A2827" s="3">
        <v>2013</v>
      </c>
      <c r="B2827" s="3" t="s">
        <v>17</v>
      </c>
      <c r="C2827" s="3" t="s">
        <v>18</v>
      </c>
      <c r="D2827" s="3">
        <v>2304.4899999999998</v>
      </c>
      <c r="E2827" s="3" t="s">
        <v>11</v>
      </c>
      <c r="F2827" s="3" t="s">
        <v>12</v>
      </c>
      <c r="G2827" s="3" t="s">
        <v>36</v>
      </c>
      <c r="H2827" s="3" t="s">
        <v>25</v>
      </c>
      <c r="I2827" s="3" t="s">
        <v>3212</v>
      </c>
      <c r="J2827" s="3" t="s">
        <v>2493</v>
      </c>
      <c r="K2827" s="4">
        <v>0.16800000000000001</v>
      </c>
      <c r="L2827" s="15">
        <v>552000</v>
      </c>
      <c r="M2827" s="15">
        <v>4934000</v>
      </c>
      <c r="N2827" s="15">
        <v>545354</v>
      </c>
      <c r="O2827" s="3">
        <v>401</v>
      </c>
      <c r="P2827" s="3" t="s">
        <v>38</v>
      </c>
    </row>
    <row r="2828" spans="1:16" x14ac:dyDescent="0.3">
      <c r="A2828" s="3">
        <v>2013</v>
      </c>
      <c r="B2828" s="3" t="s">
        <v>97</v>
      </c>
      <c r="C2828" s="3" t="s">
        <v>10</v>
      </c>
      <c r="D2828" s="3">
        <v>375.74</v>
      </c>
      <c r="E2828" s="3" t="s">
        <v>23</v>
      </c>
      <c r="F2828" s="3" t="s">
        <v>12</v>
      </c>
      <c r="G2828" s="3" t="s">
        <v>42</v>
      </c>
      <c r="H2828" s="3" t="s">
        <v>25</v>
      </c>
      <c r="I2828" s="3" t="s">
        <v>3212</v>
      </c>
      <c r="J2828" s="3" t="s">
        <v>2607</v>
      </c>
      <c r="K2828" s="4">
        <v>0.23699999999999999</v>
      </c>
      <c r="L2828" s="15">
        <v>1781000</v>
      </c>
      <c r="M2828" s="15">
        <v>13709000</v>
      </c>
      <c r="N2828" s="15">
        <v>1092650</v>
      </c>
      <c r="O2828" s="3">
        <v>271</v>
      </c>
      <c r="P2828" s="3" t="s">
        <v>16</v>
      </c>
    </row>
    <row r="2829" spans="1:16" x14ac:dyDescent="0.3">
      <c r="A2829" s="3">
        <v>2013</v>
      </c>
      <c r="B2829" s="3" t="s">
        <v>97</v>
      </c>
      <c r="C2829" s="3" t="s">
        <v>61</v>
      </c>
      <c r="D2829" s="3">
        <v>4181.57</v>
      </c>
      <c r="E2829" s="3" t="s">
        <v>11</v>
      </c>
      <c r="F2829" s="3" t="s">
        <v>12</v>
      </c>
      <c r="G2829" s="3" t="s">
        <v>20</v>
      </c>
      <c r="H2829" s="3" t="s">
        <v>48</v>
      </c>
      <c r="I2829" s="3" t="s">
        <v>3212</v>
      </c>
      <c r="J2829" s="3" t="s">
        <v>2608</v>
      </c>
      <c r="K2829" s="4">
        <v>0.11899999999999999</v>
      </c>
      <c r="L2829" s="15">
        <v>939000</v>
      </c>
      <c r="M2829" s="15">
        <v>10895000</v>
      </c>
      <c r="N2829" s="15">
        <v>224014</v>
      </c>
      <c r="O2829" s="3">
        <v>178</v>
      </c>
      <c r="P2829" s="3" t="s">
        <v>22</v>
      </c>
    </row>
    <row r="2830" spans="1:16" x14ac:dyDescent="0.3">
      <c r="A2830" s="3">
        <v>2013</v>
      </c>
      <c r="B2830" s="3" t="s">
        <v>97</v>
      </c>
      <c r="C2830" s="3" t="s">
        <v>61</v>
      </c>
      <c r="D2830" s="3">
        <v>804.44</v>
      </c>
      <c r="E2830" s="3" t="s">
        <v>39</v>
      </c>
      <c r="F2830" s="3" t="s">
        <v>12</v>
      </c>
      <c r="G2830" s="3" t="s">
        <v>44</v>
      </c>
      <c r="H2830" s="3" t="s">
        <v>25</v>
      </c>
      <c r="I2830" s="3" t="s">
        <v>3212</v>
      </c>
      <c r="J2830" s="3" t="s">
        <v>2609</v>
      </c>
      <c r="K2830" s="4">
        <v>0.13800000000000001</v>
      </c>
      <c r="L2830" s="15">
        <v>850000</v>
      </c>
      <c r="M2830" s="15">
        <v>7359000</v>
      </c>
      <c r="N2830" s="15">
        <v>335243</v>
      </c>
      <c r="O2830" s="3">
        <v>237</v>
      </c>
      <c r="P2830" s="3" t="s">
        <v>27</v>
      </c>
    </row>
    <row r="2831" spans="1:16" x14ac:dyDescent="0.3">
      <c r="A2831" s="3">
        <v>2013</v>
      </c>
      <c r="B2831" s="3" t="s">
        <v>97</v>
      </c>
      <c r="C2831" s="3" t="s">
        <v>61</v>
      </c>
      <c r="D2831" s="3">
        <v>5622.95</v>
      </c>
      <c r="E2831" s="3" t="s">
        <v>19</v>
      </c>
      <c r="F2831" s="3" t="s">
        <v>12</v>
      </c>
      <c r="G2831" s="3" t="s">
        <v>54</v>
      </c>
      <c r="H2831" s="3" t="s">
        <v>25</v>
      </c>
      <c r="I2831" s="3" t="s">
        <v>3210</v>
      </c>
      <c r="J2831" s="3" t="s">
        <v>2610</v>
      </c>
      <c r="K2831" s="4">
        <v>0.153</v>
      </c>
      <c r="L2831" s="15">
        <v>404000</v>
      </c>
      <c r="M2831" s="15">
        <v>2316000</v>
      </c>
      <c r="N2831" s="15">
        <v>74640</v>
      </c>
      <c r="O2831" s="3">
        <v>258</v>
      </c>
      <c r="P2831" s="3" t="s">
        <v>32</v>
      </c>
    </row>
    <row r="2832" spans="1:16" x14ac:dyDescent="0.3">
      <c r="A2832" s="3">
        <v>2013</v>
      </c>
      <c r="B2832" s="3" t="s">
        <v>97</v>
      </c>
      <c r="C2832" s="3" t="s">
        <v>10</v>
      </c>
      <c r="D2832" s="3">
        <v>6454.01</v>
      </c>
      <c r="E2832" s="3" t="s">
        <v>39</v>
      </c>
      <c r="F2832" s="3" t="s">
        <v>12</v>
      </c>
      <c r="G2832" s="3" t="s">
        <v>54</v>
      </c>
      <c r="H2832" s="3" t="s">
        <v>25</v>
      </c>
      <c r="I2832" s="3" t="s">
        <v>3211</v>
      </c>
      <c r="J2832" s="3" t="s">
        <v>2611</v>
      </c>
      <c r="K2832" s="5">
        <v>0.08</v>
      </c>
      <c r="L2832" s="15">
        <v>26000</v>
      </c>
      <c r="M2832" s="15">
        <v>345000</v>
      </c>
      <c r="N2832" s="15">
        <v>27883</v>
      </c>
      <c r="O2832" s="3">
        <v>300</v>
      </c>
      <c r="P2832" s="3" t="s">
        <v>35</v>
      </c>
    </row>
    <row r="2833" spans="1:16" x14ac:dyDescent="0.3">
      <c r="A2833" s="3">
        <v>2013</v>
      </c>
      <c r="B2833" s="3" t="s">
        <v>17</v>
      </c>
      <c r="C2833" s="3" t="s">
        <v>10</v>
      </c>
      <c r="D2833" s="3">
        <v>2040.23</v>
      </c>
      <c r="E2833" s="3" t="s">
        <v>23</v>
      </c>
      <c r="F2833" s="3" t="s">
        <v>12</v>
      </c>
      <c r="G2833" s="3" t="s">
        <v>42</v>
      </c>
      <c r="H2833" s="3" t="s">
        <v>30</v>
      </c>
      <c r="I2833" s="3" t="s">
        <v>3211</v>
      </c>
      <c r="J2833" s="3" t="s">
        <v>1691</v>
      </c>
      <c r="K2833" s="4">
        <v>0.159</v>
      </c>
      <c r="L2833" s="15">
        <v>419000</v>
      </c>
      <c r="M2833" s="15">
        <v>2949000</v>
      </c>
      <c r="N2833" s="15">
        <v>108311</v>
      </c>
      <c r="O2833" s="3">
        <v>318</v>
      </c>
      <c r="P2833" s="3" t="s">
        <v>38</v>
      </c>
    </row>
    <row r="2834" spans="1:16" x14ac:dyDescent="0.3">
      <c r="A2834" s="3">
        <v>2013</v>
      </c>
      <c r="B2834" s="3" t="s">
        <v>97</v>
      </c>
      <c r="C2834" s="3" t="s">
        <v>61</v>
      </c>
      <c r="D2834" s="3">
        <v>1247.0999999999999</v>
      </c>
      <c r="E2834" s="3" t="s">
        <v>23</v>
      </c>
      <c r="F2834" s="3" t="s">
        <v>12</v>
      </c>
      <c r="G2834" s="3" t="s">
        <v>20</v>
      </c>
      <c r="H2834" s="3" t="s">
        <v>33</v>
      </c>
      <c r="I2834" s="3" t="s">
        <v>3212</v>
      </c>
      <c r="J2834" s="3" t="s">
        <v>2612</v>
      </c>
      <c r="K2834" s="4">
        <v>0.115</v>
      </c>
      <c r="L2834" s="15">
        <v>62000</v>
      </c>
      <c r="M2834" s="15">
        <v>1100000</v>
      </c>
      <c r="N2834" s="15">
        <v>80213</v>
      </c>
      <c r="O2834" s="3">
        <v>296</v>
      </c>
      <c r="P2834" s="3" t="s">
        <v>16</v>
      </c>
    </row>
    <row r="2835" spans="1:16" x14ac:dyDescent="0.3">
      <c r="A2835" s="3">
        <v>2013</v>
      </c>
      <c r="B2835" s="3" t="s">
        <v>97</v>
      </c>
      <c r="C2835" s="3" t="s">
        <v>10</v>
      </c>
      <c r="D2835" s="3">
        <v>5236.03</v>
      </c>
      <c r="E2835" s="3" t="s">
        <v>11</v>
      </c>
      <c r="F2835" s="3" t="s">
        <v>28</v>
      </c>
      <c r="G2835" s="3" t="s">
        <v>13</v>
      </c>
      <c r="H2835" s="3" t="s">
        <v>33</v>
      </c>
      <c r="I2835" s="3" t="s">
        <v>3213</v>
      </c>
      <c r="J2835" s="3" t="s">
        <v>2613</v>
      </c>
      <c r="K2835" s="4">
        <v>0.11899999999999999</v>
      </c>
      <c r="L2835" s="15">
        <v>939000</v>
      </c>
      <c r="M2835" s="15">
        <v>10895000</v>
      </c>
      <c r="N2835" s="15">
        <v>224014</v>
      </c>
      <c r="O2835" s="3">
        <v>178</v>
      </c>
      <c r="P2835" s="3" t="s">
        <v>22</v>
      </c>
    </row>
    <row r="2836" spans="1:16" x14ac:dyDescent="0.3">
      <c r="A2836" s="3">
        <v>2013</v>
      </c>
      <c r="B2836" s="3" t="s">
        <v>17</v>
      </c>
      <c r="C2836" s="3" t="s">
        <v>10</v>
      </c>
      <c r="D2836" s="3">
        <v>2879.65</v>
      </c>
      <c r="E2836" s="3" t="s">
        <v>19</v>
      </c>
      <c r="F2836" s="3" t="s">
        <v>28</v>
      </c>
      <c r="G2836" s="3" t="s">
        <v>44</v>
      </c>
      <c r="H2836" s="3" t="s">
        <v>14</v>
      </c>
      <c r="I2836" s="3" t="s">
        <v>3211</v>
      </c>
      <c r="J2836" s="3" t="s">
        <v>2614</v>
      </c>
      <c r="K2836" s="4">
        <v>0.22600000000000001</v>
      </c>
      <c r="L2836" s="15">
        <v>294000</v>
      </c>
      <c r="M2836" s="15">
        <v>1505000</v>
      </c>
      <c r="N2836" s="15">
        <v>79876</v>
      </c>
      <c r="O2836" s="3">
        <v>268</v>
      </c>
      <c r="P2836" s="3" t="s">
        <v>27</v>
      </c>
    </row>
    <row r="2837" spans="1:16" x14ac:dyDescent="0.3">
      <c r="A2837" s="3">
        <v>2013</v>
      </c>
      <c r="B2837" s="3" t="s">
        <v>60</v>
      </c>
      <c r="C2837" s="3" t="s">
        <v>61</v>
      </c>
      <c r="D2837" s="3">
        <v>242.5</v>
      </c>
      <c r="E2837" s="3" t="s">
        <v>19</v>
      </c>
      <c r="F2837" s="3" t="s">
        <v>12</v>
      </c>
      <c r="G2837" s="3" t="s">
        <v>42</v>
      </c>
      <c r="H2837" s="3" t="s">
        <v>33</v>
      </c>
      <c r="I2837" s="3" t="s">
        <v>3212</v>
      </c>
      <c r="J2837" s="3" t="s">
        <v>2615</v>
      </c>
      <c r="K2837" s="4">
        <v>0.113</v>
      </c>
      <c r="L2837" s="15">
        <v>278000</v>
      </c>
      <c r="M2837" s="15">
        <v>3700000</v>
      </c>
      <c r="N2837" s="15">
        <v>135208</v>
      </c>
      <c r="O2837" s="3">
        <v>243</v>
      </c>
      <c r="P2837" s="3" t="s">
        <v>32</v>
      </c>
    </row>
    <row r="2838" spans="1:16" x14ac:dyDescent="0.3">
      <c r="A2838" s="3">
        <v>2013</v>
      </c>
      <c r="B2838" s="3" t="s">
        <v>17</v>
      </c>
      <c r="C2838" s="3" t="s">
        <v>61</v>
      </c>
      <c r="D2838" s="3">
        <v>9062.9699999999993</v>
      </c>
      <c r="E2838" s="3" t="s">
        <v>11</v>
      </c>
      <c r="F2838" s="3" t="s">
        <v>28</v>
      </c>
      <c r="G2838" s="3" t="s">
        <v>54</v>
      </c>
      <c r="H2838" s="3" t="s">
        <v>40</v>
      </c>
      <c r="I2838" s="3" t="s">
        <v>3212</v>
      </c>
      <c r="J2838" s="3" t="s">
        <v>2616</v>
      </c>
      <c r="K2838" s="4">
        <v>0.17499999999999999</v>
      </c>
      <c r="L2838" s="15">
        <v>234000</v>
      </c>
      <c r="M2838" s="15">
        <v>1365000</v>
      </c>
      <c r="N2838" s="15">
        <v>63357</v>
      </c>
      <c r="O2838" s="3">
        <v>306</v>
      </c>
      <c r="P2838" s="3" t="s">
        <v>35</v>
      </c>
    </row>
    <row r="2839" spans="1:16" x14ac:dyDescent="0.3">
      <c r="A2839" s="3">
        <v>2013</v>
      </c>
      <c r="B2839" s="3" t="s">
        <v>9</v>
      </c>
      <c r="C2839" s="3" t="s">
        <v>18</v>
      </c>
      <c r="D2839" s="3">
        <v>1589.13</v>
      </c>
      <c r="E2839" s="3" t="s">
        <v>19</v>
      </c>
      <c r="F2839" s="3" t="s">
        <v>28</v>
      </c>
      <c r="G2839" s="3" t="s">
        <v>44</v>
      </c>
      <c r="H2839" s="3" t="s">
        <v>14</v>
      </c>
      <c r="I2839" s="3" t="s">
        <v>3210</v>
      </c>
      <c r="J2839" s="3" t="s">
        <v>2617</v>
      </c>
      <c r="K2839" s="4">
        <v>0.155</v>
      </c>
      <c r="L2839" s="15">
        <v>19304000</v>
      </c>
      <c r="M2839" s="15">
        <v>172292000</v>
      </c>
      <c r="N2839" s="15">
        <v>11081330</v>
      </c>
      <c r="O2839" s="3">
        <v>291</v>
      </c>
      <c r="P2839" s="3" t="s">
        <v>38</v>
      </c>
    </row>
    <row r="2840" spans="1:16" x14ac:dyDescent="0.3">
      <c r="A2840" s="3">
        <v>2013</v>
      </c>
      <c r="B2840" s="3" t="s">
        <v>97</v>
      </c>
      <c r="C2840" s="3" t="s">
        <v>10</v>
      </c>
      <c r="D2840" s="3">
        <v>1426.75</v>
      </c>
      <c r="E2840" s="3" t="s">
        <v>11</v>
      </c>
      <c r="F2840" s="3" t="s">
        <v>28</v>
      </c>
      <c r="G2840" s="3" t="s">
        <v>54</v>
      </c>
      <c r="H2840" s="3" t="s">
        <v>33</v>
      </c>
      <c r="I2840" s="3" t="s">
        <v>3210</v>
      </c>
      <c r="J2840" s="3" t="s">
        <v>2618</v>
      </c>
      <c r="K2840" s="4">
        <v>0.189</v>
      </c>
      <c r="L2840" s="15">
        <v>192000</v>
      </c>
      <c r="M2840" s="15">
        <v>1948000</v>
      </c>
      <c r="N2840" s="15">
        <v>130178</v>
      </c>
      <c r="O2840" s="3">
        <v>298</v>
      </c>
      <c r="P2840" s="3" t="s">
        <v>16</v>
      </c>
    </row>
    <row r="2841" spans="1:16" x14ac:dyDescent="0.3">
      <c r="A2841" s="3">
        <v>2013</v>
      </c>
      <c r="B2841" s="3" t="s">
        <v>9</v>
      </c>
      <c r="C2841" s="3" t="s">
        <v>61</v>
      </c>
      <c r="D2841" s="3">
        <v>8748.43</v>
      </c>
      <c r="E2841" s="3" t="s">
        <v>23</v>
      </c>
      <c r="F2841" s="3" t="s">
        <v>12</v>
      </c>
      <c r="G2841" s="3" t="s">
        <v>24</v>
      </c>
      <c r="H2841" s="3" t="s">
        <v>30</v>
      </c>
      <c r="I2841" s="3" t="s">
        <v>3211</v>
      </c>
      <c r="J2841" s="3" t="s">
        <v>2619</v>
      </c>
      <c r="K2841" s="4">
        <v>0.14399999999999999</v>
      </c>
      <c r="L2841" s="15">
        <v>266000</v>
      </c>
      <c r="M2841" s="15">
        <v>3369000</v>
      </c>
      <c r="N2841" s="15">
        <v>231705</v>
      </c>
      <c r="O2841" s="3">
        <v>299</v>
      </c>
      <c r="P2841" s="3" t="s">
        <v>22</v>
      </c>
    </row>
    <row r="2842" spans="1:16" x14ac:dyDescent="0.3">
      <c r="A2842" s="3">
        <v>2013</v>
      </c>
      <c r="B2842" s="3" t="s">
        <v>17</v>
      </c>
      <c r="C2842" s="3" t="s">
        <v>61</v>
      </c>
      <c r="D2842" s="3">
        <v>6220.72</v>
      </c>
      <c r="E2842" s="3" t="s">
        <v>11</v>
      </c>
      <c r="F2842" s="3" t="s">
        <v>12</v>
      </c>
      <c r="G2842" s="3" t="s">
        <v>44</v>
      </c>
      <c r="H2842" s="3" t="s">
        <v>25</v>
      </c>
      <c r="I2842" s="3" t="s">
        <v>3212</v>
      </c>
      <c r="J2842" s="3" t="s">
        <v>2620</v>
      </c>
      <c r="K2842" s="4">
        <v>0.14599999999999999</v>
      </c>
      <c r="L2842" s="15">
        <v>215000</v>
      </c>
      <c r="M2842" s="15">
        <v>2545000</v>
      </c>
      <c r="N2842" s="15">
        <v>165534</v>
      </c>
      <c r="O2842" s="3">
        <v>310</v>
      </c>
      <c r="P2842" s="3" t="s">
        <v>27</v>
      </c>
    </row>
    <row r="2843" spans="1:16" x14ac:dyDescent="0.3">
      <c r="A2843" s="3">
        <v>2013</v>
      </c>
      <c r="B2843" s="3" t="s">
        <v>60</v>
      </c>
      <c r="C2843" s="3" t="s">
        <v>61</v>
      </c>
      <c r="D2843" s="3">
        <v>8117.76</v>
      </c>
      <c r="E2843" s="3" t="s">
        <v>23</v>
      </c>
      <c r="F2843" s="3" t="s">
        <v>12</v>
      </c>
      <c r="G2843" s="3" t="s">
        <v>44</v>
      </c>
      <c r="H2843" s="3" t="s">
        <v>14</v>
      </c>
      <c r="I2843" s="3" t="s">
        <v>3212</v>
      </c>
      <c r="J2843" s="3" t="s">
        <v>2621</v>
      </c>
      <c r="K2843" s="4">
        <v>0.19600000000000001</v>
      </c>
      <c r="L2843" s="15">
        <v>178000</v>
      </c>
      <c r="M2843" s="15">
        <v>884000</v>
      </c>
      <c r="N2843" s="15">
        <v>47497</v>
      </c>
      <c r="O2843" s="3">
        <v>212</v>
      </c>
      <c r="P2843" s="3" t="s">
        <v>32</v>
      </c>
    </row>
    <row r="2844" spans="1:16" x14ac:dyDescent="0.3">
      <c r="A2844" s="3">
        <v>2013</v>
      </c>
      <c r="B2844" s="3" t="s">
        <v>17</v>
      </c>
      <c r="C2844" s="3" t="s">
        <v>61</v>
      </c>
      <c r="D2844" s="3">
        <v>3409.01</v>
      </c>
      <c r="E2844" s="3" t="s">
        <v>39</v>
      </c>
      <c r="F2844" s="3" t="s">
        <v>12</v>
      </c>
      <c r="G2844" s="3" t="s">
        <v>54</v>
      </c>
      <c r="H2844" s="3" t="s">
        <v>33</v>
      </c>
      <c r="I2844" s="3" t="s">
        <v>3210</v>
      </c>
      <c r="J2844" s="3" t="s">
        <v>2622</v>
      </c>
      <c r="K2844" s="4">
        <v>0.153</v>
      </c>
      <c r="L2844" s="15">
        <v>143000</v>
      </c>
      <c r="M2844" s="15">
        <v>1897000</v>
      </c>
      <c r="N2844" s="15">
        <v>164415</v>
      </c>
      <c r="O2844" s="3">
        <v>187</v>
      </c>
      <c r="P2844" s="3" t="s">
        <v>35</v>
      </c>
    </row>
    <row r="2845" spans="1:16" x14ac:dyDescent="0.3">
      <c r="A2845" s="3">
        <v>2013</v>
      </c>
      <c r="B2845" s="3" t="s">
        <v>17</v>
      </c>
      <c r="C2845" s="3" t="s">
        <v>10</v>
      </c>
      <c r="D2845" s="3">
        <v>4079.12</v>
      </c>
      <c r="E2845" s="3" t="s">
        <v>11</v>
      </c>
      <c r="F2845" s="3" t="s">
        <v>12</v>
      </c>
      <c r="G2845" s="3" t="s">
        <v>36</v>
      </c>
      <c r="H2845" s="3" t="s">
        <v>40</v>
      </c>
      <c r="I2845" s="3" t="s">
        <v>3211</v>
      </c>
      <c r="J2845" s="3" t="s">
        <v>2623</v>
      </c>
      <c r="K2845" s="4">
        <v>0.153</v>
      </c>
      <c r="L2845" s="15">
        <v>404000</v>
      </c>
      <c r="M2845" s="15">
        <v>2316000</v>
      </c>
      <c r="N2845" s="15">
        <v>74640</v>
      </c>
      <c r="O2845" s="3">
        <v>258</v>
      </c>
      <c r="P2845" s="3" t="s">
        <v>38</v>
      </c>
    </row>
    <row r="2846" spans="1:16" x14ac:dyDescent="0.3">
      <c r="A2846" s="3">
        <v>2013</v>
      </c>
      <c r="B2846" s="3" t="s">
        <v>97</v>
      </c>
      <c r="C2846" s="3" t="s">
        <v>61</v>
      </c>
      <c r="D2846" s="3">
        <v>9504.6200000000008</v>
      </c>
      <c r="E2846" s="3" t="s">
        <v>19</v>
      </c>
      <c r="F2846" s="3" t="s">
        <v>28</v>
      </c>
      <c r="G2846" s="3" t="s">
        <v>42</v>
      </c>
      <c r="H2846" s="3" t="s">
        <v>14</v>
      </c>
      <c r="I2846" s="3" t="s">
        <v>3211</v>
      </c>
      <c r="J2846" s="3" t="s">
        <v>2624</v>
      </c>
      <c r="K2846" s="4">
        <v>0.122</v>
      </c>
      <c r="L2846" s="15">
        <v>68000</v>
      </c>
      <c r="M2846" s="15">
        <v>597000</v>
      </c>
      <c r="N2846" s="15">
        <v>35583</v>
      </c>
      <c r="O2846" s="3">
        <v>250</v>
      </c>
      <c r="P2846" s="3" t="s">
        <v>16</v>
      </c>
    </row>
    <row r="2847" spans="1:16" x14ac:dyDescent="0.3">
      <c r="A2847" s="3">
        <v>2013</v>
      </c>
      <c r="B2847" s="3" t="s">
        <v>97</v>
      </c>
      <c r="C2847" s="3" t="s">
        <v>10</v>
      </c>
      <c r="D2847" s="3">
        <v>8526.9500000000007</v>
      </c>
      <c r="E2847" s="3" t="s">
        <v>39</v>
      </c>
      <c r="F2847" s="3" t="s">
        <v>28</v>
      </c>
      <c r="G2847" s="3" t="s">
        <v>36</v>
      </c>
      <c r="H2847" s="3" t="s">
        <v>33</v>
      </c>
      <c r="I2847" s="3" t="s">
        <v>3213</v>
      </c>
      <c r="J2847" s="3" t="s">
        <v>2625</v>
      </c>
      <c r="K2847" s="4">
        <v>0.153</v>
      </c>
      <c r="L2847" s="15">
        <v>143000</v>
      </c>
      <c r="M2847" s="15">
        <v>1897000</v>
      </c>
      <c r="N2847" s="15">
        <v>164415</v>
      </c>
      <c r="O2847" s="3">
        <v>187</v>
      </c>
      <c r="P2847" s="3" t="s">
        <v>22</v>
      </c>
    </row>
    <row r="2848" spans="1:16" x14ac:dyDescent="0.3">
      <c r="A2848" s="3">
        <v>2013</v>
      </c>
      <c r="B2848" s="3" t="s">
        <v>17</v>
      </c>
      <c r="C2848" s="3" t="s">
        <v>10</v>
      </c>
      <c r="D2848" s="3">
        <v>8657.15</v>
      </c>
      <c r="E2848" s="3" t="s">
        <v>23</v>
      </c>
      <c r="F2848" s="3" t="s">
        <v>28</v>
      </c>
      <c r="G2848" s="3" t="s">
        <v>44</v>
      </c>
      <c r="H2848" s="3" t="s">
        <v>33</v>
      </c>
      <c r="I2848" s="3" t="s">
        <v>3210</v>
      </c>
      <c r="J2848" s="3" t="s">
        <v>2626</v>
      </c>
      <c r="K2848" s="4">
        <v>0.17499999999999999</v>
      </c>
      <c r="L2848" s="15">
        <v>317000</v>
      </c>
      <c r="M2848" s="15">
        <v>2487000</v>
      </c>
      <c r="N2848" s="15">
        <v>204846</v>
      </c>
      <c r="O2848" s="3">
        <v>312</v>
      </c>
      <c r="P2848" s="3" t="s">
        <v>27</v>
      </c>
    </row>
    <row r="2849" spans="1:16" x14ac:dyDescent="0.3">
      <c r="A2849" s="3">
        <v>2013</v>
      </c>
      <c r="B2849" s="3" t="s">
        <v>60</v>
      </c>
      <c r="C2849" s="3" t="s">
        <v>61</v>
      </c>
      <c r="D2849" s="3">
        <v>2361.6999999999998</v>
      </c>
      <c r="E2849" s="3" t="s">
        <v>39</v>
      </c>
      <c r="F2849" s="3" t="s">
        <v>28</v>
      </c>
      <c r="G2849" s="3" t="s">
        <v>24</v>
      </c>
      <c r="H2849" s="3" t="s">
        <v>33</v>
      </c>
      <c r="I2849" s="3" t="s">
        <v>3213</v>
      </c>
      <c r="J2849" s="3" t="s">
        <v>386</v>
      </c>
      <c r="K2849" s="4">
        <v>0.11899999999999999</v>
      </c>
      <c r="L2849" s="15">
        <v>939000</v>
      </c>
      <c r="M2849" s="15">
        <v>10895000</v>
      </c>
      <c r="N2849" s="15">
        <v>224014</v>
      </c>
      <c r="O2849" s="3">
        <v>178</v>
      </c>
      <c r="P2849" s="3" t="s">
        <v>32</v>
      </c>
    </row>
    <row r="2850" spans="1:16" x14ac:dyDescent="0.3">
      <c r="A2850" s="3">
        <v>2013</v>
      </c>
      <c r="B2850" s="3" t="s">
        <v>17</v>
      </c>
      <c r="C2850" s="3" t="s">
        <v>61</v>
      </c>
      <c r="D2850" s="3">
        <v>9099.42</v>
      </c>
      <c r="E2850" s="3" t="s">
        <v>11</v>
      </c>
      <c r="F2850" s="3" t="s">
        <v>12</v>
      </c>
      <c r="G2850" s="3" t="s">
        <v>20</v>
      </c>
      <c r="H2850" s="3" t="s">
        <v>25</v>
      </c>
      <c r="I2850" s="3" t="s">
        <v>3213</v>
      </c>
      <c r="J2850" s="3" t="s">
        <v>2627</v>
      </c>
      <c r="K2850" s="4">
        <v>9.2999999999999999E-2</v>
      </c>
      <c r="L2850" s="15">
        <v>132000</v>
      </c>
      <c r="M2850" s="15">
        <v>1862000</v>
      </c>
      <c r="N2850" s="15">
        <v>48949</v>
      </c>
      <c r="O2850" s="3">
        <v>307</v>
      </c>
      <c r="P2850" s="3" t="s">
        <v>35</v>
      </c>
    </row>
    <row r="2851" spans="1:16" x14ac:dyDescent="0.3">
      <c r="A2851" s="3">
        <v>2013</v>
      </c>
      <c r="B2851" s="3" t="s">
        <v>9</v>
      </c>
      <c r="C2851" s="3" t="s">
        <v>18</v>
      </c>
      <c r="D2851" s="3">
        <v>9277.64</v>
      </c>
      <c r="E2851" s="3" t="s">
        <v>23</v>
      </c>
      <c r="F2851" s="3" t="s">
        <v>28</v>
      </c>
      <c r="G2851" s="3" t="s">
        <v>24</v>
      </c>
      <c r="H2851" s="3" t="s">
        <v>30</v>
      </c>
      <c r="I2851" s="3" t="s">
        <v>3211</v>
      </c>
      <c r="J2851" s="3" t="s">
        <v>2628</v>
      </c>
      <c r="K2851" s="4">
        <v>7.9000000000000001E-2</v>
      </c>
      <c r="L2851" s="15">
        <v>54000</v>
      </c>
      <c r="M2851" s="15">
        <v>867000</v>
      </c>
      <c r="N2851" s="15">
        <v>13313</v>
      </c>
      <c r="O2851" s="3">
        <v>270</v>
      </c>
      <c r="P2851" s="3" t="s">
        <v>38</v>
      </c>
    </row>
    <row r="2852" spans="1:16" x14ac:dyDescent="0.3">
      <c r="A2852" s="3">
        <v>2013</v>
      </c>
      <c r="B2852" s="3" t="s">
        <v>97</v>
      </c>
      <c r="C2852" s="3" t="s">
        <v>10</v>
      </c>
      <c r="D2852" s="3">
        <v>6148.71</v>
      </c>
      <c r="E2852" s="3" t="s">
        <v>39</v>
      </c>
      <c r="F2852" s="3" t="s">
        <v>28</v>
      </c>
      <c r="G2852" s="3" t="s">
        <v>13</v>
      </c>
      <c r="H2852" s="3" t="s">
        <v>25</v>
      </c>
      <c r="I2852" s="3" t="s">
        <v>3211</v>
      </c>
      <c r="J2852" s="3" t="s">
        <v>2629</v>
      </c>
      <c r="K2852" s="4">
        <v>0.14599999999999999</v>
      </c>
      <c r="L2852" s="15">
        <v>156000</v>
      </c>
      <c r="M2852" s="15">
        <v>976000</v>
      </c>
      <c r="N2852" s="15">
        <v>33235</v>
      </c>
      <c r="O2852" s="3">
        <v>388</v>
      </c>
      <c r="P2852" s="3" t="s">
        <v>16</v>
      </c>
    </row>
    <row r="2853" spans="1:16" x14ac:dyDescent="0.3">
      <c r="A2853" s="3">
        <v>2013</v>
      </c>
      <c r="B2853" s="3" t="s">
        <v>9</v>
      </c>
      <c r="C2853" s="3" t="s">
        <v>61</v>
      </c>
      <c r="D2853" s="3">
        <v>3396.72</v>
      </c>
      <c r="E2853" s="3" t="s">
        <v>11</v>
      </c>
      <c r="F2853" s="3" t="s">
        <v>12</v>
      </c>
      <c r="G2853" s="3" t="s">
        <v>13</v>
      </c>
      <c r="H2853" s="3" t="s">
        <v>33</v>
      </c>
      <c r="I2853" s="3" t="s">
        <v>3212</v>
      </c>
      <c r="J2853" s="3" t="s">
        <v>2630</v>
      </c>
      <c r="K2853" s="4">
        <v>0.16900000000000001</v>
      </c>
      <c r="L2853" s="15">
        <v>410000</v>
      </c>
      <c r="M2853" s="15">
        <v>3288000</v>
      </c>
      <c r="N2853" s="15">
        <v>179445</v>
      </c>
      <c r="O2853" s="3">
        <v>230</v>
      </c>
      <c r="P2853" s="3" t="s">
        <v>22</v>
      </c>
    </row>
    <row r="2854" spans="1:16" x14ac:dyDescent="0.3">
      <c r="A2854" s="3">
        <v>2013</v>
      </c>
      <c r="B2854" s="3" t="s">
        <v>17</v>
      </c>
      <c r="C2854" s="3" t="s">
        <v>61</v>
      </c>
      <c r="D2854" s="3">
        <v>1835.5</v>
      </c>
      <c r="E2854" s="3" t="s">
        <v>19</v>
      </c>
      <c r="F2854" s="3" t="s">
        <v>12</v>
      </c>
      <c r="G2854" s="3" t="s">
        <v>13</v>
      </c>
      <c r="H2854" s="3" t="s">
        <v>14</v>
      </c>
      <c r="I2854" s="3" t="s">
        <v>3210</v>
      </c>
      <c r="J2854" s="3" t="s">
        <v>2631</v>
      </c>
      <c r="K2854" s="4">
        <v>0.17699999999999999</v>
      </c>
      <c r="L2854" s="15">
        <v>109000</v>
      </c>
      <c r="M2854" s="15">
        <v>836000</v>
      </c>
      <c r="N2854" s="15">
        <v>94270</v>
      </c>
      <c r="O2854" s="3">
        <v>265</v>
      </c>
      <c r="P2854" s="3" t="s">
        <v>27</v>
      </c>
    </row>
    <row r="2855" spans="1:16" x14ac:dyDescent="0.3">
      <c r="A2855" s="3">
        <v>2013</v>
      </c>
      <c r="B2855" s="3" t="s">
        <v>60</v>
      </c>
      <c r="C2855" s="3" t="s">
        <v>61</v>
      </c>
      <c r="D2855" s="3">
        <v>2238.7800000000002</v>
      </c>
      <c r="E2855" s="3" t="s">
        <v>23</v>
      </c>
      <c r="F2855" s="3" t="s">
        <v>12</v>
      </c>
      <c r="G2855" s="3" t="s">
        <v>44</v>
      </c>
      <c r="H2855" s="3" t="s">
        <v>48</v>
      </c>
      <c r="I2855" s="3" t="s">
        <v>3210</v>
      </c>
      <c r="J2855" s="3" t="s">
        <v>2632</v>
      </c>
      <c r="K2855" s="4">
        <v>0.23699999999999999</v>
      </c>
      <c r="L2855" s="15">
        <v>1781000</v>
      </c>
      <c r="M2855" s="15">
        <v>13709000</v>
      </c>
      <c r="N2855" s="15">
        <v>1092650</v>
      </c>
      <c r="O2855" s="3">
        <v>271</v>
      </c>
      <c r="P2855" s="3" t="s">
        <v>32</v>
      </c>
    </row>
    <row r="2856" spans="1:16" x14ac:dyDescent="0.3">
      <c r="A2856" s="3">
        <v>2013</v>
      </c>
      <c r="B2856" s="3" t="s">
        <v>17</v>
      </c>
      <c r="C2856" s="3" t="s">
        <v>61</v>
      </c>
      <c r="D2856" s="3">
        <v>1942.4</v>
      </c>
      <c r="E2856" s="3" t="s">
        <v>39</v>
      </c>
      <c r="F2856" s="3" t="s">
        <v>28</v>
      </c>
      <c r="G2856" s="3" t="s">
        <v>54</v>
      </c>
      <c r="H2856" s="3" t="s">
        <v>33</v>
      </c>
      <c r="I2856" s="3" t="s">
        <v>3210</v>
      </c>
      <c r="J2856" s="3" t="s">
        <v>2633</v>
      </c>
      <c r="K2856" s="4">
        <v>0.185</v>
      </c>
      <c r="L2856" s="15">
        <v>3826000</v>
      </c>
      <c r="M2856" s="15">
        <v>19552000</v>
      </c>
      <c r="N2856" s="15">
        <v>1415428</v>
      </c>
      <c r="O2856" s="3">
        <v>309</v>
      </c>
      <c r="P2856" s="3" t="s">
        <v>35</v>
      </c>
    </row>
    <row r="2857" spans="1:16" x14ac:dyDescent="0.3">
      <c r="A2857" s="3">
        <v>2013</v>
      </c>
      <c r="B2857" s="3" t="s">
        <v>17</v>
      </c>
      <c r="C2857" s="3" t="s">
        <v>10</v>
      </c>
      <c r="D2857" s="3">
        <v>4176.4799999999996</v>
      </c>
      <c r="E2857" s="3" t="s">
        <v>39</v>
      </c>
      <c r="F2857" s="3" t="s">
        <v>12</v>
      </c>
      <c r="G2857" s="3" t="s">
        <v>24</v>
      </c>
      <c r="H2857" s="3" t="s">
        <v>14</v>
      </c>
      <c r="I2857" s="3" t="s">
        <v>3212</v>
      </c>
      <c r="J2857" s="3" t="s">
        <v>2634</v>
      </c>
      <c r="K2857" s="4">
        <v>0.111</v>
      </c>
      <c r="L2857" s="15">
        <v>63000</v>
      </c>
      <c r="M2857" s="15">
        <v>853000</v>
      </c>
      <c r="N2857" s="15">
        <v>49114</v>
      </c>
      <c r="O2857" s="3">
        <v>261</v>
      </c>
      <c r="P2857" s="3" t="s">
        <v>38</v>
      </c>
    </row>
    <row r="2858" spans="1:16" x14ac:dyDescent="0.3">
      <c r="A2858" s="3">
        <v>2013</v>
      </c>
      <c r="B2858" s="3" t="s">
        <v>97</v>
      </c>
      <c r="C2858" s="3" t="s">
        <v>61</v>
      </c>
      <c r="D2858" s="3">
        <v>7742.92</v>
      </c>
      <c r="E2858" s="3" t="s">
        <v>23</v>
      </c>
      <c r="F2858" s="3" t="s">
        <v>28</v>
      </c>
      <c r="G2858" s="3" t="s">
        <v>24</v>
      </c>
      <c r="H2858" s="3" t="s">
        <v>30</v>
      </c>
      <c r="I2858" s="3" t="s">
        <v>3211</v>
      </c>
      <c r="J2858" s="3" t="s">
        <v>2635</v>
      </c>
      <c r="K2858" s="4">
        <v>0.155</v>
      </c>
      <c r="L2858" s="15">
        <v>19304000</v>
      </c>
      <c r="M2858" s="15">
        <v>172292000</v>
      </c>
      <c r="N2858" s="15">
        <v>11081330</v>
      </c>
      <c r="O2858" s="3">
        <v>291</v>
      </c>
      <c r="P2858" s="3" t="s">
        <v>16</v>
      </c>
    </row>
    <row r="2859" spans="1:16" x14ac:dyDescent="0.3">
      <c r="A2859" s="3">
        <v>2013</v>
      </c>
      <c r="B2859" s="3" t="s">
        <v>97</v>
      </c>
      <c r="C2859" s="3" t="s">
        <v>10</v>
      </c>
      <c r="D2859" s="3">
        <v>886.13</v>
      </c>
      <c r="E2859" s="3" t="s">
        <v>39</v>
      </c>
      <c r="F2859" s="3" t="s">
        <v>12</v>
      </c>
      <c r="G2859" s="3" t="s">
        <v>36</v>
      </c>
      <c r="H2859" s="3" t="s">
        <v>48</v>
      </c>
      <c r="I2859" s="3" t="s">
        <v>3213</v>
      </c>
      <c r="J2859" s="3" t="s">
        <v>2636</v>
      </c>
      <c r="K2859" s="4">
        <v>0.185</v>
      </c>
      <c r="L2859" s="15">
        <v>3826000</v>
      </c>
      <c r="M2859" s="15">
        <v>19552000</v>
      </c>
      <c r="N2859" s="15">
        <v>1415428</v>
      </c>
      <c r="O2859" s="3">
        <v>309</v>
      </c>
      <c r="P2859" s="3" t="s">
        <v>22</v>
      </c>
    </row>
    <row r="2860" spans="1:16" x14ac:dyDescent="0.3">
      <c r="A2860" s="3">
        <v>2013</v>
      </c>
      <c r="B2860" s="3" t="s">
        <v>17</v>
      </c>
      <c r="C2860" s="3" t="s">
        <v>10</v>
      </c>
      <c r="D2860" s="3">
        <v>8933.7900000000009</v>
      </c>
      <c r="E2860" s="3" t="s">
        <v>19</v>
      </c>
      <c r="F2860" s="3" t="s">
        <v>12</v>
      </c>
      <c r="G2860" s="3" t="s">
        <v>54</v>
      </c>
      <c r="H2860" s="3" t="s">
        <v>33</v>
      </c>
      <c r="I2860" s="3" t="s">
        <v>3211</v>
      </c>
      <c r="J2860" s="3" t="s">
        <v>2637</v>
      </c>
      <c r="K2860" s="4">
        <v>0.14599999999999999</v>
      </c>
      <c r="L2860" s="15">
        <v>215000</v>
      </c>
      <c r="M2860" s="15">
        <v>2545000</v>
      </c>
      <c r="N2860" s="15">
        <v>165534</v>
      </c>
      <c r="O2860" s="3">
        <v>310</v>
      </c>
      <c r="P2860" s="3" t="s">
        <v>27</v>
      </c>
    </row>
    <row r="2861" spans="1:16" x14ac:dyDescent="0.3">
      <c r="A2861" s="3">
        <v>2013</v>
      </c>
      <c r="B2861" s="3" t="s">
        <v>60</v>
      </c>
      <c r="C2861" s="3" t="s">
        <v>61</v>
      </c>
      <c r="D2861" s="3">
        <v>6077.57</v>
      </c>
      <c r="E2861" s="3" t="s">
        <v>11</v>
      </c>
      <c r="F2861" s="3" t="s">
        <v>28</v>
      </c>
      <c r="G2861" s="3" t="s">
        <v>13</v>
      </c>
      <c r="H2861" s="3" t="s">
        <v>25</v>
      </c>
      <c r="I2861" s="3" t="s">
        <v>3212</v>
      </c>
      <c r="J2861" s="3" t="s">
        <v>2638</v>
      </c>
      <c r="K2861" s="4">
        <v>0.153</v>
      </c>
      <c r="L2861" s="15">
        <v>143000</v>
      </c>
      <c r="M2861" s="15">
        <v>1897000</v>
      </c>
      <c r="N2861" s="15">
        <v>164415</v>
      </c>
      <c r="O2861" s="3">
        <v>187</v>
      </c>
      <c r="P2861" s="3" t="s">
        <v>32</v>
      </c>
    </row>
    <row r="2862" spans="1:16" x14ac:dyDescent="0.3">
      <c r="A2862" s="3">
        <v>2013</v>
      </c>
      <c r="B2862" s="3" t="s">
        <v>17</v>
      </c>
      <c r="C2862" s="3" t="s">
        <v>61</v>
      </c>
      <c r="D2862" s="3">
        <v>5630.56</v>
      </c>
      <c r="E2862" s="3" t="s">
        <v>23</v>
      </c>
      <c r="F2862" s="3" t="s">
        <v>28</v>
      </c>
      <c r="G2862" s="3" t="s">
        <v>54</v>
      </c>
      <c r="H2862" s="3" t="s">
        <v>48</v>
      </c>
      <c r="I2862" s="3" t="s">
        <v>3210</v>
      </c>
      <c r="J2862" s="3" t="s">
        <v>2639</v>
      </c>
      <c r="K2862" s="4">
        <v>0.115</v>
      </c>
      <c r="L2862" s="15">
        <v>62000</v>
      </c>
      <c r="M2862" s="15">
        <v>1100000</v>
      </c>
      <c r="N2862" s="15">
        <v>80213</v>
      </c>
      <c r="O2862" s="3">
        <v>296</v>
      </c>
      <c r="P2862" s="3" t="s">
        <v>35</v>
      </c>
    </row>
    <row r="2863" spans="1:16" x14ac:dyDescent="0.3">
      <c r="A2863" s="3">
        <v>2013</v>
      </c>
      <c r="B2863" s="3" t="s">
        <v>9</v>
      </c>
      <c r="C2863" s="3" t="s">
        <v>18</v>
      </c>
      <c r="D2863" s="3">
        <v>7254.8</v>
      </c>
      <c r="E2863" s="3" t="s">
        <v>39</v>
      </c>
      <c r="F2863" s="3" t="s">
        <v>28</v>
      </c>
      <c r="G2863" s="3" t="s">
        <v>36</v>
      </c>
      <c r="H2863" s="3" t="s">
        <v>40</v>
      </c>
      <c r="I2863" s="3" t="s">
        <v>3212</v>
      </c>
      <c r="J2863" s="3" t="s">
        <v>2640</v>
      </c>
      <c r="K2863" s="4">
        <v>9.0999999999999998E-2</v>
      </c>
      <c r="L2863" s="15">
        <v>250000</v>
      </c>
      <c r="M2863" s="15">
        <v>3319000</v>
      </c>
      <c r="N2863" s="15">
        <v>74060</v>
      </c>
      <c r="O2863" s="3">
        <v>203</v>
      </c>
      <c r="P2863" s="3" t="s">
        <v>38</v>
      </c>
    </row>
    <row r="2864" spans="1:16" x14ac:dyDescent="0.3">
      <c r="A2864" s="3">
        <v>2013</v>
      </c>
      <c r="B2864" s="3" t="s">
        <v>97</v>
      </c>
      <c r="C2864" s="3" t="s">
        <v>10</v>
      </c>
      <c r="D2864" s="3">
        <v>5273.51</v>
      </c>
      <c r="E2864" s="3" t="s">
        <v>11</v>
      </c>
      <c r="F2864" s="3" t="s">
        <v>28</v>
      </c>
      <c r="G2864" s="3" t="s">
        <v>20</v>
      </c>
      <c r="H2864" s="3" t="s">
        <v>25</v>
      </c>
      <c r="I2864" s="3" t="s">
        <v>3213</v>
      </c>
      <c r="J2864" s="3" t="s">
        <v>2045</v>
      </c>
      <c r="K2864" s="4">
        <v>7.5999999999999998E-2</v>
      </c>
      <c r="L2864" s="15">
        <v>25000</v>
      </c>
      <c r="M2864" s="15">
        <v>388000</v>
      </c>
      <c r="N2864" s="15">
        <v>17666</v>
      </c>
      <c r="O2864" s="3">
        <v>183</v>
      </c>
      <c r="P2864" s="3" t="s">
        <v>16</v>
      </c>
    </row>
    <row r="2865" spans="1:16" x14ac:dyDescent="0.3">
      <c r="A2865" s="3">
        <v>2013</v>
      </c>
      <c r="B2865" s="3" t="s">
        <v>9</v>
      </c>
      <c r="C2865" s="3" t="s">
        <v>61</v>
      </c>
      <c r="D2865" s="3">
        <v>3231.07</v>
      </c>
      <c r="E2865" s="3" t="s">
        <v>19</v>
      </c>
      <c r="F2865" s="3" t="s">
        <v>28</v>
      </c>
      <c r="G2865" s="3" t="s">
        <v>13</v>
      </c>
      <c r="H2865" s="3" t="s">
        <v>40</v>
      </c>
      <c r="I2865" s="3" t="s">
        <v>3210</v>
      </c>
      <c r="J2865" s="3" t="s">
        <v>2641</v>
      </c>
      <c r="K2865" s="4">
        <v>0.14799999999999999</v>
      </c>
      <c r="L2865" s="15">
        <v>339000</v>
      </c>
      <c r="M2865" s="15">
        <v>3825000</v>
      </c>
      <c r="N2865" s="15">
        <v>168884</v>
      </c>
      <c r="O2865" s="3">
        <v>259</v>
      </c>
      <c r="P2865" s="3" t="s">
        <v>22</v>
      </c>
    </row>
    <row r="2866" spans="1:16" x14ac:dyDescent="0.3">
      <c r="A2866" s="3">
        <v>2013</v>
      </c>
      <c r="B2866" s="3" t="s">
        <v>17</v>
      </c>
      <c r="C2866" s="3" t="s">
        <v>61</v>
      </c>
      <c r="D2866" s="3">
        <v>3835.45</v>
      </c>
      <c r="E2866" s="3" t="s">
        <v>23</v>
      </c>
      <c r="F2866" s="3" t="s">
        <v>28</v>
      </c>
      <c r="G2866" s="3" t="s">
        <v>54</v>
      </c>
      <c r="H2866" s="3" t="s">
        <v>30</v>
      </c>
      <c r="I2866" s="3" t="s">
        <v>3210</v>
      </c>
      <c r="J2866" s="3" t="s">
        <v>2642</v>
      </c>
      <c r="K2866" s="4">
        <v>0.182</v>
      </c>
      <c r="L2866" s="15">
        <v>161000</v>
      </c>
      <c r="M2866" s="15">
        <v>1326000</v>
      </c>
      <c r="N2866" s="15">
        <v>77747</v>
      </c>
      <c r="O2866" s="3">
        <v>306</v>
      </c>
      <c r="P2866" s="3" t="s">
        <v>27</v>
      </c>
    </row>
    <row r="2867" spans="1:16" x14ac:dyDescent="0.3">
      <c r="A2867" s="3">
        <v>2013</v>
      </c>
      <c r="B2867" s="3" t="s">
        <v>60</v>
      </c>
      <c r="C2867" s="3" t="s">
        <v>61</v>
      </c>
      <c r="D2867" s="3">
        <v>2729.27</v>
      </c>
      <c r="E2867" s="3" t="s">
        <v>19</v>
      </c>
      <c r="F2867" s="3" t="s">
        <v>12</v>
      </c>
      <c r="G2867" s="3" t="s">
        <v>44</v>
      </c>
      <c r="H2867" s="3" t="s">
        <v>40</v>
      </c>
      <c r="I2867" s="3" t="s">
        <v>3210</v>
      </c>
      <c r="J2867" s="3" t="s">
        <v>2643</v>
      </c>
      <c r="K2867" s="4">
        <v>0.17499999999999999</v>
      </c>
      <c r="L2867" s="15">
        <v>234000</v>
      </c>
      <c r="M2867" s="15">
        <v>1365000</v>
      </c>
      <c r="N2867" s="15">
        <v>63357</v>
      </c>
      <c r="O2867" s="3">
        <v>306</v>
      </c>
      <c r="P2867" s="3" t="s">
        <v>32</v>
      </c>
    </row>
    <row r="2868" spans="1:16" x14ac:dyDescent="0.3">
      <c r="A2868" s="3">
        <v>2013</v>
      </c>
      <c r="B2868" s="3" t="s">
        <v>17</v>
      </c>
      <c r="C2868" s="3" t="s">
        <v>61</v>
      </c>
      <c r="D2868" s="3">
        <v>4432.8500000000004</v>
      </c>
      <c r="E2868" s="3" t="s">
        <v>11</v>
      </c>
      <c r="F2868" s="3" t="s">
        <v>12</v>
      </c>
      <c r="G2868" s="3" t="s">
        <v>24</v>
      </c>
      <c r="H2868" s="3" t="s">
        <v>48</v>
      </c>
      <c r="I2868" s="3" t="s">
        <v>3213</v>
      </c>
      <c r="J2868" s="3" t="s">
        <v>2644</v>
      </c>
      <c r="K2868" s="4">
        <v>0.13900000000000001</v>
      </c>
      <c r="L2868" s="15">
        <v>137000</v>
      </c>
      <c r="M2868" s="15">
        <v>1659000</v>
      </c>
      <c r="N2868" s="15">
        <v>89566</v>
      </c>
      <c r="O2868" s="3">
        <v>247</v>
      </c>
      <c r="P2868" s="3" t="s">
        <v>35</v>
      </c>
    </row>
    <row r="2869" spans="1:16" x14ac:dyDescent="0.3">
      <c r="A2869" s="3">
        <v>2013</v>
      </c>
      <c r="B2869" s="3" t="s">
        <v>17</v>
      </c>
      <c r="C2869" s="3" t="s">
        <v>10</v>
      </c>
      <c r="D2869" s="3">
        <v>862.1</v>
      </c>
      <c r="E2869" s="3" t="s">
        <v>11</v>
      </c>
      <c r="F2869" s="3" t="s">
        <v>12</v>
      </c>
      <c r="G2869" s="3" t="s">
        <v>36</v>
      </c>
      <c r="H2869" s="3" t="s">
        <v>33</v>
      </c>
      <c r="I2869" s="3" t="s">
        <v>3210</v>
      </c>
      <c r="J2869" s="3" t="s">
        <v>2645</v>
      </c>
      <c r="K2869" s="4">
        <v>0.124</v>
      </c>
      <c r="L2869" s="15">
        <v>19000</v>
      </c>
      <c r="M2869" s="15">
        <v>449000</v>
      </c>
      <c r="N2869" s="15">
        <v>24578</v>
      </c>
      <c r="O2869" s="3">
        <v>307</v>
      </c>
      <c r="P2869" s="3" t="s">
        <v>38</v>
      </c>
    </row>
    <row r="2870" spans="1:16" x14ac:dyDescent="0.3">
      <c r="A2870" s="3">
        <v>2013</v>
      </c>
      <c r="B2870" s="3" t="s">
        <v>97</v>
      </c>
      <c r="C2870" s="3" t="s">
        <v>61</v>
      </c>
      <c r="D2870" s="3">
        <v>9452.89</v>
      </c>
      <c r="E2870" s="3" t="s">
        <v>11</v>
      </c>
      <c r="F2870" s="3" t="s">
        <v>12</v>
      </c>
      <c r="G2870" s="3" t="s">
        <v>13</v>
      </c>
      <c r="H2870" s="3" t="s">
        <v>25</v>
      </c>
      <c r="I2870" s="3" t="s">
        <v>3212</v>
      </c>
      <c r="J2870" s="3" t="s">
        <v>2646</v>
      </c>
      <c r="K2870" s="4">
        <v>7.9000000000000001E-2</v>
      </c>
      <c r="L2870" s="15">
        <v>54000</v>
      </c>
      <c r="M2870" s="15">
        <v>867000</v>
      </c>
      <c r="N2870" s="15">
        <v>13313</v>
      </c>
      <c r="O2870" s="3">
        <v>270</v>
      </c>
      <c r="P2870" s="3" t="s">
        <v>16</v>
      </c>
    </row>
    <row r="2871" spans="1:16" x14ac:dyDescent="0.3">
      <c r="A2871" s="3">
        <v>2013</v>
      </c>
      <c r="B2871" s="3" t="s">
        <v>97</v>
      </c>
      <c r="C2871" s="3" t="s">
        <v>10</v>
      </c>
      <c r="D2871" s="3">
        <v>7454.53</v>
      </c>
      <c r="E2871" s="3" t="s">
        <v>39</v>
      </c>
      <c r="F2871" s="3" t="s">
        <v>12</v>
      </c>
      <c r="G2871" s="3" t="s">
        <v>54</v>
      </c>
      <c r="H2871" s="3" t="s">
        <v>14</v>
      </c>
      <c r="I2871" s="3" t="s">
        <v>3211</v>
      </c>
      <c r="J2871" s="3" t="s">
        <v>2647</v>
      </c>
      <c r="K2871" s="4">
        <v>0.13900000000000001</v>
      </c>
      <c r="L2871" s="15">
        <v>137000</v>
      </c>
      <c r="M2871" s="15">
        <v>1659000</v>
      </c>
      <c r="N2871" s="15">
        <v>89566</v>
      </c>
      <c r="O2871" s="3">
        <v>247</v>
      </c>
      <c r="P2871" s="3" t="s">
        <v>22</v>
      </c>
    </row>
    <row r="2872" spans="1:16" x14ac:dyDescent="0.3">
      <c r="A2872" s="3">
        <v>2013</v>
      </c>
      <c r="B2872" s="3" t="s">
        <v>17</v>
      </c>
      <c r="C2872" s="3" t="s">
        <v>10</v>
      </c>
      <c r="D2872" s="3">
        <v>2273.58</v>
      </c>
      <c r="E2872" s="3" t="s">
        <v>23</v>
      </c>
      <c r="F2872" s="3" t="s">
        <v>12</v>
      </c>
      <c r="G2872" s="3" t="s">
        <v>29</v>
      </c>
      <c r="H2872" s="3" t="s">
        <v>14</v>
      </c>
      <c r="I2872" s="3" t="s">
        <v>3212</v>
      </c>
      <c r="J2872" s="3" t="s">
        <v>2648</v>
      </c>
      <c r="K2872" s="4">
        <v>0.17699999999999999</v>
      </c>
      <c r="L2872" s="15">
        <v>109000</v>
      </c>
      <c r="M2872" s="15">
        <v>836000</v>
      </c>
      <c r="N2872" s="15">
        <v>94270</v>
      </c>
      <c r="O2872" s="3">
        <v>265</v>
      </c>
      <c r="P2872" s="3" t="s">
        <v>27</v>
      </c>
    </row>
    <row r="2873" spans="1:16" x14ac:dyDescent="0.3">
      <c r="A2873" s="3">
        <v>2013</v>
      </c>
      <c r="B2873" s="3" t="s">
        <v>60</v>
      </c>
      <c r="C2873" s="3" t="s">
        <v>61</v>
      </c>
      <c r="D2873" s="3">
        <v>1781.82</v>
      </c>
      <c r="E2873" s="3" t="s">
        <v>11</v>
      </c>
      <c r="F2873" s="3" t="s">
        <v>12</v>
      </c>
      <c r="G2873" s="3" t="s">
        <v>13</v>
      </c>
      <c r="H2873" s="3" t="s">
        <v>14</v>
      </c>
      <c r="I2873" s="3" t="s">
        <v>3213</v>
      </c>
      <c r="J2873" s="3" t="s">
        <v>2649</v>
      </c>
      <c r="K2873" s="4">
        <v>0.185</v>
      </c>
      <c r="L2873" s="15">
        <v>3826000</v>
      </c>
      <c r="M2873" s="15">
        <v>19552000</v>
      </c>
      <c r="N2873" s="15">
        <v>1415428</v>
      </c>
      <c r="O2873" s="3">
        <v>309</v>
      </c>
      <c r="P2873" s="3" t="s">
        <v>32</v>
      </c>
    </row>
    <row r="2874" spans="1:16" x14ac:dyDescent="0.3">
      <c r="A2874" s="3">
        <v>2013</v>
      </c>
      <c r="B2874" s="3" t="s">
        <v>17</v>
      </c>
      <c r="C2874" s="3" t="s">
        <v>61</v>
      </c>
      <c r="D2874" s="3">
        <v>2768.17</v>
      </c>
      <c r="E2874" s="3" t="s">
        <v>39</v>
      </c>
      <c r="F2874" s="3" t="s">
        <v>28</v>
      </c>
      <c r="G2874" s="3" t="s">
        <v>42</v>
      </c>
      <c r="H2874" s="3" t="s">
        <v>14</v>
      </c>
      <c r="I2874" s="3" t="s">
        <v>3213</v>
      </c>
      <c r="J2874" s="3" t="s">
        <v>2650</v>
      </c>
      <c r="K2874" s="4">
        <v>0.122</v>
      </c>
      <c r="L2874" s="15">
        <v>68000</v>
      </c>
      <c r="M2874" s="15">
        <v>597000</v>
      </c>
      <c r="N2874" s="15">
        <v>35583</v>
      </c>
      <c r="O2874" s="3">
        <v>250</v>
      </c>
      <c r="P2874" s="3" t="s">
        <v>35</v>
      </c>
    </row>
    <row r="2875" spans="1:16" x14ac:dyDescent="0.3">
      <c r="A2875" s="3">
        <v>2013</v>
      </c>
      <c r="B2875" s="3" t="s">
        <v>9</v>
      </c>
      <c r="C2875" s="3" t="s">
        <v>18</v>
      </c>
      <c r="D2875" s="3">
        <v>2186.85</v>
      </c>
      <c r="E2875" s="3" t="s">
        <v>19</v>
      </c>
      <c r="F2875" s="3" t="s">
        <v>28</v>
      </c>
      <c r="G2875" s="3" t="s">
        <v>54</v>
      </c>
      <c r="H2875" s="3" t="s">
        <v>30</v>
      </c>
      <c r="I2875" s="3" t="s">
        <v>3211</v>
      </c>
      <c r="J2875" s="3" t="s">
        <v>2651</v>
      </c>
      <c r="K2875" s="4">
        <v>0.123</v>
      </c>
      <c r="L2875" s="15">
        <v>664000</v>
      </c>
      <c r="M2875" s="15">
        <v>6831000</v>
      </c>
      <c r="N2875" s="15">
        <v>212046</v>
      </c>
      <c r="O2875" s="3">
        <v>250</v>
      </c>
      <c r="P2875" s="3" t="s">
        <v>38</v>
      </c>
    </row>
    <row r="2876" spans="1:16" x14ac:dyDescent="0.3">
      <c r="A2876" s="3">
        <v>2013</v>
      </c>
      <c r="B2876" s="3" t="s">
        <v>97</v>
      </c>
      <c r="C2876" s="3" t="s">
        <v>10</v>
      </c>
      <c r="D2876" s="3">
        <v>2809.04</v>
      </c>
      <c r="E2876" s="3" t="s">
        <v>23</v>
      </c>
      <c r="F2876" s="3" t="s">
        <v>28</v>
      </c>
      <c r="G2876" s="3" t="s">
        <v>20</v>
      </c>
      <c r="H2876" s="3" t="s">
        <v>48</v>
      </c>
      <c r="I2876" s="3" t="s">
        <v>3213</v>
      </c>
      <c r="J2876" s="3" t="s">
        <v>2652</v>
      </c>
      <c r="K2876" s="4">
        <v>0.113</v>
      </c>
      <c r="L2876" s="15">
        <v>278000</v>
      </c>
      <c r="M2876" s="15">
        <v>3700000</v>
      </c>
      <c r="N2876" s="15">
        <v>135208</v>
      </c>
      <c r="O2876" s="3">
        <v>243</v>
      </c>
      <c r="P2876" s="3" t="s">
        <v>16</v>
      </c>
    </row>
    <row r="2877" spans="1:16" x14ac:dyDescent="0.3">
      <c r="A2877" s="3">
        <v>2013</v>
      </c>
      <c r="B2877" s="3" t="s">
        <v>9</v>
      </c>
      <c r="C2877" s="3" t="s">
        <v>61</v>
      </c>
      <c r="D2877" s="3">
        <v>3737.17</v>
      </c>
      <c r="E2877" s="3" t="s">
        <v>11</v>
      </c>
      <c r="F2877" s="3" t="s">
        <v>12</v>
      </c>
      <c r="G2877" s="3" t="s">
        <v>29</v>
      </c>
      <c r="H2877" s="3" t="s">
        <v>48</v>
      </c>
      <c r="I2877" s="3" t="s">
        <v>3211</v>
      </c>
      <c r="J2877" s="3" t="s">
        <v>2653</v>
      </c>
      <c r="K2877" s="4">
        <v>0.17299999999999999</v>
      </c>
      <c r="L2877" s="15">
        <v>58000</v>
      </c>
      <c r="M2877" s="15">
        <v>510000</v>
      </c>
      <c r="N2877" s="15">
        <v>51758</v>
      </c>
      <c r="O2877" s="3">
        <v>306</v>
      </c>
      <c r="P2877" s="3" t="s">
        <v>22</v>
      </c>
    </row>
    <row r="2878" spans="1:16" x14ac:dyDescent="0.3">
      <c r="A2878" s="3">
        <v>2013</v>
      </c>
      <c r="B2878" s="3" t="s">
        <v>17</v>
      </c>
      <c r="C2878" s="3" t="s">
        <v>61</v>
      </c>
      <c r="D2878" s="3">
        <v>2571.7199999999998</v>
      </c>
      <c r="E2878" s="3" t="s">
        <v>23</v>
      </c>
      <c r="F2878" s="3" t="s">
        <v>12</v>
      </c>
      <c r="G2878" s="3" t="s">
        <v>36</v>
      </c>
      <c r="H2878" s="3" t="s">
        <v>30</v>
      </c>
      <c r="I2878" s="3" t="s">
        <v>3212</v>
      </c>
      <c r="J2878" s="3" t="s">
        <v>2654</v>
      </c>
      <c r="K2878" s="4">
        <v>0.189</v>
      </c>
      <c r="L2878" s="15">
        <v>192000</v>
      </c>
      <c r="M2878" s="15">
        <v>1948000</v>
      </c>
      <c r="N2878" s="15">
        <v>130178</v>
      </c>
      <c r="O2878" s="3">
        <v>298</v>
      </c>
      <c r="P2878" s="3" t="s">
        <v>27</v>
      </c>
    </row>
    <row r="2879" spans="1:16" x14ac:dyDescent="0.3">
      <c r="A2879" s="3">
        <v>2013</v>
      </c>
      <c r="B2879" s="3" t="s">
        <v>60</v>
      </c>
      <c r="C2879" s="3" t="s">
        <v>61</v>
      </c>
      <c r="D2879" s="3">
        <v>2846.9</v>
      </c>
      <c r="E2879" s="3" t="s">
        <v>19</v>
      </c>
      <c r="F2879" s="3" t="s">
        <v>12</v>
      </c>
      <c r="G2879" s="3" t="s">
        <v>42</v>
      </c>
      <c r="H2879" s="3" t="s">
        <v>30</v>
      </c>
      <c r="I2879" s="3" t="s">
        <v>3211</v>
      </c>
      <c r="J2879" s="3" t="s">
        <v>2655</v>
      </c>
      <c r="K2879" s="4">
        <v>9.2999999999999999E-2</v>
      </c>
      <c r="L2879" s="15">
        <v>132000</v>
      </c>
      <c r="M2879" s="15">
        <v>1862000</v>
      </c>
      <c r="N2879" s="15">
        <v>48949</v>
      </c>
      <c r="O2879" s="3">
        <v>307</v>
      </c>
      <c r="P2879" s="3" t="s">
        <v>32</v>
      </c>
    </row>
    <row r="2880" spans="1:16" x14ac:dyDescent="0.3">
      <c r="A2880" s="3">
        <v>2013</v>
      </c>
      <c r="B2880" s="3" t="s">
        <v>17</v>
      </c>
      <c r="C2880" s="3" t="s">
        <v>61</v>
      </c>
      <c r="D2880" s="3">
        <v>8340.4</v>
      </c>
      <c r="E2880" s="3" t="s">
        <v>23</v>
      </c>
      <c r="F2880" s="3" t="s">
        <v>28</v>
      </c>
      <c r="G2880" s="3" t="s">
        <v>20</v>
      </c>
      <c r="H2880" s="3" t="s">
        <v>33</v>
      </c>
      <c r="I2880" s="3" t="s">
        <v>3210</v>
      </c>
      <c r="J2880" s="3" t="s">
        <v>2656</v>
      </c>
      <c r="K2880" s="4">
        <v>0.22600000000000001</v>
      </c>
      <c r="L2880" s="15">
        <v>294000</v>
      </c>
      <c r="M2880" s="15">
        <v>1505000</v>
      </c>
      <c r="N2880" s="15">
        <v>79876</v>
      </c>
      <c r="O2880" s="3">
        <v>268</v>
      </c>
      <c r="P2880" s="3" t="s">
        <v>35</v>
      </c>
    </row>
    <row r="2881" spans="1:16" x14ac:dyDescent="0.3">
      <c r="A2881" s="3">
        <v>2013</v>
      </c>
      <c r="B2881" s="3" t="s">
        <v>17</v>
      </c>
      <c r="C2881" s="3" t="s">
        <v>10</v>
      </c>
      <c r="D2881" s="3">
        <v>497.37</v>
      </c>
      <c r="E2881" s="3" t="s">
        <v>11</v>
      </c>
      <c r="F2881" s="3" t="s">
        <v>12</v>
      </c>
      <c r="G2881" s="3" t="s">
        <v>36</v>
      </c>
      <c r="H2881" s="3" t="s">
        <v>48</v>
      </c>
      <c r="I2881" s="3" t="s">
        <v>3211</v>
      </c>
      <c r="J2881" s="3" t="s">
        <v>2657</v>
      </c>
      <c r="K2881" s="4">
        <v>0.19900000000000001</v>
      </c>
      <c r="L2881" s="15">
        <v>36000</v>
      </c>
      <c r="M2881" s="15">
        <v>390000</v>
      </c>
      <c r="N2881" s="15">
        <v>17995</v>
      </c>
      <c r="O2881" s="3">
        <v>750</v>
      </c>
      <c r="P2881" s="3" t="s">
        <v>38</v>
      </c>
    </row>
    <row r="2882" spans="1:16" x14ac:dyDescent="0.3">
      <c r="A2882" s="3">
        <v>2013</v>
      </c>
      <c r="B2882" s="3" t="s">
        <v>97</v>
      </c>
      <c r="C2882" s="3" t="s">
        <v>61</v>
      </c>
      <c r="D2882" s="3">
        <v>2340.1</v>
      </c>
      <c r="E2882" s="3" t="s">
        <v>23</v>
      </c>
      <c r="F2882" s="3" t="s">
        <v>12</v>
      </c>
      <c r="G2882" s="3" t="s">
        <v>44</v>
      </c>
      <c r="H2882" s="3" t="s">
        <v>40</v>
      </c>
      <c r="I2882" s="3" t="s">
        <v>3213</v>
      </c>
      <c r="J2882" s="3" t="s">
        <v>2658</v>
      </c>
      <c r="K2882" s="4">
        <v>9.0999999999999998E-2</v>
      </c>
      <c r="L2882" s="15">
        <v>250000</v>
      </c>
      <c r="M2882" s="15">
        <v>3319000</v>
      </c>
      <c r="N2882" s="15">
        <v>74060</v>
      </c>
      <c r="O2882" s="3">
        <v>203</v>
      </c>
      <c r="P2882" s="3" t="s">
        <v>16</v>
      </c>
    </row>
    <row r="2883" spans="1:16" x14ac:dyDescent="0.3">
      <c r="A2883" s="3">
        <v>2013</v>
      </c>
      <c r="B2883" s="3" t="s">
        <v>97</v>
      </c>
      <c r="C2883" s="3" t="s">
        <v>10</v>
      </c>
      <c r="D2883" s="3">
        <v>7314.9</v>
      </c>
      <c r="E2883" s="3" t="s">
        <v>39</v>
      </c>
      <c r="F2883" s="3" t="s">
        <v>12</v>
      </c>
      <c r="G2883" s="3" t="s">
        <v>24</v>
      </c>
      <c r="H2883" s="3" t="s">
        <v>30</v>
      </c>
      <c r="I2883" s="3" t="s">
        <v>3212</v>
      </c>
      <c r="J2883" s="3" t="s">
        <v>2659</v>
      </c>
      <c r="K2883" s="4">
        <v>0.22600000000000001</v>
      </c>
      <c r="L2883" s="15">
        <v>294000</v>
      </c>
      <c r="M2883" s="15">
        <v>1505000</v>
      </c>
      <c r="N2883" s="15">
        <v>79876</v>
      </c>
      <c r="O2883" s="3">
        <v>268</v>
      </c>
      <c r="P2883" s="3" t="s">
        <v>22</v>
      </c>
    </row>
    <row r="2884" spans="1:16" x14ac:dyDescent="0.3">
      <c r="A2884" s="3">
        <v>2013</v>
      </c>
      <c r="B2884" s="3" t="s">
        <v>17</v>
      </c>
      <c r="C2884" s="3" t="s">
        <v>10</v>
      </c>
      <c r="D2884" s="3">
        <v>663.13</v>
      </c>
      <c r="E2884" s="3" t="s">
        <v>23</v>
      </c>
      <c r="F2884" s="3" t="s">
        <v>12</v>
      </c>
      <c r="G2884" s="3" t="s">
        <v>36</v>
      </c>
      <c r="H2884" s="3" t="s">
        <v>40</v>
      </c>
      <c r="I2884" s="3" t="s">
        <v>3213</v>
      </c>
      <c r="J2884" s="3" t="s">
        <v>2660</v>
      </c>
      <c r="K2884" s="4">
        <v>0.182</v>
      </c>
      <c r="L2884" s="15">
        <v>161000</v>
      </c>
      <c r="M2884" s="15">
        <v>1326000</v>
      </c>
      <c r="N2884" s="15">
        <v>77747</v>
      </c>
      <c r="O2884" s="3">
        <v>306</v>
      </c>
      <c r="P2884" s="3" t="s">
        <v>27</v>
      </c>
    </row>
    <row r="2885" spans="1:16" x14ac:dyDescent="0.3">
      <c r="A2885" s="3">
        <v>2013</v>
      </c>
      <c r="B2885" s="3" t="s">
        <v>60</v>
      </c>
      <c r="C2885" s="3" t="s">
        <v>61</v>
      </c>
      <c r="D2885" s="3">
        <v>4454.57</v>
      </c>
      <c r="E2885" s="3" t="s">
        <v>11</v>
      </c>
      <c r="F2885" s="3" t="s">
        <v>28</v>
      </c>
      <c r="G2885" s="3" t="s">
        <v>29</v>
      </c>
      <c r="H2885" s="3" t="s">
        <v>48</v>
      </c>
      <c r="I2885" s="3" t="s">
        <v>3212</v>
      </c>
      <c r="J2885" s="3" t="s">
        <v>2661</v>
      </c>
      <c r="K2885" s="4">
        <v>0.13900000000000001</v>
      </c>
      <c r="L2885" s="15">
        <v>137000</v>
      </c>
      <c r="M2885" s="15">
        <v>1659000</v>
      </c>
      <c r="N2885" s="15">
        <v>89566</v>
      </c>
      <c r="O2885" s="3">
        <v>247</v>
      </c>
      <c r="P2885" s="3" t="s">
        <v>32</v>
      </c>
    </row>
    <row r="2886" spans="1:16" x14ac:dyDescent="0.3">
      <c r="A2886" s="3">
        <v>2013</v>
      </c>
      <c r="B2886" s="3" t="s">
        <v>17</v>
      </c>
      <c r="C2886" s="3" t="s">
        <v>61</v>
      </c>
      <c r="D2886" s="3">
        <v>4474.1499999999996</v>
      </c>
      <c r="E2886" s="3" t="s">
        <v>23</v>
      </c>
      <c r="F2886" s="3" t="s">
        <v>12</v>
      </c>
      <c r="G2886" s="3" t="s">
        <v>36</v>
      </c>
      <c r="H2886" s="3" t="s">
        <v>48</v>
      </c>
      <c r="I2886" s="3" t="s">
        <v>3210</v>
      </c>
      <c r="J2886" s="3" t="s">
        <v>2662</v>
      </c>
      <c r="K2886" s="4">
        <v>0.155</v>
      </c>
      <c r="L2886" s="15">
        <v>19304000</v>
      </c>
      <c r="M2886" s="15">
        <v>172292000</v>
      </c>
      <c r="N2886" s="15">
        <v>11081330</v>
      </c>
      <c r="O2886" s="3">
        <v>291</v>
      </c>
      <c r="P2886" s="3" t="s">
        <v>35</v>
      </c>
    </row>
    <row r="2887" spans="1:16" x14ac:dyDescent="0.3">
      <c r="A2887" s="3">
        <v>2013</v>
      </c>
      <c r="B2887" s="3" t="s">
        <v>9</v>
      </c>
      <c r="C2887" s="3" t="s">
        <v>61</v>
      </c>
      <c r="D2887" s="3">
        <v>2202.16</v>
      </c>
      <c r="E2887" s="3" t="s">
        <v>11</v>
      </c>
      <c r="F2887" s="3" t="s">
        <v>28</v>
      </c>
      <c r="G2887" s="3" t="s">
        <v>13</v>
      </c>
      <c r="H2887" s="3" t="s">
        <v>25</v>
      </c>
      <c r="I2887" s="3" t="s">
        <v>3211</v>
      </c>
      <c r="J2887" s="3" t="s">
        <v>2663</v>
      </c>
      <c r="K2887" s="4">
        <v>0.13800000000000001</v>
      </c>
      <c r="L2887" s="15">
        <v>850000</v>
      </c>
      <c r="M2887" s="15">
        <v>7359000</v>
      </c>
      <c r="N2887" s="15">
        <v>335243</v>
      </c>
      <c r="O2887" s="3">
        <v>237</v>
      </c>
      <c r="P2887" s="3" t="s">
        <v>38</v>
      </c>
    </row>
    <row r="2888" spans="1:16" x14ac:dyDescent="0.3">
      <c r="A2888" s="3">
        <v>2013</v>
      </c>
      <c r="B2888" s="3" t="s">
        <v>17</v>
      </c>
      <c r="C2888" s="3" t="s">
        <v>18</v>
      </c>
      <c r="D2888" s="3">
        <v>1066.95</v>
      </c>
      <c r="E2888" s="3" t="s">
        <v>23</v>
      </c>
      <c r="F2888" s="3" t="s">
        <v>28</v>
      </c>
      <c r="G2888" s="3" t="s">
        <v>24</v>
      </c>
      <c r="H2888" s="3" t="s">
        <v>30</v>
      </c>
      <c r="I2888" s="3" t="s">
        <v>3213</v>
      </c>
      <c r="J2888" s="3" t="s">
        <v>2664</v>
      </c>
      <c r="K2888" s="4">
        <v>0.17100000000000001</v>
      </c>
      <c r="L2888" s="15">
        <v>403000</v>
      </c>
      <c r="M2888" s="15">
        <v>2070000</v>
      </c>
      <c r="N2888" s="15">
        <v>131167</v>
      </c>
      <c r="O2888" s="3">
        <v>253</v>
      </c>
      <c r="P2888" s="3" t="s">
        <v>16</v>
      </c>
    </row>
    <row r="2889" spans="1:16" x14ac:dyDescent="0.3">
      <c r="A2889" s="3">
        <v>2013</v>
      </c>
      <c r="B2889" s="3" t="s">
        <v>17</v>
      </c>
      <c r="C2889" s="3" t="s">
        <v>18</v>
      </c>
      <c r="D2889" s="3">
        <v>1696.09</v>
      </c>
      <c r="E2889" s="3" t="s">
        <v>19</v>
      </c>
      <c r="F2889" s="3" t="s">
        <v>12</v>
      </c>
      <c r="G2889" s="3" t="s">
        <v>24</v>
      </c>
      <c r="H2889" s="3" t="s">
        <v>14</v>
      </c>
      <c r="I2889" s="3" t="s">
        <v>3213</v>
      </c>
      <c r="J2889" s="3" t="s">
        <v>2665</v>
      </c>
      <c r="K2889" s="4">
        <v>9.7000000000000003E-2</v>
      </c>
      <c r="L2889" s="15">
        <v>35000</v>
      </c>
      <c r="M2889" s="15">
        <v>564000</v>
      </c>
      <c r="N2889" s="15">
        <v>25379</v>
      </c>
      <c r="O2889" s="3">
        <v>330</v>
      </c>
      <c r="P2889" s="3" t="s">
        <v>22</v>
      </c>
    </row>
    <row r="2890" spans="1:16" x14ac:dyDescent="0.3">
      <c r="A2890" s="3">
        <v>2013</v>
      </c>
      <c r="B2890" s="3" t="s">
        <v>97</v>
      </c>
      <c r="C2890" s="3" t="s">
        <v>18</v>
      </c>
      <c r="D2890" s="3">
        <v>3699.93</v>
      </c>
      <c r="E2890" s="3" t="s">
        <v>19</v>
      </c>
      <c r="F2890" s="3" t="s">
        <v>28</v>
      </c>
      <c r="G2890" s="3" t="s">
        <v>13</v>
      </c>
      <c r="H2890" s="3" t="s">
        <v>25</v>
      </c>
      <c r="I2890" s="3" t="s">
        <v>3211</v>
      </c>
      <c r="J2890" s="3" t="s">
        <v>2666</v>
      </c>
      <c r="K2890" s="4">
        <v>9.8000000000000004E-2</v>
      </c>
      <c r="L2890" s="15">
        <v>15000</v>
      </c>
      <c r="M2890" s="15">
        <v>450000</v>
      </c>
      <c r="N2890" s="15">
        <v>20536</v>
      </c>
      <c r="O2890" s="3">
        <v>262</v>
      </c>
      <c r="P2890" s="3" t="s">
        <v>27</v>
      </c>
    </row>
    <row r="2891" spans="1:16" x14ac:dyDescent="0.3">
      <c r="A2891" s="3">
        <v>2013</v>
      </c>
      <c r="B2891" s="3" t="s">
        <v>9</v>
      </c>
      <c r="C2891" s="3" t="s">
        <v>18</v>
      </c>
      <c r="D2891" s="3">
        <v>1534.46</v>
      </c>
      <c r="E2891" s="3" t="s">
        <v>11</v>
      </c>
      <c r="F2891" s="3" t="s">
        <v>28</v>
      </c>
      <c r="G2891" s="3" t="s">
        <v>44</v>
      </c>
      <c r="H2891" s="3" t="s">
        <v>40</v>
      </c>
      <c r="I2891" s="3" t="s">
        <v>3210</v>
      </c>
      <c r="J2891" s="3" t="s">
        <v>2667</v>
      </c>
      <c r="K2891" s="4">
        <v>0.14599999999999999</v>
      </c>
      <c r="L2891" s="15">
        <v>156000</v>
      </c>
      <c r="M2891" s="15">
        <v>976000</v>
      </c>
      <c r="N2891" s="15">
        <v>33235</v>
      </c>
      <c r="O2891" s="3">
        <v>388</v>
      </c>
      <c r="P2891" s="3" t="s">
        <v>32</v>
      </c>
    </row>
    <row r="2892" spans="1:16" x14ac:dyDescent="0.3">
      <c r="A2892" s="3">
        <v>2013</v>
      </c>
      <c r="B2892" s="3" t="s">
        <v>97</v>
      </c>
      <c r="C2892" s="3" t="s">
        <v>61</v>
      </c>
      <c r="D2892" s="3">
        <v>3275.72</v>
      </c>
      <c r="E2892" s="3" t="s">
        <v>19</v>
      </c>
      <c r="F2892" s="3" t="s">
        <v>28</v>
      </c>
      <c r="G2892" s="3" t="s">
        <v>29</v>
      </c>
      <c r="H2892" s="3" t="s">
        <v>30</v>
      </c>
      <c r="I2892" s="3" t="s">
        <v>3213</v>
      </c>
      <c r="J2892" s="3" t="s">
        <v>2668</v>
      </c>
      <c r="K2892" s="4">
        <v>0.19700000000000001</v>
      </c>
      <c r="L2892" s="15">
        <v>581000</v>
      </c>
      <c r="M2892" s="15">
        <v>5240000</v>
      </c>
      <c r="N2892" s="15">
        <v>478016</v>
      </c>
      <c r="O2892" s="3">
        <v>291</v>
      </c>
      <c r="P2892" s="3" t="s">
        <v>35</v>
      </c>
    </row>
    <row r="2893" spans="1:16" x14ac:dyDescent="0.3">
      <c r="A2893" s="3">
        <v>2013</v>
      </c>
      <c r="B2893" s="3" t="s">
        <v>9</v>
      </c>
      <c r="C2893" s="3" t="s">
        <v>18</v>
      </c>
      <c r="D2893" s="3">
        <v>1461.46</v>
      </c>
      <c r="E2893" s="3" t="s">
        <v>39</v>
      </c>
      <c r="F2893" s="3" t="s">
        <v>12</v>
      </c>
      <c r="G2893" s="3" t="s">
        <v>42</v>
      </c>
      <c r="H2893" s="3" t="s">
        <v>30</v>
      </c>
      <c r="I2893" s="3" t="s">
        <v>3210</v>
      </c>
      <c r="J2893" s="3" t="s">
        <v>2669</v>
      </c>
      <c r="K2893" s="4">
        <v>9.0999999999999998E-2</v>
      </c>
      <c r="L2893" s="15">
        <v>250000</v>
      </c>
      <c r="M2893" s="15">
        <v>3319000</v>
      </c>
      <c r="N2893" s="15">
        <v>74060</v>
      </c>
      <c r="O2893" s="3">
        <v>203</v>
      </c>
      <c r="P2893" s="3" t="s">
        <v>38</v>
      </c>
    </row>
    <row r="2894" spans="1:16" x14ac:dyDescent="0.3">
      <c r="A2894" s="3">
        <v>2013</v>
      </c>
      <c r="B2894" s="3" t="s">
        <v>9</v>
      </c>
      <c r="C2894" s="3" t="s">
        <v>18</v>
      </c>
      <c r="D2894" s="3">
        <v>1003.74</v>
      </c>
      <c r="E2894" s="3" t="s">
        <v>11</v>
      </c>
      <c r="F2894" s="3" t="s">
        <v>12</v>
      </c>
      <c r="G2894" s="3" t="s">
        <v>54</v>
      </c>
      <c r="H2894" s="3" t="s">
        <v>33</v>
      </c>
      <c r="I2894" s="3" t="s">
        <v>3211</v>
      </c>
      <c r="J2894" s="3" t="s">
        <v>1405</v>
      </c>
      <c r="K2894" s="5">
        <v>0.08</v>
      </c>
      <c r="L2894" s="15">
        <v>26000</v>
      </c>
      <c r="M2894" s="15">
        <v>345000</v>
      </c>
      <c r="N2894" s="15">
        <v>27883</v>
      </c>
      <c r="O2894" s="3">
        <v>300</v>
      </c>
      <c r="P2894" s="3" t="s">
        <v>16</v>
      </c>
    </row>
    <row r="2895" spans="1:16" x14ac:dyDescent="0.3">
      <c r="A2895" s="3">
        <v>2013</v>
      </c>
      <c r="B2895" s="3" t="s">
        <v>60</v>
      </c>
      <c r="C2895" s="3" t="s">
        <v>61</v>
      </c>
      <c r="D2895" s="3">
        <v>5903.68</v>
      </c>
      <c r="E2895" s="3" t="s">
        <v>11</v>
      </c>
      <c r="F2895" s="3" t="s">
        <v>12</v>
      </c>
      <c r="G2895" s="3" t="s">
        <v>20</v>
      </c>
      <c r="H2895" s="3" t="s">
        <v>25</v>
      </c>
      <c r="I2895" s="3" t="s">
        <v>3213</v>
      </c>
      <c r="J2895" s="3" t="s">
        <v>1475</v>
      </c>
      <c r="K2895" s="4">
        <v>7.9000000000000001E-2</v>
      </c>
      <c r="L2895" s="15">
        <v>54000</v>
      </c>
      <c r="M2895" s="15">
        <v>867000</v>
      </c>
      <c r="N2895" s="15">
        <v>13313</v>
      </c>
      <c r="O2895" s="3">
        <v>270</v>
      </c>
      <c r="P2895" s="3" t="s">
        <v>22</v>
      </c>
    </row>
    <row r="2896" spans="1:16" x14ac:dyDescent="0.3">
      <c r="A2896" s="3">
        <v>2013</v>
      </c>
      <c r="B2896" s="3" t="s">
        <v>60</v>
      </c>
      <c r="C2896" s="3" t="s">
        <v>18</v>
      </c>
      <c r="D2896" s="3">
        <v>2387.64</v>
      </c>
      <c r="E2896" s="3" t="s">
        <v>19</v>
      </c>
      <c r="F2896" s="3" t="s">
        <v>12</v>
      </c>
      <c r="G2896" s="3" t="s">
        <v>44</v>
      </c>
      <c r="H2896" s="3" t="s">
        <v>48</v>
      </c>
      <c r="I2896" s="3" t="s">
        <v>3213</v>
      </c>
      <c r="J2896" s="3" t="s">
        <v>2670</v>
      </c>
      <c r="K2896" s="4">
        <v>0.14599999999999999</v>
      </c>
      <c r="L2896" s="15">
        <v>156000</v>
      </c>
      <c r="M2896" s="15">
        <v>976000</v>
      </c>
      <c r="N2896" s="15">
        <v>33235</v>
      </c>
      <c r="O2896" s="3">
        <v>388</v>
      </c>
      <c r="P2896" s="3" t="s">
        <v>27</v>
      </c>
    </row>
    <row r="2897" spans="1:16" x14ac:dyDescent="0.3">
      <c r="A2897" s="3">
        <v>2013</v>
      </c>
      <c r="B2897" s="3" t="s">
        <v>9</v>
      </c>
      <c r="C2897" s="3" t="s">
        <v>10</v>
      </c>
      <c r="D2897" s="3">
        <v>2507.4</v>
      </c>
      <c r="E2897" s="3" t="s">
        <v>39</v>
      </c>
      <c r="F2897" s="3" t="s">
        <v>12</v>
      </c>
      <c r="G2897" s="3" t="s">
        <v>29</v>
      </c>
      <c r="H2897" s="3" t="s">
        <v>14</v>
      </c>
      <c r="I2897" s="3" t="s">
        <v>3212</v>
      </c>
      <c r="J2897" s="3" t="s">
        <v>2671</v>
      </c>
      <c r="K2897" s="4">
        <v>0.159</v>
      </c>
      <c r="L2897" s="15">
        <v>419000</v>
      </c>
      <c r="M2897" s="15">
        <v>2949000</v>
      </c>
      <c r="N2897" s="15">
        <v>108311</v>
      </c>
      <c r="O2897" s="3">
        <v>318</v>
      </c>
      <c r="P2897" s="3" t="s">
        <v>32</v>
      </c>
    </row>
    <row r="2898" spans="1:16" x14ac:dyDescent="0.3">
      <c r="A2898" s="3">
        <v>2013</v>
      </c>
      <c r="B2898" s="3" t="s">
        <v>9</v>
      </c>
      <c r="C2898" s="3" t="s">
        <v>61</v>
      </c>
      <c r="D2898" s="3">
        <v>490.33</v>
      </c>
      <c r="E2898" s="3" t="s">
        <v>39</v>
      </c>
      <c r="F2898" s="3" t="s">
        <v>12</v>
      </c>
      <c r="G2898" s="3" t="s">
        <v>42</v>
      </c>
      <c r="H2898" s="3" t="s">
        <v>48</v>
      </c>
      <c r="I2898" s="3" t="s">
        <v>3212</v>
      </c>
      <c r="J2898" s="3" t="s">
        <v>2672</v>
      </c>
      <c r="K2898" s="4">
        <v>0.13200000000000001</v>
      </c>
      <c r="L2898" s="15">
        <v>203000</v>
      </c>
      <c r="M2898" s="15">
        <v>3389000</v>
      </c>
      <c r="N2898" s="15">
        <v>252044</v>
      </c>
      <c r="O2898" s="3">
        <v>315</v>
      </c>
      <c r="P2898" s="3" t="s">
        <v>35</v>
      </c>
    </row>
    <row r="2899" spans="1:16" x14ac:dyDescent="0.3">
      <c r="A2899" s="3">
        <v>2013</v>
      </c>
      <c r="B2899" s="3" t="s">
        <v>17</v>
      </c>
      <c r="C2899" s="3" t="s">
        <v>18</v>
      </c>
      <c r="D2899" s="3">
        <v>7275.19</v>
      </c>
      <c r="E2899" s="3" t="s">
        <v>11</v>
      </c>
      <c r="F2899" s="3" t="s">
        <v>28</v>
      </c>
      <c r="G2899" s="3" t="s">
        <v>36</v>
      </c>
      <c r="H2899" s="3" t="s">
        <v>40</v>
      </c>
      <c r="I2899" s="3" t="s">
        <v>3212</v>
      </c>
      <c r="J2899" s="3" t="s">
        <v>2223</v>
      </c>
      <c r="K2899" s="4">
        <v>9.4E-2</v>
      </c>
      <c r="L2899" s="15">
        <v>211000</v>
      </c>
      <c r="M2899" s="15">
        <v>3521000</v>
      </c>
      <c r="N2899" s="15">
        <v>224208</v>
      </c>
      <c r="O2899" s="3">
        <v>332</v>
      </c>
      <c r="P2899" s="3" t="s">
        <v>38</v>
      </c>
    </row>
    <row r="2900" spans="1:16" x14ac:dyDescent="0.3">
      <c r="A2900" s="3">
        <v>2013</v>
      </c>
      <c r="B2900" s="3" t="s">
        <v>17</v>
      </c>
      <c r="C2900" s="3" t="s">
        <v>18</v>
      </c>
      <c r="D2900" s="3">
        <v>2321.96</v>
      </c>
      <c r="E2900" s="3" t="s">
        <v>11</v>
      </c>
      <c r="F2900" s="3" t="s">
        <v>12</v>
      </c>
      <c r="G2900" s="3" t="s">
        <v>20</v>
      </c>
      <c r="H2900" s="3" t="s">
        <v>33</v>
      </c>
      <c r="I2900" s="3" t="s">
        <v>3211</v>
      </c>
      <c r="J2900" s="3" t="s">
        <v>426</v>
      </c>
      <c r="K2900" s="4">
        <v>0.10100000000000001</v>
      </c>
      <c r="L2900" s="15">
        <v>22000</v>
      </c>
      <c r="M2900" s="15">
        <v>702000</v>
      </c>
      <c r="N2900" s="15">
        <v>75240</v>
      </c>
      <c r="O2900" s="3">
        <v>342</v>
      </c>
      <c r="P2900" s="3" t="s">
        <v>16</v>
      </c>
    </row>
    <row r="2901" spans="1:16" x14ac:dyDescent="0.3">
      <c r="A2901" s="3">
        <v>2013</v>
      </c>
      <c r="B2901" s="3" t="s">
        <v>97</v>
      </c>
      <c r="C2901" s="3" t="s">
        <v>18</v>
      </c>
      <c r="D2901" s="3">
        <v>4857.8100000000004</v>
      </c>
      <c r="E2901" s="3" t="s">
        <v>23</v>
      </c>
      <c r="F2901" s="3" t="s">
        <v>12</v>
      </c>
      <c r="G2901" s="3" t="s">
        <v>54</v>
      </c>
      <c r="H2901" s="3" t="s">
        <v>33</v>
      </c>
      <c r="I2901" s="3" t="s">
        <v>3211</v>
      </c>
      <c r="J2901" s="3" t="s">
        <v>2673</v>
      </c>
      <c r="K2901" s="4">
        <v>0.13100000000000001</v>
      </c>
      <c r="L2901" s="15">
        <v>327000</v>
      </c>
      <c r="M2901" s="15">
        <v>4850000</v>
      </c>
      <c r="N2901" s="15">
        <v>378838</v>
      </c>
      <c r="O2901" s="3">
        <v>276</v>
      </c>
      <c r="P2901" s="3" t="s">
        <v>22</v>
      </c>
    </row>
    <row r="2902" spans="1:16" x14ac:dyDescent="0.3">
      <c r="A2902" s="3">
        <v>2013</v>
      </c>
      <c r="B2902" s="3" t="s">
        <v>9</v>
      </c>
      <c r="C2902" s="3" t="s">
        <v>18</v>
      </c>
      <c r="D2902" s="3">
        <v>7004.97</v>
      </c>
      <c r="E2902" s="3" t="s">
        <v>11</v>
      </c>
      <c r="F2902" s="3" t="s">
        <v>28</v>
      </c>
      <c r="G2902" s="3" t="s">
        <v>54</v>
      </c>
      <c r="H2902" s="3" t="s">
        <v>40</v>
      </c>
      <c r="I2902" s="3" t="s">
        <v>3211</v>
      </c>
      <c r="J2902" s="3" t="s">
        <v>2674</v>
      </c>
      <c r="K2902" s="4">
        <v>7.5999999999999998E-2</v>
      </c>
      <c r="L2902" s="15">
        <v>25000</v>
      </c>
      <c r="M2902" s="15">
        <v>388000</v>
      </c>
      <c r="N2902" s="15">
        <v>17666</v>
      </c>
      <c r="O2902" s="3">
        <v>183</v>
      </c>
      <c r="P2902" s="3" t="s">
        <v>27</v>
      </c>
    </row>
    <row r="2903" spans="1:16" x14ac:dyDescent="0.3">
      <c r="A2903" s="3">
        <v>2013</v>
      </c>
      <c r="B2903" s="3" t="s">
        <v>97</v>
      </c>
      <c r="C2903" s="3" t="s">
        <v>61</v>
      </c>
      <c r="D2903" s="3">
        <v>8338.1299999999992</v>
      </c>
      <c r="E2903" s="3" t="s">
        <v>19</v>
      </c>
      <c r="F2903" s="3" t="s">
        <v>28</v>
      </c>
      <c r="G2903" s="3" t="s">
        <v>54</v>
      </c>
      <c r="H2903" s="3" t="s">
        <v>33</v>
      </c>
      <c r="I2903" s="3" t="s">
        <v>3211</v>
      </c>
      <c r="J2903" s="3" t="s">
        <v>2675</v>
      </c>
      <c r="K2903" s="4">
        <v>0.124</v>
      </c>
      <c r="L2903" s="15">
        <v>618000</v>
      </c>
      <c r="M2903" s="15">
        <v>5876000</v>
      </c>
      <c r="N2903" s="15">
        <v>313123</v>
      </c>
      <c r="O2903" s="3">
        <v>233</v>
      </c>
      <c r="P2903" s="3" t="s">
        <v>32</v>
      </c>
    </row>
    <row r="2904" spans="1:16" x14ac:dyDescent="0.3">
      <c r="A2904" s="3">
        <v>2013</v>
      </c>
      <c r="B2904" s="3" t="s">
        <v>9</v>
      </c>
      <c r="C2904" s="3" t="s">
        <v>18</v>
      </c>
      <c r="D2904" s="3">
        <v>5458.54</v>
      </c>
      <c r="E2904" s="3" t="s">
        <v>19</v>
      </c>
      <c r="F2904" s="3" t="s">
        <v>28</v>
      </c>
      <c r="G2904" s="3" t="s">
        <v>20</v>
      </c>
      <c r="H2904" s="3" t="s">
        <v>33</v>
      </c>
      <c r="I2904" s="3" t="s">
        <v>3211</v>
      </c>
      <c r="J2904" s="3" t="s">
        <v>2676</v>
      </c>
      <c r="K2904" s="4">
        <v>0.123</v>
      </c>
      <c r="L2904" s="15">
        <v>664000</v>
      </c>
      <c r="M2904" s="15">
        <v>6831000</v>
      </c>
      <c r="N2904" s="15">
        <v>212046</v>
      </c>
      <c r="O2904" s="3">
        <v>250</v>
      </c>
      <c r="P2904" s="3" t="s">
        <v>35</v>
      </c>
    </row>
    <row r="2905" spans="1:16" x14ac:dyDescent="0.3">
      <c r="A2905" s="3">
        <v>2013</v>
      </c>
      <c r="B2905" s="3" t="s">
        <v>9</v>
      </c>
      <c r="C2905" s="3" t="s">
        <v>18</v>
      </c>
      <c r="D2905" s="3">
        <v>8695.89</v>
      </c>
      <c r="E2905" s="3" t="s">
        <v>23</v>
      </c>
      <c r="F2905" s="3" t="s">
        <v>28</v>
      </c>
      <c r="G2905" s="3" t="s">
        <v>13</v>
      </c>
      <c r="H2905" s="3" t="s">
        <v>48</v>
      </c>
      <c r="I2905" s="3" t="s">
        <v>3210</v>
      </c>
      <c r="J2905" s="3" t="s">
        <v>2677</v>
      </c>
      <c r="K2905" s="4">
        <v>0.159</v>
      </c>
      <c r="L2905" s="15">
        <v>419000</v>
      </c>
      <c r="M2905" s="15">
        <v>2949000</v>
      </c>
      <c r="N2905" s="15">
        <v>108311</v>
      </c>
      <c r="O2905" s="3">
        <v>318</v>
      </c>
      <c r="P2905" s="3" t="s">
        <v>38</v>
      </c>
    </row>
    <row r="2906" spans="1:16" x14ac:dyDescent="0.3">
      <c r="A2906" s="3">
        <v>2013</v>
      </c>
      <c r="B2906" s="3" t="s">
        <v>60</v>
      </c>
      <c r="C2906" s="3" t="s">
        <v>61</v>
      </c>
      <c r="D2906" s="3">
        <v>7400.59</v>
      </c>
      <c r="E2906" s="3" t="s">
        <v>39</v>
      </c>
      <c r="F2906" s="3" t="s">
        <v>28</v>
      </c>
      <c r="G2906" s="3" t="s">
        <v>20</v>
      </c>
      <c r="H2906" s="3" t="s">
        <v>48</v>
      </c>
      <c r="I2906" s="3" t="s">
        <v>3212</v>
      </c>
      <c r="J2906" s="3" t="s">
        <v>1239</v>
      </c>
      <c r="K2906" s="4">
        <v>9.0999999999999998E-2</v>
      </c>
      <c r="L2906" s="15">
        <v>250000</v>
      </c>
      <c r="M2906" s="15">
        <v>3319000</v>
      </c>
      <c r="N2906" s="15">
        <v>74060</v>
      </c>
      <c r="O2906" s="3">
        <v>203</v>
      </c>
      <c r="P2906" s="3" t="s">
        <v>16</v>
      </c>
    </row>
    <row r="2907" spans="1:16" x14ac:dyDescent="0.3">
      <c r="A2907" s="3">
        <v>2013</v>
      </c>
      <c r="B2907" s="3" t="s">
        <v>60</v>
      </c>
      <c r="C2907" s="3" t="s">
        <v>18</v>
      </c>
      <c r="D2907" s="3">
        <v>6919.96</v>
      </c>
      <c r="E2907" s="3" t="s">
        <v>23</v>
      </c>
      <c r="F2907" s="3" t="s">
        <v>12</v>
      </c>
      <c r="G2907" s="3" t="s">
        <v>24</v>
      </c>
      <c r="H2907" s="3" t="s">
        <v>40</v>
      </c>
      <c r="I2907" s="3" t="s">
        <v>3211</v>
      </c>
      <c r="J2907" s="3" t="s">
        <v>2678</v>
      </c>
      <c r="K2907" s="4">
        <v>7.5999999999999998E-2</v>
      </c>
      <c r="L2907" s="15">
        <v>25000</v>
      </c>
      <c r="M2907" s="15">
        <v>388000</v>
      </c>
      <c r="N2907" s="15">
        <v>17666</v>
      </c>
      <c r="O2907" s="3">
        <v>183</v>
      </c>
      <c r="P2907" s="3" t="s">
        <v>22</v>
      </c>
    </row>
    <row r="2908" spans="1:16" x14ac:dyDescent="0.3">
      <c r="A2908" s="3">
        <v>2013</v>
      </c>
      <c r="B2908" s="3" t="s">
        <v>9</v>
      </c>
      <c r="C2908" s="3" t="s">
        <v>10</v>
      </c>
      <c r="D2908" s="3">
        <v>9918.92</v>
      </c>
      <c r="E2908" s="3" t="s">
        <v>39</v>
      </c>
      <c r="F2908" s="3" t="s">
        <v>12</v>
      </c>
      <c r="G2908" s="3" t="s">
        <v>54</v>
      </c>
      <c r="H2908" s="3" t="s">
        <v>33</v>
      </c>
      <c r="I2908" s="3" t="s">
        <v>3211</v>
      </c>
      <c r="J2908" s="3" t="s">
        <v>2679</v>
      </c>
      <c r="K2908" s="4">
        <v>0.153</v>
      </c>
      <c r="L2908" s="15">
        <v>404000</v>
      </c>
      <c r="M2908" s="15">
        <v>2316000</v>
      </c>
      <c r="N2908" s="15">
        <v>74640</v>
      </c>
      <c r="O2908" s="3">
        <v>258</v>
      </c>
      <c r="P2908" s="3" t="s">
        <v>27</v>
      </c>
    </row>
    <row r="2909" spans="1:16" x14ac:dyDescent="0.3">
      <c r="A2909" s="3">
        <v>2013</v>
      </c>
      <c r="B2909" s="3" t="s">
        <v>9</v>
      </c>
      <c r="C2909" s="3" t="s">
        <v>61</v>
      </c>
      <c r="D2909" s="3">
        <v>1478.53</v>
      </c>
      <c r="E2909" s="3" t="s">
        <v>19</v>
      </c>
      <c r="F2909" s="3" t="s">
        <v>12</v>
      </c>
      <c r="G2909" s="3" t="s">
        <v>13</v>
      </c>
      <c r="H2909" s="3" t="s">
        <v>40</v>
      </c>
      <c r="I2909" s="3" t="s">
        <v>3212</v>
      </c>
      <c r="J2909" s="3" t="s">
        <v>2680</v>
      </c>
      <c r="K2909" s="4">
        <v>0.17100000000000001</v>
      </c>
      <c r="L2909" s="15">
        <v>403000</v>
      </c>
      <c r="M2909" s="15">
        <v>2070000</v>
      </c>
      <c r="N2909" s="15">
        <v>131167</v>
      </c>
      <c r="O2909" s="3">
        <v>253</v>
      </c>
      <c r="P2909" s="3" t="s">
        <v>32</v>
      </c>
    </row>
    <row r="2910" spans="1:16" x14ac:dyDescent="0.3">
      <c r="A2910" s="3">
        <v>2013</v>
      </c>
      <c r="B2910" s="3" t="s">
        <v>17</v>
      </c>
      <c r="C2910" s="3" t="s">
        <v>18</v>
      </c>
      <c r="D2910" s="3">
        <v>1597.34</v>
      </c>
      <c r="E2910" s="3" t="s">
        <v>11</v>
      </c>
      <c r="F2910" s="3" t="s">
        <v>12</v>
      </c>
      <c r="G2910" s="3" t="s">
        <v>54</v>
      </c>
      <c r="H2910" s="3" t="s">
        <v>14</v>
      </c>
      <c r="I2910" s="3" t="s">
        <v>3211</v>
      </c>
      <c r="J2910" s="3" t="s">
        <v>2681</v>
      </c>
      <c r="K2910" s="4">
        <v>0.21299999999999999</v>
      </c>
      <c r="L2910" s="15">
        <v>1597000</v>
      </c>
      <c r="M2910" s="15">
        <v>8847000</v>
      </c>
      <c r="N2910" s="15">
        <v>1531714</v>
      </c>
      <c r="O2910" s="3">
        <v>305</v>
      </c>
      <c r="P2910" s="3" t="s">
        <v>35</v>
      </c>
    </row>
    <row r="2911" spans="1:16" x14ac:dyDescent="0.3">
      <c r="A2911" s="3">
        <v>2013</v>
      </c>
      <c r="B2911" s="3" t="s">
        <v>17</v>
      </c>
      <c r="C2911" s="3" t="s">
        <v>18</v>
      </c>
      <c r="D2911" s="3">
        <v>2099.96</v>
      </c>
      <c r="E2911" s="3" t="s">
        <v>19</v>
      </c>
      <c r="F2911" s="3" t="s">
        <v>12</v>
      </c>
      <c r="G2911" s="3" t="s">
        <v>54</v>
      </c>
      <c r="H2911" s="3" t="s">
        <v>33</v>
      </c>
      <c r="I2911" s="3" t="s">
        <v>3212</v>
      </c>
      <c r="J2911" s="3" t="s">
        <v>2682</v>
      </c>
      <c r="K2911" s="4">
        <v>0.19600000000000001</v>
      </c>
      <c r="L2911" s="15">
        <v>178000</v>
      </c>
      <c r="M2911" s="15">
        <v>884000</v>
      </c>
      <c r="N2911" s="15">
        <v>47497</v>
      </c>
      <c r="O2911" s="3">
        <v>212</v>
      </c>
      <c r="P2911" s="3" t="s">
        <v>38</v>
      </c>
    </row>
    <row r="2912" spans="1:16" x14ac:dyDescent="0.3">
      <c r="A2912" s="3">
        <v>2013</v>
      </c>
      <c r="B2912" s="3" t="s">
        <v>97</v>
      </c>
      <c r="C2912" s="3" t="s">
        <v>18</v>
      </c>
      <c r="D2912" s="3">
        <v>1955.38</v>
      </c>
      <c r="E2912" s="3" t="s">
        <v>39</v>
      </c>
      <c r="F2912" s="3" t="s">
        <v>28</v>
      </c>
      <c r="G2912" s="3" t="s">
        <v>54</v>
      </c>
      <c r="H2912" s="3" t="s">
        <v>30</v>
      </c>
      <c r="I2912" s="3" t="s">
        <v>3211</v>
      </c>
      <c r="J2912" s="3" t="s">
        <v>2683</v>
      </c>
      <c r="K2912" s="4">
        <v>9.0999999999999998E-2</v>
      </c>
      <c r="L2912" s="15">
        <v>110000</v>
      </c>
      <c r="M2912" s="15">
        <v>2148000</v>
      </c>
      <c r="N2912" s="15">
        <v>102917</v>
      </c>
      <c r="O2912" s="3">
        <v>357</v>
      </c>
      <c r="P2912" s="3" t="s">
        <v>16</v>
      </c>
    </row>
    <row r="2913" spans="1:16" x14ac:dyDescent="0.3">
      <c r="A2913" s="3">
        <v>2013</v>
      </c>
      <c r="B2913" s="3" t="s">
        <v>9</v>
      </c>
      <c r="C2913" s="3" t="s">
        <v>18</v>
      </c>
      <c r="D2913" s="3">
        <v>7148.94</v>
      </c>
      <c r="E2913" s="3" t="s">
        <v>39</v>
      </c>
      <c r="F2913" s="3" t="s">
        <v>28</v>
      </c>
      <c r="G2913" s="3" t="s">
        <v>20</v>
      </c>
      <c r="H2913" s="3" t="s">
        <v>40</v>
      </c>
      <c r="I2913" s="3" t="s">
        <v>3211</v>
      </c>
      <c r="J2913" s="3" t="s">
        <v>2684</v>
      </c>
      <c r="K2913" s="4">
        <v>0.113</v>
      </c>
      <c r="L2913" s="15">
        <v>278000</v>
      </c>
      <c r="M2913" s="15">
        <v>3700000</v>
      </c>
      <c r="N2913" s="15">
        <v>135208</v>
      </c>
      <c r="O2913" s="3">
        <v>243</v>
      </c>
      <c r="P2913" s="3" t="s">
        <v>22</v>
      </c>
    </row>
    <row r="2914" spans="1:16" x14ac:dyDescent="0.3">
      <c r="A2914" s="3">
        <v>2013</v>
      </c>
      <c r="B2914" s="3" t="s">
        <v>97</v>
      </c>
      <c r="C2914" s="3" t="s">
        <v>61</v>
      </c>
      <c r="D2914" s="3">
        <v>6378.01</v>
      </c>
      <c r="E2914" s="3" t="s">
        <v>19</v>
      </c>
      <c r="F2914" s="3" t="s">
        <v>12</v>
      </c>
      <c r="G2914" s="3" t="s">
        <v>36</v>
      </c>
      <c r="H2914" s="3" t="s">
        <v>33</v>
      </c>
      <c r="I2914" s="3" t="s">
        <v>3210</v>
      </c>
      <c r="J2914" s="3" t="s">
        <v>1248</v>
      </c>
      <c r="K2914" s="4">
        <v>9.8000000000000004E-2</v>
      </c>
      <c r="L2914" s="15">
        <v>15000</v>
      </c>
      <c r="M2914" s="15">
        <v>450000</v>
      </c>
      <c r="N2914" s="15">
        <v>20536</v>
      </c>
      <c r="O2914" s="3">
        <v>262</v>
      </c>
      <c r="P2914" s="3" t="s">
        <v>27</v>
      </c>
    </row>
    <row r="2915" spans="1:16" x14ac:dyDescent="0.3">
      <c r="A2915" s="3">
        <v>2013</v>
      </c>
      <c r="B2915" s="3" t="s">
        <v>9</v>
      </c>
      <c r="C2915" s="3" t="s">
        <v>18</v>
      </c>
      <c r="D2915" s="3">
        <v>5175.28</v>
      </c>
      <c r="E2915" s="3" t="s">
        <v>11</v>
      </c>
      <c r="F2915" s="3" t="s">
        <v>12</v>
      </c>
      <c r="G2915" s="3" t="s">
        <v>29</v>
      </c>
      <c r="H2915" s="3" t="s">
        <v>30</v>
      </c>
      <c r="I2915" s="3" t="s">
        <v>3210</v>
      </c>
      <c r="J2915" s="3" t="s">
        <v>2685</v>
      </c>
      <c r="K2915" s="4">
        <v>0.14199999999999999</v>
      </c>
      <c r="L2915" s="15">
        <v>537000</v>
      </c>
      <c r="M2915" s="15">
        <v>3986000</v>
      </c>
      <c r="N2915" s="15">
        <v>158245</v>
      </c>
      <c r="O2915" s="3">
        <v>238</v>
      </c>
      <c r="P2915" s="3" t="s">
        <v>32</v>
      </c>
    </row>
    <row r="2916" spans="1:16" x14ac:dyDescent="0.3">
      <c r="A2916" s="3">
        <v>2013</v>
      </c>
      <c r="B2916" s="3" t="s">
        <v>9</v>
      </c>
      <c r="C2916" s="3" t="s">
        <v>18</v>
      </c>
      <c r="D2916" s="3">
        <v>4594.62</v>
      </c>
      <c r="E2916" s="3" t="s">
        <v>39</v>
      </c>
      <c r="F2916" s="3" t="s">
        <v>28</v>
      </c>
      <c r="G2916" s="3" t="s">
        <v>29</v>
      </c>
      <c r="H2916" s="3" t="s">
        <v>40</v>
      </c>
      <c r="I2916" s="3" t="s">
        <v>3210</v>
      </c>
      <c r="J2916" s="3" t="s">
        <v>2686</v>
      </c>
      <c r="K2916" s="4">
        <v>0.153</v>
      </c>
      <c r="L2916" s="15">
        <v>404000</v>
      </c>
      <c r="M2916" s="15">
        <v>2316000</v>
      </c>
      <c r="N2916" s="15">
        <v>74640</v>
      </c>
      <c r="O2916" s="3">
        <v>258</v>
      </c>
      <c r="P2916" s="3" t="s">
        <v>35</v>
      </c>
    </row>
    <row r="2917" spans="1:16" x14ac:dyDescent="0.3">
      <c r="A2917" s="3">
        <v>2013</v>
      </c>
      <c r="B2917" s="3" t="s">
        <v>60</v>
      </c>
      <c r="C2917" s="3" t="s">
        <v>61</v>
      </c>
      <c r="D2917" s="3">
        <v>9813.32</v>
      </c>
      <c r="E2917" s="3" t="s">
        <v>39</v>
      </c>
      <c r="F2917" s="3" t="s">
        <v>12</v>
      </c>
      <c r="G2917" s="3" t="s">
        <v>54</v>
      </c>
      <c r="H2917" s="3" t="s">
        <v>25</v>
      </c>
      <c r="I2917" s="3" t="s">
        <v>3210</v>
      </c>
      <c r="J2917" s="3" t="s">
        <v>2687</v>
      </c>
      <c r="K2917" s="4">
        <v>0.123</v>
      </c>
      <c r="L2917" s="15">
        <v>664000</v>
      </c>
      <c r="M2917" s="15">
        <v>6831000</v>
      </c>
      <c r="N2917" s="15">
        <v>212046</v>
      </c>
      <c r="O2917" s="3">
        <v>250</v>
      </c>
      <c r="P2917" s="3" t="s">
        <v>38</v>
      </c>
    </row>
    <row r="2918" spans="1:16" x14ac:dyDescent="0.3">
      <c r="A2918" s="3">
        <v>2013</v>
      </c>
      <c r="B2918" s="3" t="s">
        <v>60</v>
      </c>
      <c r="C2918" s="3" t="s">
        <v>18</v>
      </c>
      <c r="D2918" s="3">
        <v>3382.49</v>
      </c>
      <c r="E2918" s="3" t="s">
        <v>39</v>
      </c>
      <c r="F2918" s="3" t="s">
        <v>12</v>
      </c>
      <c r="G2918" s="3" t="s">
        <v>24</v>
      </c>
      <c r="H2918" s="3" t="s">
        <v>33</v>
      </c>
      <c r="I2918" s="3" t="s">
        <v>3213</v>
      </c>
      <c r="J2918" s="3" t="s">
        <v>786</v>
      </c>
      <c r="K2918" s="4">
        <v>0.113</v>
      </c>
      <c r="L2918" s="15">
        <v>278000</v>
      </c>
      <c r="M2918" s="15">
        <v>3700000</v>
      </c>
      <c r="N2918" s="15">
        <v>135208</v>
      </c>
      <c r="O2918" s="3">
        <v>243</v>
      </c>
      <c r="P2918" s="3" t="s">
        <v>16</v>
      </c>
    </row>
    <row r="2919" spans="1:16" x14ac:dyDescent="0.3">
      <c r="A2919" s="3">
        <v>2013</v>
      </c>
      <c r="B2919" s="3" t="s">
        <v>9</v>
      </c>
      <c r="C2919" s="3" t="s">
        <v>10</v>
      </c>
      <c r="D2919" s="3">
        <v>8374.68</v>
      </c>
      <c r="E2919" s="3" t="s">
        <v>11</v>
      </c>
      <c r="F2919" s="3" t="s">
        <v>12</v>
      </c>
      <c r="G2919" s="3" t="s">
        <v>54</v>
      </c>
      <c r="H2919" s="3" t="s">
        <v>14</v>
      </c>
      <c r="I2919" s="3" t="s">
        <v>3211</v>
      </c>
      <c r="J2919" s="3" t="s">
        <v>2688</v>
      </c>
      <c r="K2919" s="4">
        <v>0.111</v>
      </c>
      <c r="L2919" s="15">
        <v>63000</v>
      </c>
      <c r="M2919" s="15">
        <v>853000</v>
      </c>
      <c r="N2919" s="15">
        <v>49114</v>
      </c>
      <c r="O2919" s="3">
        <v>261</v>
      </c>
      <c r="P2919" s="3" t="s">
        <v>22</v>
      </c>
    </row>
    <row r="2920" spans="1:16" x14ac:dyDescent="0.3">
      <c r="A2920" s="3">
        <v>2013</v>
      </c>
      <c r="B2920" s="3" t="s">
        <v>9</v>
      </c>
      <c r="C2920" s="3" t="s">
        <v>61</v>
      </c>
      <c r="D2920" s="3">
        <v>3594.29</v>
      </c>
      <c r="E2920" s="3" t="s">
        <v>19</v>
      </c>
      <c r="F2920" s="3" t="s">
        <v>12</v>
      </c>
      <c r="G2920" s="3" t="s">
        <v>44</v>
      </c>
      <c r="H2920" s="3" t="s">
        <v>33</v>
      </c>
      <c r="I2920" s="3" t="s">
        <v>3212</v>
      </c>
      <c r="J2920" s="3" t="s">
        <v>2689</v>
      </c>
      <c r="K2920" s="4">
        <v>9.4E-2</v>
      </c>
      <c r="L2920" s="15">
        <v>211000</v>
      </c>
      <c r="M2920" s="15">
        <v>3521000</v>
      </c>
      <c r="N2920" s="15">
        <v>224208</v>
      </c>
      <c r="O2920" s="3">
        <v>332</v>
      </c>
      <c r="P2920" s="3" t="s">
        <v>27</v>
      </c>
    </row>
    <row r="2921" spans="1:16" x14ac:dyDescent="0.3">
      <c r="A2921" s="3">
        <v>2013</v>
      </c>
      <c r="B2921" s="3" t="s">
        <v>17</v>
      </c>
      <c r="C2921" s="3" t="s">
        <v>18</v>
      </c>
      <c r="D2921" s="3">
        <v>9805.65</v>
      </c>
      <c r="E2921" s="3" t="s">
        <v>23</v>
      </c>
      <c r="F2921" s="3" t="s">
        <v>28</v>
      </c>
      <c r="G2921" s="3" t="s">
        <v>13</v>
      </c>
      <c r="H2921" s="3" t="s">
        <v>25</v>
      </c>
      <c r="I2921" s="3" t="s">
        <v>3213</v>
      </c>
      <c r="J2921" s="3" t="s">
        <v>2690</v>
      </c>
      <c r="K2921" s="4">
        <v>4.3999999999999997E-2</v>
      </c>
      <c r="L2921" s="15">
        <v>107000</v>
      </c>
      <c r="M2921" s="15">
        <v>4232000</v>
      </c>
      <c r="N2921" s="15">
        <v>207121</v>
      </c>
      <c r="O2921" s="3">
        <v>190</v>
      </c>
      <c r="P2921" s="3" t="s">
        <v>32</v>
      </c>
    </row>
    <row r="2922" spans="1:16" x14ac:dyDescent="0.3">
      <c r="A2922" s="3">
        <v>2013</v>
      </c>
      <c r="B2922" s="3" t="s">
        <v>17</v>
      </c>
      <c r="C2922" s="3" t="s">
        <v>18</v>
      </c>
      <c r="D2922" s="3">
        <v>2496.02</v>
      </c>
      <c r="E2922" s="3" t="s">
        <v>19</v>
      </c>
      <c r="F2922" s="3" t="s">
        <v>12</v>
      </c>
      <c r="G2922" s="3" t="s">
        <v>24</v>
      </c>
      <c r="H2922" s="3" t="s">
        <v>48</v>
      </c>
      <c r="I2922" s="3" t="s">
        <v>3211</v>
      </c>
      <c r="J2922" s="3" t="s">
        <v>2691</v>
      </c>
      <c r="K2922" s="4">
        <v>0.23699999999999999</v>
      </c>
      <c r="L2922" s="15">
        <v>1781000</v>
      </c>
      <c r="M2922" s="15">
        <v>13709000</v>
      </c>
      <c r="N2922" s="15">
        <v>1092650</v>
      </c>
      <c r="O2922" s="3">
        <v>271</v>
      </c>
      <c r="P2922" s="3" t="s">
        <v>35</v>
      </c>
    </row>
    <row r="2923" spans="1:16" x14ac:dyDescent="0.3">
      <c r="A2923" s="3">
        <v>2013</v>
      </c>
      <c r="B2923" s="3" t="s">
        <v>97</v>
      </c>
      <c r="C2923" s="3" t="s">
        <v>18</v>
      </c>
      <c r="D2923" s="3">
        <v>5262.35</v>
      </c>
      <c r="E2923" s="3" t="s">
        <v>23</v>
      </c>
      <c r="F2923" s="3" t="s">
        <v>12</v>
      </c>
      <c r="G2923" s="3" t="s">
        <v>20</v>
      </c>
      <c r="H2923" s="3" t="s">
        <v>40</v>
      </c>
      <c r="I2923" s="3" t="s">
        <v>3210</v>
      </c>
      <c r="J2923" s="3" t="s">
        <v>2092</v>
      </c>
      <c r="K2923" s="4">
        <v>0.17799999999999999</v>
      </c>
      <c r="L2923" s="15">
        <v>269000</v>
      </c>
      <c r="M2923" s="15">
        <v>2295000</v>
      </c>
      <c r="N2923" s="15">
        <v>184403</v>
      </c>
      <c r="O2923" s="3">
        <v>362</v>
      </c>
      <c r="P2923" s="3" t="s">
        <v>38</v>
      </c>
    </row>
    <row r="2924" spans="1:16" x14ac:dyDescent="0.3">
      <c r="A2924" s="3">
        <v>2013</v>
      </c>
      <c r="B2924" s="3" t="s">
        <v>9</v>
      </c>
      <c r="C2924" s="3" t="s">
        <v>18</v>
      </c>
      <c r="D2924" s="3">
        <v>7084.06</v>
      </c>
      <c r="E2924" s="3" t="s">
        <v>19</v>
      </c>
      <c r="F2924" s="3" t="s">
        <v>28</v>
      </c>
      <c r="G2924" s="3" t="s">
        <v>36</v>
      </c>
      <c r="H2924" s="3" t="s">
        <v>14</v>
      </c>
      <c r="I2924" s="3" t="s">
        <v>3210</v>
      </c>
      <c r="J2924" s="3" t="s">
        <v>2692</v>
      </c>
      <c r="K2924" s="4">
        <v>0.11899999999999999</v>
      </c>
      <c r="L2924" s="15">
        <v>939000</v>
      </c>
      <c r="M2924" s="15">
        <v>10895000</v>
      </c>
      <c r="N2924" s="15">
        <v>224014</v>
      </c>
      <c r="O2924" s="3">
        <v>178</v>
      </c>
      <c r="P2924" s="3" t="s">
        <v>16</v>
      </c>
    </row>
    <row r="2925" spans="1:16" x14ac:dyDescent="0.3">
      <c r="A2925" s="3">
        <v>2013</v>
      </c>
      <c r="B2925" s="3" t="s">
        <v>97</v>
      </c>
      <c r="C2925" s="3" t="s">
        <v>61</v>
      </c>
      <c r="D2925" s="3">
        <v>9278.4</v>
      </c>
      <c r="E2925" s="3" t="s">
        <v>11</v>
      </c>
      <c r="F2925" s="3" t="s">
        <v>28</v>
      </c>
      <c r="G2925" s="3" t="s">
        <v>20</v>
      </c>
      <c r="H2925" s="3" t="s">
        <v>33</v>
      </c>
      <c r="I2925" s="3" t="s">
        <v>3213</v>
      </c>
      <c r="J2925" s="3" t="s">
        <v>2693</v>
      </c>
      <c r="K2925" s="4">
        <v>0.13100000000000001</v>
      </c>
      <c r="L2925" s="15">
        <v>327000</v>
      </c>
      <c r="M2925" s="15">
        <v>4850000</v>
      </c>
      <c r="N2925" s="15">
        <v>378838</v>
      </c>
      <c r="O2925" s="3">
        <v>276</v>
      </c>
      <c r="P2925" s="3" t="s">
        <v>22</v>
      </c>
    </row>
    <row r="2926" spans="1:16" x14ac:dyDescent="0.3">
      <c r="A2926" s="3">
        <v>2013</v>
      </c>
      <c r="B2926" s="3" t="s">
        <v>9</v>
      </c>
      <c r="C2926" s="3" t="s">
        <v>18</v>
      </c>
      <c r="D2926" s="3">
        <v>6882.83</v>
      </c>
      <c r="E2926" s="3" t="s">
        <v>11</v>
      </c>
      <c r="F2926" s="3" t="s">
        <v>12</v>
      </c>
      <c r="G2926" s="3" t="s">
        <v>29</v>
      </c>
      <c r="H2926" s="3" t="s">
        <v>33</v>
      </c>
      <c r="I2926" s="3" t="s">
        <v>3211</v>
      </c>
      <c r="J2926" s="3" t="s">
        <v>2694</v>
      </c>
      <c r="K2926" s="4">
        <v>9.7000000000000003E-2</v>
      </c>
      <c r="L2926" s="15">
        <v>35000</v>
      </c>
      <c r="M2926" s="15">
        <v>564000</v>
      </c>
      <c r="N2926" s="15">
        <v>25379</v>
      </c>
      <c r="O2926" s="3">
        <v>330</v>
      </c>
      <c r="P2926" s="3" t="s">
        <v>27</v>
      </c>
    </row>
    <row r="2927" spans="1:16" x14ac:dyDescent="0.3">
      <c r="A2927" s="3">
        <v>2013</v>
      </c>
      <c r="B2927" s="3" t="s">
        <v>9</v>
      </c>
      <c r="C2927" s="3" t="s">
        <v>18</v>
      </c>
      <c r="D2927" s="3">
        <v>499.47</v>
      </c>
      <c r="E2927" s="3" t="s">
        <v>19</v>
      </c>
      <c r="F2927" s="3" t="s">
        <v>28</v>
      </c>
      <c r="G2927" s="3" t="s">
        <v>24</v>
      </c>
      <c r="H2927" s="3" t="s">
        <v>48</v>
      </c>
      <c r="I2927" s="3" t="s">
        <v>3210</v>
      </c>
      <c r="J2927" s="3" t="s">
        <v>2695</v>
      </c>
      <c r="K2927" s="4">
        <v>0.111</v>
      </c>
      <c r="L2927" s="15">
        <v>63000</v>
      </c>
      <c r="M2927" s="15">
        <v>853000</v>
      </c>
      <c r="N2927" s="15">
        <v>49114</v>
      </c>
      <c r="O2927" s="3">
        <v>261</v>
      </c>
      <c r="P2927" s="3" t="s">
        <v>32</v>
      </c>
    </row>
    <row r="2928" spans="1:16" x14ac:dyDescent="0.3">
      <c r="A2928" s="3">
        <v>2013</v>
      </c>
      <c r="B2928" s="3" t="s">
        <v>60</v>
      </c>
      <c r="C2928" s="3" t="s">
        <v>61</v>
      </c>
      <c r="D2928" s="3">
        <v>765.62</v>
      </c>
      <c r="E2928" s="3" t="s">
        <v>19</v>
      </c>
      <c r="F2928" s="3" t="s">
        <v>28</v>
      </c>
      <c r="G2928" s="3" t="s">
        <v>54</v>
      </c>
      <c r="H2928" s="3" t="s">
        <v>14</v>
      </c>
      <c r="I2928" s="3" t="s">
        <v>3211</v>
      </c>
      <c r="J2928" s="3" t="s">
        <v>2696</v>
      </c>
      <c r="K2928" s="4">
        <v>0.14199999999999999</v>
      </c>
      <c r="L2928" s="15">
        <v>537000</v>
      </c>
      <c r="M2928" s="15">
        <v>3986000</v>
      </c>
      <c r="N2928" s="15">
        <v>158245</v>
      </c>
      <c r="O2928" s="3">
        <v>238</v>
      </c>
      <c r="P2928" s="3" t="s">
        <v>35</v>
      </c>
    </row>
    <row r="2929" spans="1:16" x14ac:dyDescent="0.3">
      <c r="A2929" s="3">
        <v>2013</v>
      </c>
      <c r="B2929" s="3" t="s">
        <v>60</v>
      </c>
      <c r="C2929" s="3" t="s">
        <v>18</v>
      </c>
      <c r="D2929" s="3">
        <v>5074.03</v>
      </c>
      <c r="E2929" s="3" t="s">
        <v>11</v>
      </c>
      <c r="F2929" s="3" t="s">
        <v>12</v>
      </c>
      <c r="G2929" s="3" t="s">
        <v>24</v>
      </c>
      <c r="H2929" s="3" t="s">
        <v>30</v>
      </c>
      <c r="I2929" s="3" t="s">
        <v>3211</v>
      </c>
      <c r="J2929" s="3" t="s">
        <v>2697</v>
      </c>
      <c r="K2929" s="4">
        <v>0.11899999999999999</v>
      </c>
      <c r="L2929" s="15">
        <v>939000</v>
      </c>
      <c r="M2929" s="15">
        <v>10895000</v>
      </c>
      <c r="N2929" s="15">
        <v>224014</v>
      </c>
      <c r="O2929" s="3">
        <v>178</v>
      </c>
      <c r="P2929" s="3" t="s">
        <v>38</v>
      </c>
    </row>
    <row r="2930" spans="1:16" x14ac:dyDescent="0.3">
      <c r="A2930" s="3">
        <v>2013</v>
      </c>
      <c r="B2930" s="3" t="s">
        <v>9</v>
      </c>
      <c r="C2930" s="3" t="s">
        <v>10</v>
      </c>
      <c r="D2930" s="3">
        <v>4091.79</v>
      </c>
      <c r="E2930" s="3" t="s">
        <v>23</v>
      </c>
      <c r="F2930" s="3" t="s">
        <v>28</v>
      </c>
      <c r="G2930" s="3" t="s">
        <v>36</v>
      </c>
      <c r="H2930" s="3" t="s">
        <v>30</v>
      </c>
      <c r="I2930" s="3" t="s">
        <v>3213</v>
      </c>
      <c r="J2930" s="3" t="s">
        <v>2020</v>
      </c>
      <c r="K2930" s="4">
        <v>0.124</v>
      </c>
      <c r="L2930" s="15">
        <v>19000</v>
      </c>
      <c r="M2930" s="15">
        <v>449000</v>
      </c>
      <c r="N2930" s="15">
        <v>24578</v>
      </c>
      <c r="O2930" s="3">
        <v>307</v>
      </c>
      <c r="P2930" s="3" t="s">
        <v>16</v>
      </c>
    </row>
    <row r="2931" spans="1:16" x14ac:dyDescent="0.3">
      <c r="A2931" s="3">
        <v>2013</v>
      </c>
      <c r="B2931" s="3" t="s">
        <v>9</v>
      </c>
      <c r="C2931" s="3" t="s">
        <v>61</v>
      </c>
      <c r="D2931" s="3">
        <v>2015.01</v>
      </c>
      <c r="E2931" s="3" t="s">
        <v>23</v>
      </c>
      <c r="F2931" s="3" t="s">
        <v>12</v>
      </c>
      <c r="G2931" s="3" t="s">
        <v>42</v>
      </c>
      <c r="H2931" s="3" t="s">
        <v>30</v>
      </c>
      <c r="I2931" s="3" t="s">
        <v>3212</v>
      </c>
      <c r="J2931" s="3" t="s">
        <v>2698</v>
      </c>
      <c r="K2931" s="4">
        <v>0.21299999999999999</v>
      </c>
      <c r="L2931" s="15">
        <v>1597000</v>
      </c>
      <c r="M2931" s="15">
        <v>8847000</v>
      </c>
      <c r="N2931" s="15">
        <v>1531714</v>
      </c>
      <c r="O2931" s="3">
        <v>305</v>
      </c>
      <c r="P2931" s="3" t="s">
        <v>22</v>
      </c>
    </row>
    <row r="2932" spans="1:16" x14ac:dyDescent="0.3">
      <c r="A2932" s="3">
        <v>2013</v>
      </c>
      <c r="B2932" s="3" t="s">
        <v>17</v>
      </c>
      <c r="C2932" s="3" t="s">
        <v>18</v>
      </c>
      <c r="D2932" s="3">
        <v>7958.8</v>
      </c>
      <c r="E2932" s="3" t="s">
        <v>19</v>
      </c>
      <c r="F2932" s="3" t="s">
        <v>12</v>
      </c>
      <c r="G2932" s="3" t="s">
        <v>42</v>
      </c>
      <c r="H2932" s="3" t="s">
        <v>33</v>
      </c>
      <c r="I2932" s="3" t="s">
        <v>3210</v>
      </c>
      <c r="J2932" s="3" t="s">
        <v>2699</v>
      </c>
      <c r="K2932" s="4">
        <v>0.16800000000000001</v>
      </c>
      <c r="L2932" s="15">
        <v>552000</v>
      </c>
      <c r="M2932" s="15">
        <v>4934000</v>
      </c>
      <c r="N2932" s="15">
        <v>545354</v>
      </c>
      <c r="O2932" s="3">
        <v>401</v>
      </c>
      <c r="P2932" s="3" t="s">
        <v>27</v>
      </c>
    </row>
    <row r="2933" spans="1:16" x14ac:dyDescent="0.3">
      <c r="A2933" s="3">
        <v>2013</v>
      </c>
      <c r="B2933" s="3" t="s">
        <v>17</v>
      </c>
      <c r="C2933" s="3" t="s">
        <v>18</v>
      </c>
      <c r="D2933" s="3">
        <v>5052.76</v>
      </c>
      <c r="E2933" s="3" t="s">
        <v>11</v>
      </c>
      <c r="F2933" s="3" t="s">
        <v>28</v>
      </c>
      <c r="G2933" s="3" t="s">
        <v>13</v>
      </c>
      <c r="H2933" s="3" t="s">
        <v>40</v>
      </c>
      <c r="I2933" s="3" t="s">
        <v>3211</v>
      </c>
      <c r="J2933" s="3" t="s">
        <v>2700</v>
      </c>
      <c r="K2933" s="4">
        <v>0.17499999999999999</v>
      </c>
      <c r="L2933" s="15">
        <v>234000</v>
      </c>
      <c r="M2933" s="15">
        <v>1365000</v>
      </c>
      <c r="N2933" s="15">
        <v>63357</v>
      </c>
      <c r="O2933" s="3">
        <v>306</v>
      </c>
      <c r="P2933" s="3" t="s">
        <v>32</v>
      </c>
    </row>
    <row r="2934" spans="1:16" x14ac:dyDescent="0.3">
      <c r="A2934" s="3">
        <v>2013</v>
      </c>
      <c r="B2934" s="3" t="s">
        <v>97</v>
      </c>
      <c r="C2934" s="3" t="s">
        <v>18</v>
      </c>
      <c r="D2934" s="3">
        <v>6684.05</v>
      </c>
      <c r="E2934" s="3" t="s">
        <v>11</v>
      </c>
      <c r="F2934" s="3" t="s">
        <v>12</v>
      </c>
      <c r="G2934" s="3" t="s">
        <v>13</v>
      </c>
      <c r="H2934" s="3" t="s">
        <v>48</v>
      </c>
      <c r="I2934" s="3" t="s">
        <v>3212</v>
      </c>
      <c r="J2934" s="3" t="s">
        <v>2701</v>
      </c>
      <c r="K2934" s="4">
        <v>0.13200000000000001</v>
      </c>
      <c r="L2934" s="15">
        <v>398000</v>
      </c>
      <c r="M2934" s="15">
        <v>5450000</v>
      </c>
      <c r="N2934" s="15">
        <v>249395</v>
      </c>
      <c r="O2934" s="3">
        <v>322</v>
      </c>
      <c r="P2934" s="3" t="s">
        <v>35</v>
      </c>
    </row>
    <row r="2935" spans="1:16" x14ac:dyDescent="0.3">
      <c r="A2935" s="3">
        <v>2013</v>
      </c>
      <c r="B2935" s="3" t="s">
        <v>9</v>
      </c>
      <c r="C2935" s="3" t="s">
        <v>18</v>
      </c>
      <c r="D2935" s="3">
        <v>7150.16</v>
      </c>
      <c r="E2935" s="3" t="s">
        <v>39</v>
      </c>
      <c r="F2935" s="3" t="s">
        <v>12</v>
      </c>
      <c r="G2935" s="3" t="s">
        <v>29</v>
      </c>
      <c r="H2935" s="3" t="s">
        <v>40</v>
      </c>
      <c r="I2935" s="3" t="s">
        <v>3211</v>
      </c>
      <c r="J2935" s="3" t="s">
        <v>2702</v>
      </c>
      <c r="K2935" s="4">
        <v>0.153</v>
      </c>
      <c r="L2935" s="15">
        <v>143000</v>
      </c>
      <c r="M2935" s="15">
        <v>1897000</v>
      </c>
      <c r="N2935" s="15">
        <v>164415</v>
      </c>
      <c r="O2935" s="3">
        <v>187</v>
      </c>
      <c r="P2935" s="3" t="s">
        <v>38</v>
      </c>
    </row>
    <row r="2936" spans="1:16" x14ac:dyDescent="0.3">
      <c r="A2936" s="3">
        <v>2013</v>
      </c>
      <c r="B2936" s="3" t="s">
        <v>97</v>
      </c>
      <c r="C2936" s="3" t="s">
        <v>61</v>
      </c>
      <c r="D2936" s="3">
        <v>2478.96</v>
      </c>
      <c r="E2936" s="3" t="s">
        <v>23</v>
      </c>
      <c r="F2936" s="3" t="s">
        <v>12</v>
      </c>
      <c r="G2936" s="3" t="s">
        <v>44</v>
      </c>
      <c r="H2936" s="3" t="s">
        <v>30</v>
      </c>
      <c r="I2936" s="3" t="s">
        <v>3210</v>
      </c>
      <c r="J2936" s="3" t="s">
        <v>2703</v>
      </c>
      <c r="K2936" s="4">
        <v>9.0999999999999998E-2</v>
      </c>
      <c r="L2936" s="15">
        <v>110000</v>
      </c>
      <c r="M2936" s="15">
        <v>2148000</v>
      </c>
      <c r="N2936" s="15">
        <v>102917</v>
      </c>
      <c r="O2936" s="3">
        <v>357</v>
      </c>
      <c r="P2936" s="3" t="s">
        <v>16</v>
      </c>
    </row>
    <row r="2937" spans="1:16" x14ac:dyDescent="0.3">
      <c r="A2937" s="3">
        <v>2013</v>
      </c>
      <c r="B2937" s="3" t="s">
        <v>9</v>
      </c>
      <c r="C2937" s="3" t="s">
        <v>18</v>
      </c>
      <c r="D2937" s="3">
        <v>3126.87</v>
      </c>
      <c r="E2937" s="3" t="s">
        <v>11</v>
      </c>
      <c r="F2937" s="3" t="s">
        <v>28</v>
      </c>
      <c r="G2937" s="3" t="s">
        <v>29</v>
      </c>
      <c r="H2937" s="3" t="s">
        <v>14</v>
      </c>
      <c r="I2937" s="3" t="s">
        <v>3210</v>
      </c>
      <c r="J2937" s="3" t="s">
        <v>2704</v>
      </c>
      <c r="K2937" s="4">
        <v>0.10100000000000001</v>
      </c>
      <c r="L2937" s="15">
        <v>22000</v>
      </c>
      <c r="M2937" s="15">
        <v>702000</v>
      </c>
      <c r="N2937" s="15">
        <v>75240</v>
      </c>
      <c r="O2937" s="3">
        <v>342</v>
      </c>
      <c r="P2937" s="3" t="s">
        <v>22</v>
      </c>
    </row>
    <row r="2938" spans="1:16" x14ac:dyDescent="0.3">
      <c r="A2938" s="3">
        <v>2013</v>
      </c>
      <c r="B2938" s="3" t="s">
        <v>9</v>
      </c>
      <c r="C2938" s="3" t="s">
        <v>18</v>
      </c>
      <c r="D2938" s="3">
        <v>5591.84</v>
      </c>
      <c r="E2938" s="3" t="s">
        <v>19</v>
      </c>
      <c r="F2938" s="3" t="s">
        <v>28</v>
      </c>
      <c r="G2938" s="3" t="s">
        <v>24</v>
      </c>
      <c r="H2938" s="3" t="s">
        <v>25</v>
      </c>
      <c r="I2938" s="3" t="s">
        <v>3212</v>
      </c>
      <c r="J2938" s="3" t="s">
        <v>2705</v>
      </c>
      <c r="K2938" s="4">
        <v>0.124</v>
      </c>
      <c r="L2938" s="15">
        <v>19000</v>
      </c>
      <c r="M2938" s="15">
        <v>449000</v>
      </c>
      <c r="N2938" s="15">
        <v>24578</v>
      </c>
      <c r="O2938" s="3">
        <v>307</v>
      </c>
      <c r="P2938" s="3" t="s">
        <v>27</v>
      </c>
    </row>
    <row r="2939" spans="1:16" x14ac:dyDescent="0.3">
      <c r="A2939" s="3">
        <v>2013</v>
      </c>
      <c r="B2939" s="3" t="s">
        <v>97</v>
      </c>
      <c r="C2939" s="3" t="s">
        <v>18</v>
      </c>
      <c r="D2939" s="3">
        <v>4988.58</v>
      </c>
      <c r="E2939" s="3" t="s">
        <v>39</v>
      </c>
      <c r="F2939" s="3" t="s">
        <v>28</v>
      </c>
      <c r="G2939" s="3" t="s">
        <v>44</v>
      </c>
      <c r="H2939" s="3" t="s">
        <v>30</v>
      </c>
      <c r="I2939" s="3" t="s">
        <v>3211</v>
      </c>
      <c r="J2939" s="3" t="s">
        <v>1333</v>
      </c>
      <c r="K2939" s="4">
        <v>0.23699999999999999</v>
      </c>
      <c r="L2939" s="15">
        <v>1781000</v>
      </c>
      <c r="M2939" s="15">
        <v>13709000</v>
      </c>
      <c r="N2939" s="15">
        <v>1092650</v>
      </c>
      <c r="O2939" s="3">
        <v>271</v>
      </c>
      <c r="P2939" s="3" t="s">
        <v>32</v>
      </c>
    </row>
    <row r="2940" spans="1:16" x14ac:dyDescent="0.3">
      <c r="A2940" s="3">
        <v>2013</v>
      </c>
      <c r="B2940" s="3" t="s">
        <v>97</v>
      </c>
      <c r="C2940" s="3" t="s">
        <v>10</v>
      </c>
      <c r="D2940" s="3">
        <v>862.1</v>
      </c>
      <c r="E2940" s="3" t="s">
        <v>39</v>
      </c>
      <c r="F2940" s="3" t="s">
        <v>12</v>
      </c>
      <c r="G2940" s="3" t="s">
        <v>20</v>
      </c>
      <c r="H2940" s="3" t="s">
        <v>33</v>
      </c>
      <c r="I2940" s="3" t="s">
        <v>3211</v>
      </c>
      <c r="J2940" s="3" t="s">
        <v>1424</v>
      </c>
      <c r="K2940" s="4">
        <v>0.159</v>
      </c>
      <c r="L2940" s="15">
        <v>419000</v>
      </c>
      <c r="M2940" s="15">
        <v>2949000</v>
      </c>
      <c r="N2940" s="15">
        <v>108311</v>
      </c>
      <c r="O2940" s="3">
        <v>318</v>
      </c>
      <c r="P2940" s="3" t="s">
        <v>35</v>
      </c>
    </row>
    <row r="2941" spans="1:16" x14ac:dyDescent="0.3">
      <c r="A2941" s="3">
        <v>2013</v>
      </c>
      <c r="B2941" s="3" t="s">
        <v>9</v>
      </c>
      <c r="C2941" s="3" t="s">
        <v>61</v>
      </c>
      <c r="D2941" s="3">
        <v>9304.01</v>
      </c>
      <c r="E2941" s="3" t="s">
        <v>19</v>
      </c>
      <c r="F2941" s="3" t="s">
        <v>12</v>
      </c>
      <c r="G2941" s="3" t="s">
        <v>36</v>
      </c>
      <c r="H2941" s="3" t="s">
        <v>30</v>
      </c>
      <c r="I2941" s="3" t="s">
        <v>3213</v>
      </c>
      <c r="J2941" s="3" t="s">
        <v>2706</v>
      </c>
      <c r="K2941" s="4">
        <v>7.5999999999999998E-2</v>
      </c>
      <c r="L2941" s="15">
        <v>25000</v>
      </c>
      <c r="M2941" s="15">
        <v>388000</v>
      </c>
      <c r="N2941" s="15">
        <v>17666</v>
      </c>
      <c r="O2941" s="3">
        <v>183</v>
      </c>
      <c r="P2941" s="3" t="s">
        <v>38</v>
      </c>
    </row>
    <row r="2942" spans="1:16" x14ac:dyDescent="0.3">
      <c r="A2942" s="3">
        <v>2013</v>
      </c>
      <c r="B2942" s="3" t="s">
        <v>17</v>
      </c>
      <c r="C2942" s="3" t="s">
        <v>61</v>
      </c>
      <c r="D2942" s="3">
        <v>6103.65</v>
      </c>
      <c r="E2942" s="3" t="s">
        <v>23</v>
      </c>
      <c r="F2942" s="3" t="s">
        <v>12</v>
      </c>
      <c r="G2942" s="3" t="s">
        <v>42</v>
      </c>
      <c r="H2942" s="3" t="s">
        <v>48</v>
      </c>
      <c r="I2942" s="3" t="s">
        <v>3213</v>
      </c>
      <c r="J2942" s="3" t="s">
        <v>2653</v>
      </c>
      <c r="K2942" s="4">
        <v>0.14599999999999999</v>
      </c>
      <c r="L2942" s="15">
        <v>156000</v>
      </c>
      <c r="M2942" s="15">
        <v>976000</v>
      </c>
      <c r="N2942" s="15">
        <v>33235</v>
      </c>
      <c r="O2942" s="3">
        <v>388</v>
      </c>
      <c r="P2942" s="3" t="s">
        <v>16</v>
      </c>
    </row>
    <row r="2943" spans="1:16" x14ac:dyDescent="0.3">
      <c r="A2943" s="3">
        <v>2013</v>
      </c>
      <c r="B2943" s="3" t="s">
        <v>60</v>
      </c>
      <c r="C2943" s="3" t="s">
        <v>61</v>
      </c>
      <c r="D2943" s="3">
        <v>6757.93</v>
      </c>
      <c r="E2943" s="3" t="s">
        <v>23</v>
      </c>
      <c r="F2943" s="3" t="s">
        <v>28</v>
      </c>
      <c r="G2943" s="3" t="s">
        <v>13</v>
      </c>
      <c r="H2943" s="3" t="s">
        <v>30</v>
      </c>
      <c r="I2943" s="3" t="s">
        <v>3211</v>
      </c>
      <c r="J2943" s="3" t="s">
        <v>715</v>
      </c>
      <c r="K2943" s="4">
        <v>0.16900000000000001</v>
      </c>
      <c r="L2943" s="15">
        <v>410000</v>
      </c>
      <c r="M2943" s="15">
        <v>3288000</v>
      </c>
      <c r="N2943" s="15">
        <v>179445</v>
      </c>
      <c r="O2943" s="3">
        <v>230</v>
      </c>
      <c r="P2943" s="3" t="s">
        <v>22</v>
      </c>
    </row>
    <row r="2944" spans="1:16" x14ac:dyDescent="0.3">
      <c r="A2944" s="3">
        <v>2013</v>
      </c>
      <c r="B2944" s="3" t="s">
        <v>17</v>
      </c>
      <c r="C2944" s="3" t="s">
        <v>61</v>
      </c>
      <c r="D2944" s="3">
        <v>3625.36</v>
      </c>
      <c r="E2944" s="3" t="s">
        <v>19</v>
      </c>
      <c r="F2944" s="3" t="s">
        <v>28</v>
      </c>
      <c r="G2944" s="3" t="s">
        <v>42</v>
      </c>
      <c r="H2944" s="3" t="s">
        <v>30</v>
      </c>
      <c r="I2944" s="3" t="s">
        <v>3211</v>
      </c>
      <c r="J2944" s="3" t="s">
        <v>2707</v>
      </c>
      <c r="K2944" s="4">
        <v>0.189</v>
      </c>
      <c r="L2944" s="15">
        <v>192000</v>
      </c>
      <c r="M2944" s="15">
        <v>1948000</v>
      </c>
      <c r="N2944" s="15">
        <v>130178</v>
      </c>
      <c r="O2944" s="3">
        <v>298</v>
      </c>
      <c r="P2944" s="3" t="s">
        <v>27</v>
      </c>
    </row>
    <row r="2945" spans="1:16" x14ac:dyDescent="0.3">
      <c r="A2945" s="3">
        <v>2013</v>
      </c>
      <c r="B2945" s="3" t="s">
        <v>17</v>
      </c>
      <c r="C2945" s="3" t="s">
        <v>18</v>
      </c>
      <c r="D2945" s="3">
        <v>1613.31</v>
      </c>
      <c r="E2945" s="3" t="s">
        <v>19</v>
      </c>
      <c r="F2945" s="3" t="s">
        <v>12</v>
      </c>
      <c r="G2945" s="3" t="s">
        <v>13</v>
      </c>
      <c r="H2945" s="3" t="s">
        <v>30</v>
      </c>
      <c r="I2945" s="3" t="s">
        <v>3211</v>
      </c>
      <c r="J2945" s="3" t="s">
        <v>2708</v>
      </c>
      <c r="K2945" s="4">
        <v>0.124</v>
      </c>
      <c r="L2945" s="15">
        <v>19000</v>
      </c>
      <c r="M2945" s="15">
        <v>449000</v>
      </c>
      <c r="N2945" s="15">
        <v>24578</v>
      </c>
      <c r="O2945" s="3">
        <v>307</v>
      </c>
      <c r="P2945" s="3" t="s">
        <v>32</v>
      </c>
    </row>
    <row r="2946" spans="1:16" x14ac:dyDescent="0.3">
      <c r="A2946" s="3">
        <v>2013</v>
      </c>
      <c r="B2946" s="3" t="s">
        <v>60</v>
      </c>
      <c r="C2946" s="3" t="s">
        <v>18</v>
      </c>
      <c r="D2946" s="3">
        <v>3553.8</v>
      </c>
      <c r="E2946" s="3" t="s">
        <v>39</v>
      </c>
      <c r="F2946" s="3" t="s">
        <v>12</v>
      </c>
      <c r="G2946" s="3" t="s">
        <v>54</v>
      </c>
      <c r="H2946" s="3" t="s">
        <v>40</v>
      </c>
      <c r="I2946" s="3" t="s">
        <v>3213</v>
      </c>
      <c r="J2946" s="3" t="s">
        <v>1921</v>
      </c>
      <c r="K2946" s="4">
        <v>0.10199999999999999</v>
      </c>
      <c r="L2946" s="15">
        <v>479000</v>
      </c>
      <c r="M2946" s="15">
        <v>7502000</v>
      </c>
      <c r="N2946" s="15">
        <v>412347</v>
      </c>
      <c r="O2946" s="3">
        <v>248</v>
      </c>
      <c r="P2946" s="3" t="s">
        <v>35</v>
      </c>
    </row>
    <row r="2947" spans="1:16" x14ac:dyDescent="0.3">
      <c r="A2947" s="3">
        <v>2013</v>
      </c>
      <c r="B2947" s="3" t="s">
        <v>97</v>
      </c>
      <c r="C2947" s="3" t="s">
        <v>61</v>
      </c>
      <c r="D2947" s="3">
        <v>7501.33</v>
      </c>
      <c r="E2947" s="3" t="s">
        <v>11</v>
      </c>
      <c r="F2947" s="3" t="s">
        <v>28</v>
      </c>
      <c r="G2947" s="3" t="s">
        <v>20</v>
      </c>
      <c r="H2947" s="3" t="s">
        <v>25</v>
      </c>
      <c r="I2947" s="3" t="s">
        <v>3210</v>
      </c>
      <c r="J2947" s="3" t="s">
        <v>2709</v>
      </c>
      <c r="K2947" s="4">
        <v>0.14799999999999999</v>
      </c>
      <c r="L2947" s="15">
        <v>339000</v>
      </c>
      <c r="M2947" s="15">
        <v>3825000</v>
      </c>
      <c r="N2947" s="15">
        <v>168884</v>
      </c>
      <c r="O2947" s="3">
        <v>259</v>
      </c>
      <c r="P2947" s="3" t="s">
        <v>38</v>
      </c>
    </row>
    <row r="2948" spans="1:16" x14ac:dyDescent="0.3">
      <c r="A2948" s="3">
        <v>2013</v>
      </c>
      <c r="B2948" s="3" t="s">
        <v>97</v>
      </c>
      <c r="C2948" s="3" t="s">
        <v>10</v>
      </c>
      <c r="D2948" s="3">
        <v>9327.9699999999993</v>
      </c>
      <c r="E2948" s="3" t="s">
        <v>11</v>
      </c>
      <c r="F2948" s="3" t="s">
        <v>28</v>
      </c>
      <c r="G2948" s="3" t="s">
        <v>29</v>
      </c>
      <c r="H2948" s="3" t="s">
        <v>33</v>
      </c>
      <c r="I2948" s="3" t="s">
        <v>3211</v>
      </c>
      <c r="J2948" s="3" t="s">
        <v>2710</v>
      </c>
      <c r="K2948" s="4">
        <v>0.13900000000000001</v>
      </c>
      <c r="L2948" s="15">
        <v>137000</v>
      </c>
      <c r="M2948" s="15">
        <v>1659000</v>
      </c>
      <c r="N2948" s="15">
        <v>89566</v>
      </c>
      <c r="O2948" s="3">
        <v>247</v>
      </c>
      <c r="P2948" s="3" t="s">
        <v>16</v>
      </c>
    </row>
    <row r="2949" spans="1:16" x14ac:dyDescent="0.3">
      <c r="A2949" s="3">
        <v>2013</v>
      </c>
      <c r="B2949" s="3" t="s">
        <v>97</v>
      </c>
      <c r="C2949" s="3" t="s">
        <v>18</v>
      </c>
      <c r="D2949" s="3">
        <v>1847.63</v>
      </c>
      <c r="E2949" s="3" t="s">
        <v>11</v>
      </c>
      <c r="F2949" s="3" t="s">
        <v>28</v>
      </c>
      <c r="G2949" s="3" t="s">
        <v>36</v>
      </c>
      <c r="H2949" s="3" t="s">
        <v>25</v>
      </c>
      <c r="I2949" s="3" t="s">
        <v>3210</v>
      </c>
      <c r="J2949" s="3" t="s">
        <v>2711</v>
      </c>
      <c r="K2949" s="4">
        <v>0.17499999999999999</v>
      </c>
      <c r="L2949" s="15">
        <v>234000</v>
      </c>
      <c r="M2949" s="15">
        <v>1365000</v>
      </c>
      <c r="N2949" s="15">
        <v>63357</v>
      </c>
      <c r="O2949" s="3">
        <v>306</v>
      </c>
      <c r="P2949" s="3" t="s">
        <v>22</v>
      </c>
    </row>
    <row r="2950" spans="1:16" x14ac:dyDescent="0.3">
      <c r="A2950" s="3">
        <v>2013</v>
      </c>
      <c r="B2950" s="3" t="s">
        <v>97</v>
      </c>
      <c r="C2950" s="3" t="s">
        <v>10</v>
      </c>
      <c r="D2950" s="3">
        <v>1623.57</v>
      </c>
      <c r="E2950" s="3" t="s">
        <v>23</v>
      </c>
      <c r="F2950" s="3" t="s">
        <v>28</v>
      </c>
      <c r="G2950" s="3" t="s">
        <v>42</v>
      </c>
      <c r="H2950" s="3" t="s">
        <v>14</v>
      </c>
      <c r="I2950" s="3" t="s">
        <v>3211</v>
      </c>
      <c r="J2950" s="3" t="s">
        <v>2712</v>
      </c>
      <c r="K2950" s="4">
        <v>0.153</v>
      </c>
      <c r="L2950" s="15">
        <v>404000</v>
      </c>
      <c r="M2950" s="15">
        <v>2316000</v>
      </c>
      <c r="N2950" s="15">
        <v>74640</v>
      </c>
      <c r="O2950" s="3">
        <v>258</v>
      </c>
      <c r="P2950" s="3" t="s">
        <v>27</v>
      </c>
    </row>
    <row r="2951" spans="1:16" x14ac:dyDescent="0.3">
      <c r="A2951" s="3">
        <v>2013</v>
      </c>
      <c r="B2951" s="3" t="s">
        <v>9</v>
      </c>
      <c r="C2951" s="3" t="s">
        <v>61</v>
      </c>
      <c r="D2951" s="3">
        <v>2315.79</v>
      </c>
      <c r="E2951" s="3" t="s">
        <v>39</v>
      </c>
      <c r="F2951" s="3" t="s">
        <v>28</v>
      </c>
      <c r="G2951" s="3" t="s">
        <v>42</v>
      </c>
      <c r="H2951" s="3" t="s">
        <v>40</v>
      </c>
      <c r="I2951" s="3" t="s">
        <v>3211</v>
      </c>
      <c r="J2951" s="3" t="s">
        <v>2713</v>
      </c>
      <c r="K2951" s="4">
        <v>0.113</v>
      </c>
      <c r="L2951" s="15">
        <v>278000</v>
      </c>
      <c r="M2951" s="15">
        <v>3700000</v>
      </c>
      <c r="N2951" s="15">
        <v>135208</v>
      </c>
      <c r="O2951" s="3">
        <v>243</v>
      </c>
      <c r="P2951" s="3" t="s">
        <v>32</v>
      </c>
    </row>
    <row r="2952" spans="1:16" x14ac:dyDescent="0.3">
      <c r="A2952" s="3">
        <v>2013</v>
      </c>
      <c r="B2952" s="3" t="s">
        <v>17</v>
      </c>
      <c r="C2952" s="3" t="s">
        <v>61</v>
      </c>
      <c r="D2952" s="3">
        <v>4937.57</v>
      </c>
      <c r="E2952" s="3" t="s">
        <v>11</v>
      </c>
      <c r="F2952" s="3" t="s">
        <v>12</v>
      </c>
      <c r="G2952" s="3" t="s">
        <v>44</v>
      </c>
      <c r="H2952" s="3" t="s">
        <v>48</v>
      </c>
      <c r="I2952" s="3" t="s">
        <v>3211</v>
      </c>
      <c r="J2952" s="3" t="s">
        <v>2714</v>
      </c>
      <c r="K2952" s="4">
        <v>7.5999999999999998E-2</v>
      </c>
      <c r="L2952" s="15">
        <v>25000</v>
      </c>
      <c r="M2952" s="15">
        <v>388000</v>
      </c>
      <c r="N2952" s="15">
        <v>17666</v>
      </c>
      <c r="O2952" s="3">
        <v>183</v>
      </c>
      <c r="P2952" s="3" t="s">
        <v>35</v>
      </c>
    </row>
    <row r="2953" spans="1:16" x14ac:dyDescent="0.3">
      <c r="A2953" s="3">
        <v>2013</v>
      </c>
      <c r="B2953" s="3" t="s">
        <v>60</v>
      </c>
      <c r="C2953" s="3" t="s">
        <v>61</v>
      </c>
      <c r="D2953" s="3">
        <v>4576.7700000000004</v>
      </c>
      <c r="E2953" s="3" t="s">
        <v>11</v>
      </c>
      <c r="F2953" s="3" t="s">
        <v>12</v>
      </c>
      <c r="G2953" s="3" t="s">
        <v>44</v>
      </c>
      <c r="H2953" s="3" t="s">
        <v>25</v>
      </c>
      <c r="I2953" s="3" t="s">
        <v>3210</v>
      </c>
      <c r="J2953" s="3" t="s">
        <v>2715</v>
      </c>
      <c r="K2953" s="4">
        <v>0.14799999999999999</v>
      </c>
      <c r="L2953" s="15">
        <v>339000</v>
      </c>
      <c r="M2953" s="15">
        <v>3825000</v>
      </c>
      <c r="N2953" s="15">
        <v>168884</v>
      </c>
      <c r="O2953" s="3">
        <v>259</v>
      </c>
      <c r="P2953" s="3" t="s">
        <v>38</v>
      </c>
    </row>
    <row r="2954" spans="1:16" x14ac:dyDescent="0.3">
      <c r="A2954" s="3">
        <v>2013</v>
      </c>
      <c r="B2954" s="3" t="s">
        <v>17</v>
      </c>
      <c r="C2954" s="3" t="s">
        <v>61</v>
      </c>
      <c r="D2954" s="3">
        <v>6045.88</v>
      </c>
      <c r="E2954" s="3" t="s">
        <v>23</v>
      </c>
      <c r="F2954" s="3" t="s">
        <v>12</v>
      </c>
      <c r="G2954" s="3" t="s">
        <v>29</v>
      </c>
      <c r="H2954" s="3" t="s">
        <v>14</v>
      </c>
      <c r="I2954" s="3" t="s">
        <v>3213</v>
      </c>
      <c r="J2954" s="3" t="s">
        <v>2716</v>
      </c>
      <c r="K2954" s="4">
        <v>0.14599999999999999</v>
      </c>
      <c r="L2954" s="15">
        <v>156000</v>
      </c>
      <c r="M2954" s="15">
        <v>976000</v>
      </c>
      <c r="N2954" s="15">
        <v>33235</v>
      </c>
      <c r="O2954" s="3">
        <v>388</v>
      </c>
      <c r="P2954" s="3" t="s">
        <v>16</v>
      </c>
    </row>
    <row r="2955" spans="1:16" x14ac:dyDescent="0.3">
      <c r="A2955" s="3">
        <v>2013</v>
      </c>
      <c r="B2955" s="3" t="s">
        <v>17</v>
      </c>
      <c r="C2955" s="3" t="s">
        <v>18</v>
      </c>
      <c r="D2955" s="3">
        <v>8529.11</v>
      </c>
      <c r="E2955" s="3" t="s">
        <v>11</v>
      </c>
      <c r="F2955" s="3" t="s">
        <v>28</v>
      </c>
      <c r="G2955" s="3" t="s">
        <v>20</v>
      </c>
      <c r="H2955" s="3" t="s">
        <v>48</v>
      </c>
      <c r="I2955" s="3" t="s">
        <v>3212</v>
      </c>
      <c r="J2955" s="3" t="s">
        <v>2717</v>
      </c>
      <c r="K2955" s="4">
        <v>0.19900000000000001</v>
      </c>
      <c r="L2955" s="15">
        <v>36000</v>
      </c>
      <c r="M2955" s="15">
        <v>390000</v>
      </c>
      <c r="N2955" s="15">
        <v>17995</v>
      </c>
      <c r="O2955" s="3">
        <v>750</v>
      </c>
      <c r="P2955" s="3" t="s">
        <v>22</v>
      </c>
    </row>
    <row r="2956" spans="1:16" x14ac:dyDescent="0.3">
      <c r="A2956" s="3">
        <v>2013</v>
      </c>
      <c r="B2956" s="3" t="s">
        <v>60</v>
      </c>
      <c r="C2956" s="3" t="s">
        <v>18</v>
      </c>
      <c r="D2956" s="3">
        <v>675.82</v>
      </c>
      <c r="E2956" s="3" t="s">
        <v>11</v>
      </c>
      <c r="F2956" s="3" t="s">
        <v>12</v>
      </c>
      <c r="G2956" s="3" t="s">
        <v>44</v>
      </c>
      <c r="H2956" s="3" t="s">
        <v>14</v>
      </c>
      <c r="I2956" s="3" t="s">
        <v>3210</v>
      </c>
      <c r="J2956" s="3" t="s">
        <v>2718</v>
      </c>
      <c r="K2956" s="4">
        <v>0.14899999999999999</v>
      </c>
      <c r="L2956" s="15">
        <v>20000</v>
      </c>
      <c r="M2956" s="15">
        <v>335000</v>
      </c>
      <c r="N2956" s="15">
        <v>22076</v>
      </c>
      <c r="O2956" s="3">
        <v>459</v>
      </c>
      <c r="P2956" s="3" t="s">
        <v>27</v>
      </c>
    </row>
    <row r="2957" spans="1:16" x14ac:dyDescent="0.3">
      <c r="A2957" s="3">
        <v>2013</v>
      </c>
      <c r="B2957" s="3" t="s">
        <v>97</v>
      </c>
      <c r="C2957" s="3" t="s">
        <v>61</v>
      </c>
      <c r="D2957" s="3">
        <v>7716.12</v>
      </c>
      <c r="E2957" s="3" t="s">
        <v>11</v>
      </c>
      <c r="F2957" s="3" t="s">
        <v>28</v>
      </c>
      <c r="G2957" s="3" t="s">
        <v>44</v>
      </c>
      <c r="H2957" s="3" t="s">
        <v>25</v>
      </c>
      <c r="I2957" s="3" t="s">
        <v>3213</v>
      </c>
      <c r="J2957" s="3" t="s">
        <v>733</v>
      </c>
      <c r="K2957" s="4">
        <v>0.17299999999999999</v>
      </c>
      <c r="L2957" s="15">
        <v>58000</v>
      </c>
      <c r="M2957" s="15">
        <v>510000</v>
      </c>
      <c r="N2957" s="15">
        <v>51758</v>
      </c>
      <c r="O2957" s="3">
        <v>306</v>
      </c>
      <c r="P2957" s="3" t="s">
        <v>32</v>
      </c>
    </row>
    <row r="2958" spans="1:16" x14ac:dyDescent="0.3">
      <c r="A2958" s="3">
        <v>2013</v>
      </c>
      <c r="B2958" s="3" t="s">
        <v>97</v>
      </c>
      <c r="C2958" s="3" t="s">
        <v>10</v>
      </c>
      <c r="D2958" s="3">
        <v>7191.6</v>
      </c>
      <c r="E2958" s="3" t="s">
        <v>23</v>
      </c>
      <c r="F2958" s="3" t="s">
        <v>12</v>
      </c>
      <c r="G2958" s="3" t="s">
        <v>36</v>
      </c>
      <c r="H2958" s="3" t="s">
        <v>30</v>
      </c>
      <c r="I2958" s="3" t="s">
        <v>3213</v>
      </c>
      <c r="J2958" s="3" t="s">
        <v>2719</v>
      </c>
      <c r="K2958" s="4">
        <v>0.22600000000000001</v>
      </c>
      <c r="L2958" s="15">
        <v>294000</v>
      </c>
      <c r="M2958" s="15">
        <v>1505000</v>
      </c>
      <c r="N2958" s="15">
        <v>79876</v>
      </c>
      <c r="O2958" s="3">
        <v>268</v>
      </c>
      <c r="P2958" s="3" t="s">
        <v>35</v>
      </c>
    </row>
    <row r="2959" spans="1:16" x14ac:dyDescent="0.3">
      <c r="A2959" s="3">
        <v>2013</v>
      </c>
      <c r="B2959" s="3" t="s">
        <v>97</v>
      </c>
      <c r="C2959" s="3" t="s">
        <v>18</v>
      </c>
      <c r="D2959" s="3">
        <v>7949.26</v>
      </c>
      <c r="E2959" s="3" t="s">
        <v>23</v>
      </c>
      <c r="F2959" s="3" t="s">
        <v>28</v>
      </c>
      <c r="G2959" s="3" t="s">
        <v>54</v>
      </c>
      <c r="H2959" s="3" t="s">
        <v>14</v>
      </c>
      <c r="I2959" s="3" t="s">
        <v>3211</v>
      </c>
      <c r="J2959" s="3" t="s">
        <v>2720</v>
      </c>
      <c r="K2959" s="4">
        <v>9.2999999999999999E-2</v>
      </c>
      <c r="L2959" s="15">
        <v>132000</v>
      </c>
      <c r="M2959" s="15">
        <v>1862000</v>
      </c>
      <c r="N2959" s="15">
        <v>48949</v>
      </c>
      <c r="O2959" s="3">
        <v>307</v>
      </c>
      <c r="P2959" s="3" t="s">
        <v>38</v>
      </c>
    </row>
    <row r="2960" spans="1:16" x14ac:dyDescent="0.3">
      <c r="A2960" s="3">
        <v>2013</v>
      </c>
      <c r="B2960" s="3" t="s">
        <v>97</v>
      </c>
      <c r="C2960" s="3" t="s">
        <v>10</v>
      </c>
      <c r="D2960" s="3">
        <v>9836.86</v>
      </c>
      <c r="E2960" s="3" t="s">
        <v>19</v>
      </c>
      <c r="F2960" s="3" t="s">
        <v>12</v>
      </c>
      <c r="G2960" s="3" t="s">
        <v>29</v>
      </c>
      <c r="H2960" s="3" t="s">
        <v>48</v>
      </c>
      <c r="I2960" s="3" t="s">
        <v>3213</v>
      </c>
      <c r="J2960" s="3" t="s">
        <v>159</v>
      </c>
      <c r="K2960" s="4">
        <v>0.111</v>
      </c>
      <c r="L2960" s="15">
        <v>63000</v>
      </c>
      <c r="M2960" s="15">
        <v>853000</v>
      </c>
      <c r="N2960" s="15">
        <v>49114</v>
      </c>
      <c r="O2960" s="3">
        <v>261</v>
      </c>
      <c r="P2960" s="3" t="s">
        <v>16</v>
      </c>
    </row>
    <row r="2961" spans="1:16" x14ac:dyDescent="0.3">
      <c r="A2961" s="3">
        <v>2013</v>
      </c>
      <c r="B2961" s="3" t="s">
        <v>9</v>
      </c>
      <c r="C2961" s="3" t="s">
        <v>61</v>
      </c>
      <c r="D2961" s="3">
        <v>1923.83</v>
      </c>
      <c r="E2961" s="3" t="s">
        <v>23</v>
      </c>
      <c r="F2961" s="3" t="s">
        <v>12</v>
      </c>
      <c r="G2961" s="3" t="s">
        <v>36</v>
      </c>
      <c r="H2961" s="3" t="s">
        <v>48</v>
      </c>
      <c r="I2961" s="3" t="s">
        <v>3212</v>
      </c>
      <c r="J2961" s="3" t="s">
        <v>2721</v>
      </c>
      <c r="K2961" s="4">
        <v>0.11899999999999999</v>
      </c>
      <c r="L2961" s="15">
        <v>939000</v>
      </c>
      <c r="M2961" s="15">
        <v>10895000</v>
      </c>
      <c r="N2961" s="15">
        <v>224014</v>
      </c>
      <c r="O2961" s="3">
        <v>178</v>
      </c>
      <c r="P2961" s="3" t="s">
        <v>22</v>
      </c>
    </row>
    <row r="2962" spans="1:16" x14ac:dyDescent="0.3">
      <c r="A2962" s="3">
        <v>2013</v>
      </c>
      <c r="B2962" s="3" t="s">
        <v>17</v>
      </c>
      <c r="C2962" s="3" t="s">
        <v>61</v>
      </c>
      <c r="D2962" s="3">
        <v>7425.05</v>
      </c>
      <c r="E2962" s="3" t="s">
        <v>23</v>
      </c>
      <c r="F2962" s="3" t="s">
        <v>12</v>
      </c>
      <c r="G2962" s="3" t="s">
        <v>29</v>
      </c>
      <c r="H2962" s="3" t="s">
        <v>25</v>
      </c>
      <c r="I2962" s="3" t="s">
        <v>3211</v>
      </c>
      <c r="J2962" s="3" t="s">
        <v>218</v>
      </c>
      <c r="K2962" s="4">
        <v>0.113</v>
      </c>
      <c r="L2962" s="15">
        <v>278000</v>
      </c>
      <c r="M2962" s="15">
        <v>3700000</v>
      </c>
      <c r="N2962" s="15">
        <v>135208</v>
      </c>
      <c r="O2962" s="3">
        <v>243</v>
      </c>
      <c r="P2962" s="3" t="s">
        <v>27</v>
      </c>
    </row>
    <row r="2963" spans="1:16" x14ac:dyDescent="0.3">
      <c r="A2963" s="3">
        <v>2013</v>
      </c>
      <c r="B2963" s="3" t="s">
        <v>60</v>
      </c>
      <c r="C2963" s="3" t="s">
        <v>61</v>
      </c>
      <c r="D2963" s="3">
        <v>406.46</v>
      </c>
      <c r="E2963" s="3" t="s">
        <v>11</v>
      </c>
      <c r="F2963" s="3" t="s">
        <v>28</v>
      </c>
      <c r="G2963" s="3" t="s">
        <v>29</v>
      </c>
      <c r="H2963" s="3" t="s">
        <v>30</v>
      </c>
      <c r="I2963" s="3" t="s">
        <v>3211</v>
      </c>
      <c r="J2963" s="3" t="s">
        <v>2722</v>
      </c>
      <c r="K2963" s="4">
        <v>0.17299999999999999</v>
      </c>
      <c r="L2963" s="15">
        <v>58000</v>
      </c>
      <c r="M2963" s="15">
        <v>510000</v>
      </c>
      <c r="N2963" s="15">
        <v>51758</v>
      </c>
      <c r="O2963" s="3">
        <v>306</v>
      </c>
      <c r="P2963" s="3" t="s">
        <v>32</v>
      </c>
    </row>
    <row r="2964" spans="1:16" x14ac:dyDescent="0.3">
      <c r="A2964" s="3">
        <v>2013</v>
      </c>
      <c r="B2964" s="3" t="s">
        <v>17</v>
      </c>
      <c r="C2964" s="3" t="s">
        <v>61</v>
      </c>
      <c r="D2964" s="3">
        <v>4775.59</v>
      </c>
      <c r="E2964" s="3" t="s">
        <v>11</v>
      </c>
      <c r="F2964" s="3" t="s">
        <v>12</v>
      </c>
      <c r="G2964" s="3" t="s">
        <v>24</v>
      </c>
      <c r="H2964" s="3" t="s">
        <v>40</v>
      </c>
      <c r="I2964" s="3" t="s">
        <v>3211</v>
      </c>
      <c r="J2964" s="3" t="s">
        <v>2723</v>
      </c>
      <c r="K2964" s="4">
        <v>7.5999999999999998E-2</v>
      </c>
      <c r="L2964" s="15">
        <v>25000</v>
      </c>
      <c r="M2964" s="15">
        <v>388000</v>
      </c>
      <c r="N2964" s="15">
        <v>17666</v>
      </c>
      <c r="O2964" s="3">
        <v>183</v>
      </c>
      <c r="P2964" s="3" t="s">
        <v>35</v>
      </c>
    </row>
    <row r="2965" spans="1:16" x14ac:dyDescent="0.3">
      <c r="A2965" s="3">
        <v>2013</v>
      </c>
      <c r="B2965" s="3" t="s">
        <v>17</v>
      </c>
      <c r="C2965" s="3" t="s">
        <v>18</v>
      </c>
      <c r="D2965" s="3">
        <v>3023.48</v>
      </c>
      <c r="E2965" s="3" t="s">
        <v>11</v>
      </c>
      <c r="F2965" s="3" t="s">
        <v>28</v>
      </c>
      <c r="G2965" s="3" t="s">
        <v>54</v>
      </c>
      <c r="H2965" s="3" t="s">
        <v>48</v>
      </c>
      <c r="I2965" s="3" t="s">
        <v>3211</v>
      </c>
      <c r="J2965" s="3" t="s">
        <v>2724</v>
      </c>
      <c r="K2965" s="4">
        <v>0.13800000000000001</v>
      </c>
      <c r="L2965" s="15">
        <v>850000</v>
      </c>
      <c r="M2965" s="15">
        <v>7359000</v>
      </c>
      <c r="N2965" s="15">
        <v>335243</v>
      </c>
      <c r="O2965" s="3">
        <v>237</v>
      </c>
      <c r="P2965" s="3" t="s">
        <v>38</v>
      </c>
    </row>
    <row r="2966" spans="1:16" x14ac:dyDescent="0.3">
      <c r="A2966" s="3">
        <v>2013</v>
      </c>
      <c r="B2966" s="3" t="s">
        <v>60</v>
      </c>
      <c r="C2966" s="3" t="s">
        <v>18</v>
      </c>
      <c r="D2966" s="3">
        <v>113.4</v>
      </c>
      <c r="E2966" s="3" t="s">
        <v>23</v>
      </c>
      <c r="F2966" s="3" t="s">
        <v>12</v>
      </c>
      <c r="G2966" s="3" t="s">
        <v>44</v>
      </c>
      <c r="H2966" s="3" t="s">
        <v>40</v>
      </c>
      <c r="I2966" s="3" t="s">
        <v>3210</v>
      </c>
      <c r="J2966" s="3" t="s">
        <v>2725</v>
      </c>
      <c r="K2966" s="4">
        <v>0.19700000000000001</v>
      </c>
      <c r="L2966" s="15">
        <v>581000</v>
      </c>
      <c r="M2966" s="15">
        <v>5240000</v>
      </c>
      <c r="N2966" s="15">
        <v>478016</v>
      </c>
      <c r="O2966" s="3">
        <v>291</v>
      </c>
      <c r="P2966" s="3" t="s">
        <v>16</v>
      </c>
    </row>
    <row r="2967" spans="1:16" x14ac:dyDescent="0.3">
      <c r="A2967" s="3">
        <v>2013</v>
      </c>
      <c r="B2967" s="3" t="s">
        <v>97</v>
      </c>
      <c r="C2967" s="3" t="s">
        <v>61</v>
      </c>
      <c r="D2967" s="3">
        <v>2038.75</v>
      </c>
      <c r="E2967" s="3" t="s">
        <v>23</v>
      </c>
      <c r="F2967" s="3" t="s">
        <v>12</v>
      </c>
      <c r="G2967" s="3" t="s">
        <v>44</v>
      </c>
      <c r="H2967" s="3" t="s">
        <v>14</v>
      </c>
      <c r="I2967" s="3" t="s">
        <v>3213</v>
      </c>
      <c r="J2967" s="3" t="s">
        <v>2726</v>
      </c>
      <c r="K2967" s="4">
        <v>0.10199999999999999</v>
      </c>
      <c r="L2967" s="15">
        <v>479000</v>
      </c>
      <c r="M2967" s="15">
        <v>7502000</v>
      </c>
      <c r="N2967" s="15">
        <v>412347</v>
      </c>
      <c r="O2967" s="3">
        <v>248</v>
      </c>
      <c r="P2967" s="3" t="s">
        <v>22</v>
      </c>
    </row>
    <row r="2968" spans="1:16" x14ac:dyDescent="0.3">
      <c r="A2968" s="3">
        <v>2013</v>
      </c>
      <c r="B2968" s="3" t="s">
        <v>97</v>
      </c>
      <c r="C2968" s="3" t="s">
        <v>10</v>
      </c>
      <c r="D2968" s="3">
        <v>823.51</v>
      </c>
      <c r="E2968" s="3" t="s">
        <v>11</v>
      </c>
      <c r="F2968" s="3" t="s">
        <v>12</v>
      </c>
      <c r="G2968" s="3" t="s">
        <v>24</v>
      </c>
      <c r="H2968" s="3" t="s">
        <v>25</v>
      </c>
      <c r="I2968" s="3" t="s">
        <v>3213</v>
      </c>
      <c r="J2968" s="3" t="s">
        <v>2727</v>
      </c>
      <c r="K2968" s="4">
        <v>0.17499999999999999</v>
      </c>
      <c r="L2968" s="15">
        <v>317000</v>
      </c>
      <c r="M2968" s="15">
        <v>2487000</v>
      </c>
      <c r="N2968" s="15">
        <v>204846</v>
      </c>
      <c r="O2968" s="3">
        <v>312</v>
      </c>
      <c r="P2968" s="3" t="s">
        <v>27</v>
      </c>
    </row>
    <row r="2969" spans="1:16" x14ac:dyDescent="0.3">
      <c r="A2969" s="3">
        <v>2013</v>
      </c>
      <c r="B2969" s="3" t="s">
        <v>97</v>
      </c>
      <c r="C2969" s="3" t="s">
        <v>18</v>
      </c>
      <c r="D2969" s="3">
        <v>6757.36</v>
      </c>
      <c r="E2969" s="3" t="s">
        <v>23</v>
      </c>
      <c r="F2969" s="3" t="s">
        <v>28</v>
      </c>
      <c r="G2969" s="3" t="s">
        <v>13</v>
      </c>
      <c r="H2969" s="3" t="s">
        <v>14</v>
      </c>
      <c r="I2969" s="3" t="s">
        <v>3212</v>
      </c>
      <c r="J2969" s="3" t="s">
        <v>2728</v>
      </c>
      <c r="K2969" s="4">
        <v>0.115</v>
      </c>
      <c r="L2969" s="15">
        <v>62000</v>
      </c>
      <c r="M2969" s="15">
        <v>1100000</v>
      </c>
      <c r="N2969" s="15">
        <v>80213</v>
      </c>
      <c r="O2969" s="3">
        <v>296</v>
      </c>
      <c r="P2969" s="3" t="s">
        <v>32</v>
      </c>
    </row>
    <row r="2970" spans="1:16" x14ac:dyDescent="0.3">
      <c r="A2970" s="3">
        <v>2013</v>
      </c>
      <c r="B2970" s="3" t="s">
        <v>97</v>
      </c>
      <c r="C2970" s="3" t="s">
        <v>10</v>
      </c>
      <c r="D2970" s="3">
        <v>6171.59</v>
      </c>
      <c r="E2970" s="3" t="s">
        <v>23</v>
      </c>
      <c r="F2970" s="3" t="s">
        <v>28</v>
      </c>
      <c r="G2970" s="3" t="s">
        <v>13</v>
      </c>
      <c r="H2970" s="3" t="s">
        <v>30</v>
      </c>
      <c r="I2970" s="3" t="s">
        <v>3213</v>
      </c>
      <c r="J2970" s="3" t="s">
        <v>2729</v>
      </c>
      <c r="K2970" s="4">
        <v>0.124</v>
      </c>
      <c r="L2970" s="15">
        <v>19000</v>
      </c>
      <c r="M2970" s="15">
        <v>449000</v>
      </c>
      <c r="N2970" s="15">
        <v>24578</v>
      </c>
      <c r="O2970" s="3">
        <v>307</v>
      </c>
      <c r="P2970" s="3" t="s">
        <v>35</v>
      </c>
    </row>
    <row r="2971" spans="1:16" x14ac:dyDescent="0.3">
      <c r="A2971" s="3">
        <v>2013</v>
      </c>
      <c r="B2971" s="3" t="s">
        <v>9</v>
      </c>
      <c r="C2971" s="3" t="s">
        <v>61</v>
      </c>
      <c r="D2971" s="3">
        <v>7169.12</v>
      </c>
      <c r="E2971" s="3" t="s">
        <v>11</v>
      </c>
      <c r="F2971" s="3" t="s">
        <v>12</v>
      </c>
      <c r="G2971" s="3" t="s">
        <v>36</v>
      </c>
      <c r="H2971" s="3" t="s">
        <v>30</v>
      </c>
      <c r="I2971" s="3" t="s">
        <v>3210</v>
      </c>
      <c r="J2971" s="3" t="s">
        <v>1934</v>
      </c>
      <c r="K2971" s="4">
        <v>0.153</v>
      </c>
      <c r="L2971" s="15">
        <v>143000</v>
      </c>
      <c r="M2971" s="15">
        <v>1897000</v>
      </c>
      <c r="N2971" s="15">
        <v>164415</v>
      </c>
      <c r="O2971" s="3">
        <v>187</v>
      </c>
      <c r="P2971" s="3" t="s">
        <v>38</v>
      </c>
    </row>
    <row r="2972" spans="1:16" x14ac:dyDescent="0.3">
      <c r="A2972" s="3">
        <v>2013</v>
      </c>
      <c r="B2972" s="3" t="s">
        <v>17</v>
      </c>
      <c r="C2972" s="3" t="s">
        <v>61</v>
      </c>
      <c r="D2972" s="3">
        <v>6801.71</v>
      </c>
      <c r="E2972" s="3" t="s">
        <v>39</v>
      </c>
      <c r="F2972" s="3" t="s">
        <v>28</v>
      </c>
      <c r="G2972" s="3" t="s">
        <v>13</v>
      </c>
      <c r="H2972" s="3" t="s">
        <v>33</v>
      </c>
      <c r="I2972" s="3" t="s">
        <v>3210</v>
      </c>
      <c r="J2972" s="3" t="s">
        <v>2730</v>
      </c>
      <c r="K2972" s="4">
        <v>0.11899999999999999</v>
      </c>
      <c r="L2972" s="15">
        <v>939000</v>
      </c>
      <c r="M2972" s="15">
        <v>10895000</v>
      </c>
      <c r="N2972" s="15">
        <v>224014</v>
      </c>
      <c r="O2972" s="3">
        <v>178</v>
      </c>
      <c r="P2972" s="3" t="s">
        <v>16</v>
      </c>
    </row>
    <row r="2973" spans="1:16" x14ac:dyDescent="0.3">
      <c r="A2973" s="3">
        <v>2013</v>
      </c>
      <c r="B2973" s="3" t="s">
        <v>60</v>
      </c>
      <c r="C2973" s="3" t="s">
        <v>61</v>
      </c>
      <c r="D2973" s="3">
        <v>2396.98</v>
      </c>
      <c r="E2973" s="3" t="s">
        <v>11</v>
      </c>
      <c r="F2973" s="3" t="s">
        <v>28</v>
      </c>
      <c r="G2973" s="3" t="s">
        <v>54</v>
      </c>
      <c r="H2973" s="3" t="s">
        <v>30</v>
      </c>
      <c r="I2973" s="3" t="s">
        <v>3210</v>
      </c>
      <c r="J2973" s="3" t="s">
        <v>2731</v>
      </c>
      <c r="K2973" s="4">
        <v>0.10199999999999999</v>
      </c>
      <c r="L2973" s="15">
        <v>479000</v>
      </c>
      <c r="M2973" s="15">
        <v>7502000</v>
      </c>
      <c r="N2973" s="15">
        <v>412347</v>
      </c>
      <c r="O2973" s="3">
        <v>248</v>
      </c>
      <c r="P2973" s="3" t="s">
        <v>22</v>
      </c>
    </row>
    <row r="2974" spans="1:16" x14ac:dyDescent="0.3">
      <c r="A2974" s="3">
        <v>2013</v>
      </c>
      <c r="B2974" s="3" t="s">
        <v>17</v>
      </c>
      <c r="C2974" s="3" t="s">
        <v>61</v>
      </c>
      <c r="D2974" s="3">
        <v>5147.55</v>
      </c>
      <c r="E2974" s="3" t="s">
        <v>19</v>
      </c>
      <c r="F2974" s="3" t="s">
        <v>12</v>
      </c>
      <c r="G2974" s="3" t="s">
        <v>20</v>
      </c>
      <c r="H2974" s="3" t="s">
        <v>40</v>
      </c>
      <c r="I2974" s="3" t="s">
        <v>3210</v>
      </c>
      <c r="J2974" s="3" t="s">
        <v>1290</v>
      </c>
      <c r="K2974" s="4">
        <v>0.113</v>
      </c>
      <c r="L2974" s="15">
        <v>278000</v>
      </c>
      <c r="M2974" s="15">
        <v>3700000</v>
      </c>
      <c r="N2974" s="15">
        <v>135208</v>
      </c>
      <c r="O2974" s="3">
        <v>243</v>
      </c>
      <c r="P2974" s="3" t="s">
        <v>27</v>
      </c>
    </row>
    <row r="2975" spans="1:16" x14ac:dyDescent="0.3">
      <c r="A2975" s="3">
        <v>2013</v>
      </c>
      <c r="B2975" s="3" t="s">
        <v>17</v>
      </c>
      <c r="C2975" s="3" t="s">
        <v>18</v>
      </c>
      <c r="D2975" s="3">
        <v>4437.97</v>
      </c>
      <c r="E2975" s="3" t="s">
        <v>23</v>
      </c>
      <c r="F2975" s="3" t="s">
        <v>12</v>
      </c>
      <c r="G2975" s="3" t="s">
        <v>42</v>
      </c>
      <c r="H2975" s="3" t="s">
        <v>40</v>
      </c>
      <c r="I2975" s="3" t="s">
        <v>3210</v>
      </c>
      <c r="J2975" s="3" t="s">
        <v>2732</v>
      </c>
      <c r="K2975" s="4">
        <v>0.13200000000000001</v>
      </c>
      <c r="L2975" s="15">
        <v>203000</v>
      </c>
      <c r="M2975" s="15">
        <v>3389000</v>
      </c>
      <c r="N2975" s="15">
        <v>252044</v>
      </c>
      <c r="O2975" s="3">
        <v>315</v>
      </c>
      <c r="P2975" s="3" t="s">
        <v>32</v>
      </c>
    </row>
    <row r="2976" spans="1:16" x14ac:dyDescent="0.3">
      <c r="A2976" s="3">
        <v>2013</v>
      </c>
      <c r="B2976" s="3" t="s">
        <v>60</v>
      </c>
      <c r="C2976" s="3" t="s">
        <v>18</v>
      </c>
      <c r="D2976" s="3">
        <v>9902.08</v>
      </c>
      <c r="E2976" s="3" t="s">
        <v>39</v>
      </c>
      <c r="F2976" s="3" t="s">
        <v>12</v>
      </c>
      <c r="G2976" s="3" t="s">
        <v>13</v>
      </c>
      <c r="H2976" s="3" t="s">
        <v>25</v>
      </c>
      <c r="I2976" s="3" t="s">
        <v>3210</v>
      </c>
      <c r="J2976" s="3" t="s">
        <v>2733</v>
      </c>
      <c r="K2976" s="4">
        <v>0.124</v>
      </c>
      <c r="L2976" s="15">
        <v>618000</v>
      </c>
      <c r="M2976" s="15">
        <v>5876000</v>
      </c>
      <c r="N2976" s="15">
        <v>313123</v>
      </c>
      <c r="O2976" s="3">
        <v>233</v>
      </c>
      <c r="P2976" s="3" t="s">
        <v>35</v>
      </c>
    </row>
    <row r="2977" spans="1:16" x14ac:dyDescent="0.3">
      <c r="A2977" s="3">
        <v>2013</v>
      </c>
      <c r="B2977" s="3" t="s">
        <v>97</v>
      </c>
      <c r="C2977" s="3" t="s">
        <v>61</v>
      </c>
      <c r="D2977" s="3">
        <v>7594.78</v>
      </c>
      <c r="E2977" s="3" t="s">
        <v>39</v>
      </c>
      <c r="F2977" s="3" t="s">
        <v>12</v>
      </c>
      <c r="G2977" s="3" t="s">
        <v>13</v>
      </c>
      <c r="H2977" s="3" t="s">
        <v>33</v>
      </c>
      <c r="I2977" s="3" t="s">
        <v>3211</v>
      </c>
      <c r="J2977" s="3" t="s">
        <v>2734</v>
      </c>
      <c r="K2977" s="4">
        <v>0.14899999999999999</v>
      </c>
      <c r="L2977" s="15">
        <v>20000</v>
      </c>
      <c r="M2977" s="15">
        <v>335000</v>
      </c>
      <c r="N2977" s="15">
        <v>22076</v>
      </c>
      <c r="O2977" s="3">
        <v>459</v>
      </c>
      <c r="P2977" s="3" t="s">
        <v>38</v>
      </c>
    </row>
    <row r="2978" spans="1:16" x14ac:dyDescent="0.3">
      <c r="A2978" s="3">
        <v>2013</v>
      </c>
      <c r="B2978" s="3" t="s">
        <v>97</v>
      </c>
      <c r="C2978" s="3" t="s">
        <v>10</v>
      </c>
      <c r="D2978" s="3">
        <v>5369.69</v>
      </c>
      <c r="E2978" s="3" t="s">
        <v>19</v>
      </c>
      <c r="F2978" s="3" t="s">
        <v>28</v>
      </c>
      <c r="G2978" s="3" t="s">
        <v>13</v>
      </c>
      <c r="H2978" s="3" t="s">
        <v>30</v>
      </c>
      <c r="I2978" s="3" t="s">
        <v>3213</v>
      </c>
      <c r="J2978" s="3" t="s">
        <v>2735</v>
      </c>
      <c r="K2978" s="4">
        <v>0.14599999999999999</v>
      </c>
      <c r="L2978" s="15">
        <v>215000</v>
      </c>
      <c r="M2978" s="15">
        <v>2545000</v>
      </c>
      <c r="N2978" s="15">
        <v>165534</v>
      </c>
      <c r="O2978" s="3">
        <v>310</v>
      </c>
      <c r="P2978" s="3" t="s">
        <v>16</v>
      </c>
    </row>
    <row r="2979" spans="1:16" x14ac:dyDescent="0.3">
      <c r="A2979" s="3">
        <v>2013</v>
      </c>
      <c r="B2979" s="3" t="s">
        <v>97</v>
      </c>
      <c r="C2979" s="3" t="s">
        <v>18</v>
      </c>
      <c r="D2979" s="3">
        <v>4706.84</v>
      </c>
      <c r="E2979" s="3" t="s">
        <v>11</v>
      </c>
      <c r="F2979" s="3" t="s">
        <v>12</v>
      </c>
      <c r="G2979" s="3" t="s">
        <v>42</v>
      </c>
      <c r="H2979" s="3" t="s">
        <v>30</v>
      </c>
      <c r="I2979" s="3" t="s">
        <v>3210</v>
      </c>
      <c r="J2979" s="3" t="s">
        <v>2736</v>
      </c>
      <c r="K2979" s="4">
        <v>0.122</v>
      </c>
      <c r="L2979" s="15">
        <v>68000</v>
      </c>
      <c r="M2979" s="15">
        <v>597000</v>
      </c>
      <c r="N2979" s="15">
        <v>35583</v>
      </c>
      <c r="O2979" s="3">
        <v>250</v>
      </c>
      <c r="P2979" s="3" t="s">
        <v>22</v>
      </c>
    </row>
    <row r="2980" spans="1:16" x14ac:dyDescent="0.3">
      <c r="A2980" s="3">
        <v>2013</v>
      </c>
      <c r="B2980" s="3" t="s">
        <v>97</v>
      </c>
      <c r="C2980" s="3" t="s">
        <v>10</v>
      </c>
      <c r="D2980" s="3">
        <v>5811.12</v>
      </c>
      <c r="E2980" s="3" t="s">
        <v>11</v>
      </c>
      <c r="F2980" s="3" t="s">
        <v>28</v>
      </c>
      <c r="G2980" s="3" t="s">
        <v>13</v>
      </c>
      <c r="H2980" s="3" t="s">
        <v>14</v>
      </c>
      <c r="I2980" s="3" t="s">
        <v>3211</v>
      </c>
      <c r="J2980" s="3" t="s">
        <v>2737</v>
      </c>
      <c r="K2980" s="4">
        <v>0.19900000000000001</v>
      </c>
      <c r="L2980" s="15">
        <v>36000</v>
      </c>
      <c r="M2980" s="15">
        <v>390000</v>
      </c>
      <c r="N2980" s="15">
        <v>17995</v>
      </c>
      <c r="O2980" s="3">
        <v>750</v>
      </c>
      <c r="P2980" s="3" t="s">
        <v>27</v>
      </c>
    </row>
    <row r="2981" spans="1:16" x14ac:dyDescent="0.3">
      <c r="A2981" s="3">
        <v>2013</v>
      </c>
      <c r="B2981" s="3" t="s">
        <v>9</v>
      </c>
      <c r="C2981" s="3" t="s">
        <v>61</v>
      </c>
      <c r="D2981" s="3">
        <v>787</v>
      </c>
      <c r="E2981" s="3" t="s">
        <v>11</v>
      </c>
      <c r="F2981" s="3" t="s">
        <v>12</v>
      </c>
      <c r="G2981" s="3" t="s">
        <v>13</v>
      </c>
      <c r="H2981" s="3" t="s">
        <v>48</v>
      </c>
      <c r="I2981" s="3" t="s">
        <v>3210</v>
      </c>
      <c r="J2981" s="3" t="s">
        <v>2738</v>
      </c>
      <c r="K2981" s="4">
        <v>0.185</v>
      </c>
      <c r="L2981" s="15">
        <v>3826000</v>
      </c>
      <c r="M2981" s="15">
        <v>19552000</v>
      </c>
      <c r="N2981" s="15">
        <v>1415428</v>
      </c>
      <c r="O2981" s="3">
        <v>309</v>
      </c>
      <c r="P2981" s="3" t="s">
        <v>32</v>
      </c>
    </row>
    <row r="2982" spans="1:16" x14ac:dyDescent="0.3">
      <c r="A2982" s="3">
        <v>2013</v>
      </c>
      <c r="B2982" s="3" t="s">
        <v>17</v>
      </c>
      <c r="C2982" s="3" t="s">
        <v>61</v>
      </c>
      <c r="D2982" s="3">
        <v>1169.6400000000001</v>
      </c>
      <c r="E2982" s="3" t="s">
        <v>39</v>
      </c>
      <c r="F2982" s="3" t="s">
        <v>12</v>
      </c>
      <c r="G2982" s="3" t="s">
        <v>54</v>
      </c>
      <c r="H2982" s="3" t="s">
        <v>48</v>
      </c>
      <c r="I2982" s="3" t="s">
        <v>3211</v>
      </c>
      <c r="J2982" s="3" t="s">
        <v>2739</v>
      </c>
      <c r="K2982" s="4">
        <v>0.153</v>
      </c>
      <c r="L2982" s="15">
        <v>143000</v>
      </c>
      <c r="M2982" s="15">
        <v>1897000</v>
      </c>
      <c r="N2982" s="15">
        <v>164415</v>
      </c>
      <c r="O2982" s="3">
        <v>187</v>
      </c>
      <c r="P2982" s="3" t="s">
        <v>35</v>
      </c>
    </row>
    <row r="2983" spans="1:16" x14ac:dyDescent="0.3">
      <c r="A2983" s="3">
        <v>2013</v>
      </c>
      <c r="B2983" s="3" t="s">
        <v>60</v>
      </c>
      <c r="C2983" s="3" t="s">
        <v>61</v>
      </c>
      <c r="D2983" s="3">
        <v>3420.18</v>
      </c>
      <c r="E2983" s="3" t="s">
        <v>39</v>
      </c>
      <c r="F2983" s="3" t="s">
        <v>12</v>
      </c>
      <c r="G2983" s="3" t="s">
        <v>44</v>
      </c>
      <c r="H2983" s="3" t="s">
        <v>33</v>
      </c>
      <c r="I2983" s="3" t="s">
        <v>3213</v>
      </c>
      <c r="J2983" s="3" t="s">
        <v>752</v>
      </c>
      <c r="K2983" s="4">
        <v>0.14899999999999999</v>
      </c>
      <c r="L2983" s="15">
        <v>20000</v>
      </c>
      <c r="M2983" s="15">
        <v>335000</v>
      </c>
      <c r="N2983" s="15">
        <v>22076</v>
      </c>
      <c r="O2983" s="3">
        <v>459</v>
      </c>
      <c r="P2983" s="3" t="s">
        <v>38</v>
      </c>
    </row>
    <row r="2984" spans="1:16" x14ac:dyDescent="0.3">
      <c r="A2984" s="3">
        <v>2013</v>
      </c>
      <c r="B2984" s="3" t="s">
        <v>9</v>
      </c>
      <c r="C2984" s="3" t="s">
        <v>61</v>
      </c>
      <c r="D2984" s="3">
        <v>2577.4</v>
      </c>
      <c r="E2984" s="3" t="s">
        <v>19</v>
      </c>
      <c r="F2984" s="3" t="s">
        <v>28</v>
      </c>
      <c r="G2984" s="3" t="s">
        <v>42</v>
      </c>
      <c r="H2984" s="3" t="s">
        <v>14</v>
      </c>
      <c r="I2984" s="3" t="s">
        <v>3210</v>
      </c>
      <c r="J2984" s="3" t="s">
        <v>2740</v>
      </c>
      <c r="K2984" s="4">
        <v>9.7000000000000003E-2</v>
      </c>
      <c r="L2984" s="15">
        <v>35000</v>
      </c>
      <c r="M2984" s="15">
        <v>564000</v>
      </c>
      <c r="N2984" s="15">
        <v>25379</v>
      </c>
      <c r="O2984" s="3">
        <v>330</v>
      </c>
      <c r="P2984" s="3" t="s">
        <v>16</v>
      </c>
    </row>
    <row r="2985" spans="1:16" x14ac:dyDescent="0.3">
      <c r="A2985" s="3">
        <v>2013</v>
      </c>
      <c r="B2985" s="3" t="s">
        <v>97</v>
      </c>
      <c r="C2985" s="3" t="s">
        <v>18</v>
      </c>
      <c r="D2985" s="3">
        <v>2892.14</v>
      </c>
      <c r="E2985" s="3" t="s">
        <v>39</v>
      </c>
      <c r="F2985" s="3" t="s">
        <v>12</v>
      </c>
      <c r="G2985" s="3" t="s">
        <v>54</v>
      </c>
      <c r="H2985" s="3" t="s">
        <v>33</v>
      </c>
      <c r="I2985" s="3" t="s">
        <v>3211</v>
      </c>
      <c r="J2985" s="3" t="s">
        <v>2741</v>
      </c>
      <c r="K2985" s="4">
        <v>0.124</v>
      </c>
      <c r="L2985" s="15">
        <v>618000</v>
      </c>
      <c r="M2985" s="15">
        <v>5876000</v>
      </c>
      <c r="N2985" s="15">
        <v>313123</v>
      </c>
      <c r="O2985" s="3">
        <v>233</v>
      </c>
      <c r="P2985" s="3" t="s">
        <v>22</v>
      </c>
    </row>
    <row r="2986" spans="1:16" x14ac:dyDescent="0.3">
      <c r="A2986" s="3">
        <v>2013</v>
      </c>
      <c r="B2986" s="3" t="s">
        <v>9</v>
      </c>
      <c r="C2986" s="3" t="s">
        <v>10</v>
      </c>
      <c r="D2986" s="3">
        <v>212.4</v>
      </c>
      <c r="E2986" s="3" t="s">
        <v>19</v>
      </c>
      <c r="F2986" s="3" t="s">
        <v>12</v>
      </c>
      <c r="G2986" s="3" t="s">
        <v>44</v>
      </c>
      <c r="H2986" s="3" t="s">
        <v>33</v>
      </c>
      <c r="I2986" s="3" t="s">
        <v>3211</v>
      </c>
      <c r="J2986" s="3" t="s">
        <v>2742</v>
      </c>
      <c r="K2986" s="4">
        <v>0.17499999999999999</v>
      </c>
      <c r="L2986" s="15">
        <v>317000</v>
      </c>
      <c r="M2986" s="15">
        <v>2487000</v>
      </c>
      <c r="N2986" s="15">
        <v>204846</v>
      </c>
      <c r="O2986" s="3">
        <v>312</v>
      </c>
      <c r="P2986" s="3" t="s">
        <v>27</v>
      </c>
    </row>
    <row r="2987" spans="1:16" x14ac:dyDescent="0.3">
      <c r="A2987" s="3">
        <v>2013</v>
      </c>
      <c r="B2987" s="3" t="s">
        <v>97</v>
      </c>
      <c r="C2987" s="3" t="s">
        <v>10</v>
      </c>
      <c r="D2987" s="3">
        <v>9930.35</v>
      </c>
      <c r="E2987" s="3" t="s">
        <v>23</v>
      </c>
      <c r="F2987" s="3" t="s">
        <v>28</v>
      </c>
      <c r="G2987" s="3" t="s">
        <v>36</v>
      </c>
      <c r="H2987" s="3" t="s">
        <v>33</v>
      </c>
      <c r="I2987" s="3" t="s">
        <v>3212</v>
      </c>
      <c r="J2987" s="3" t="s">
        <v>2743</v>
      </c>
      <c r="K2987" s="4">
        <v>9.7000000000000003E-2</v>
      </c>
      <c r="L2987" s="15">
        <v>35000</v>
      </c>
      <c r="M2987" s="15">
        <v>564000</v>
      </c>
      <c r="N2987" s="15">
        <v>25379</v>
      </c>
      <c r="O2987" s="3">
        <v>330</v>
      </c>
      <c r="P2987" s="3" t="s">
        <v>32</v>
      </c>
    </row>
    <row r="2988" spans="1:16" x14ac:dyDescent="0.3">
      <c r="A2988" s="3">
        <v>2013</v>
      </c>
      <c r="B2988" s="3" t="s">
        <v>9</v>
      </c>
      <c r="C2988" s="3" t="s">
        <v>18</v>
      </c>
      <c r="D2988" s="3">
        <v>2193.34</v>
      </c>
      <c r="E2988" s="3" t="s">
        <v>19</v>
      </c>
      <c r="F2988" s="3" t="s">
        <v>12</v>
      </c>
      <c r="G2988" s="3" t="s">
        <v>24</v>
      </c>
      <c r="H2988" s="3" t="s">
        <v>14</v>
      </c>
      <c r="I2988" s="3" t="s">
        <v>3210</v>
      </c>
      <c r="J2988" s="3" t="s">
        <v>2744</v>
      </c>
      <c r="K2988" s="4">
        <v>0.17799999999999999</v>
      </c>
      <c r="L2988" s="15">
        <v>269000</v>
      </c>
      <c r="M2988" s="15">
        <v>2295000</v>
      </c>
      <c r="N2988" s="15">
        <v>184403</v>
      </c>
      <c r="O2988" s="3">
        <v>362</v>
      </c>
      <c r="P2988" s="3" t="s">
        <v>35</v>
      </c>
    </row>
    <row r="2989" spans="1:16" x14ac:dyDescent="0.3">
      <c r="A2989" s="3">
        <v>2013</v>
      </c>
      <c r="B2989" s="3" t="s">
        <v>9</v>
      </c>
      <c r="C2989" s="3" t="s">
        <v>61</v>
      </c>
      <c r="D2989" s="3">
        <v>697.49</v>
      </c>
      <c r="E2989" s="3" t="s">
        <v>11</v>
      </c>
      <c r="F2989" s="3" t="s">
        <v>12</v>
      </c>
      <c r="G2989" s="3" t="s">
        <v>20</v>
      </c>
      <c r="H2989" s="3" t="s">
        <v>33</v>
      </c>
      <c r="I2989" s="3" t="s">
        <v>3212</v>
      </c>
      <c r="J2989" s="3" t="s">
        <v>2745</v>
      </c>
      <c r="K2989" s="4">
        <v>0.10100000000000001</v>
      </c>
      <c r="L2989" s="15">
        <v>22000</v>
      </c>
      <c r="M2989" s="15">
        <v>702000</v>
      </c>
      <c r="N2989" s="15">
        <v>75240</v>
      </c>
      <c r="O2989" s="3">
        <v>342</v>
      </c>
      <c r="P2989" s="3" t="s">
        <v>38</v>
      </c>
    </row>
    <row r="2990" spans="1:16" x14ac:dyDescent="0.3">
      <c r="A2990" s="3">
        <v>2013</v>
      </c>
      <c r="B2990" s="3" t="s">
        <v>97</v>
      </c>
      <c r="C2990" s="3" t="s">
        <v>18</v>
      </c>
      <c r="D2990" s="3">
        <v>7757.38</v>
      </c>
      <c r="E2990" s="3" t="s">
        <v>39</v>
      </c>
      <c r="F2990" s="3" t="s">
        <v>12</v>
      </c>
      <c r="G2990" s="3" t="s">
        <v>24</v>
      </c>
      <c r="H2990" s="3" t="s">
        <v>40</v>
      </c>
      <c r="I2990" s="3" t="s">
        <v>3211</v>
      </c>
      <c r="J2990" s="3" t="s">
        <v>103</v>
      </c>
      <c r="K2990" s="4">
        <v>9.8000000000000004E-2</v>
      </c>
      <c r="L2990" s="15">
        <v>15000</v>
      </c>
      <c r="M2990" s="15">
        <v>450000</v>
      </c>
      <c r="N2990" s="15">
        <v>20536</v>
      </c>
      <c r="O2990" s="3">
        <v>262</v>
      </c>
      <c r="P2990" s="3" t="s">
        <v>16</v>
      </c>
    </row>
    <row r="2991" spans="1:16" x14ac:dyDescent="0.3">
      <c r="A2991" s="3">
        <v>2013</v>
      </c>
      <c r="B2991" s="3" t="s">
        <v>9</v>
      </c>
      <c r="C2991" s="3" t="s">
        <v>10</v>
      </c>
      <c r="D2991" s="3">
        <v>6926.31</v>
      </c>
      <c r="E2991" s="3" t="s">
        <v>19</v>
      </c>
      <c r="F2991" s="3" t="s">
        <v>28</v>
      </c>
      <c r="G2991" s="3" t="s">
        <v>44</v>
      </c>
      <c r="H2991" s="3" t="s">
        <v>48</v>
      </c>
      <c r="I2991" s="3" t="s">
        <v>3211</v>
      </c>
      <c r="J2991" s="3" t="s">
        <v>2746</v>
      </c>
      <c r="K2991" s="4">
        <v>0.14599999999999999</v>
      </c>
      <c r="L2991" s="15">
        <v>215000</v>
      </c>
      <c r="M2991" s="15">
        <v>2545000</v>
      </c>
      <c r="N2991" s="15">
        <v>165534</v>
      </c>
      <c r="O2991" s="3">
        <v>310</v>
      </c>
      <c r="P2991" s="3" t="s">
        <v>22</v>
      </c>
    </row>
    <row r="2992" spans="1:16" x14ac:dyDescent="0.3">
      <c r="A2992" s="3">
        <v>2013</v>
      </c>
      <c r="B2992" s="3" t="s">
        <v>97</v>
      </c>
      <c r="C2992" s="3" t="s">
        <v>10</v>
      </c>
      <c r="D2992" s="3">
        <v>6709.17</v>
      </c>
      <c r="E2992" s="3" t="s">
        <v>19</v>
      </c>
      <c r="F2992" s="3" t="s">
        <v>28</v>
      </c>
      <c r="G2992" s="3" t="s">
        <v>20</v>
      </c>
      <c r="H2992" s="3" t="s">
        <v>25</v>
      </c>
      <c r="I2992" s="3" t="s">
        <v>3212</v>
      </c>
      <c r="J2992" s="3" t="s">
        <v>2747</v>
      </c>
      <c r="K2992" s="4">
        <v>0.10100000000000001</v>
      </c>
      <c r="L2992" s="15">
        <v>22000</v>
      </c>
      <c r="M2992" s="15">
        <v>702000</v>
      </c>
      <c r="N2992" s="15">
        <v>75240</v>
      </c>
      <c r="O2992" s="3">
        <v>342</v>
      </c>
      <c r="P2992" s="3" t="s">
        <v>27</v>
      </c>
    </row>
    <row r="2993" spans="1:16" x14ac:dyDescent="0.3">
      <c r="A2993" s="3">
        <v>2013</v>
      </c>
      <c r="B2993" s="3" t="s">
        <v>9</v>
      </c>
      <c r="C2993" s="3" t="s">
        <v>18</v>
      </c>
      <c r="D2993" s="3">
        <v>5257.48</v>
      </c>
      <c r="E2993" s="3" t="s">
        <v>19</v>
      </c>
      <c r="F2993" s="3" t="s">
        <v>28</v>
      </c>
      <c r="G2993" s="3" t="s">
        <v>29</v>
      </c>
      <c r="H2993" s="3" t="s">
        <v>14</v>
      </c>
      <c r="I2993" s="3" t="s">
        <v>3213</v>
      </c>
      <c r="J2993" s="3" t="s">
        <v>2748</v>
      </c>
      <c r="K2993" s="4">
        <v>0.13200000000000001</v>
      </c>
      <c r="L2993" s="15">
        <v>398000</v>
      </c>
      <c r="M2993" s="15">
        <v>5450000</v>
      </c>
      <c r="N2993" s="15">
        <v>249395</v>
      </c>
      <c r="O2993" s="3">
        <v>322</v>
      </c>
      <c r="P2993" s="3" t="s">
        <v>32</v>
      </c>
    </row>
    <row r="2994" spans="1:16" x14ac:dyDescent="0.3">
      <c r="A2994" s="3">
        <v>2013</v>
      </c>
      <c r="B2994" s="3" t="s">
        <v>9</v>
      </c>
      <c r="C2994" s="3" t="s">
        <v>61</v>
      </c>
      <c r="D2994" s="3">
        <v>4169.1099999999997</v>
      </c>
      <c r="E2994" s="3" t="s">
        <v>39</v>
      </c>
      <c r="F2994" s="3" t="s">
        <v>12</v>
      </c>
      <c r="G2994" s="3" t="s">
        <v>24</v>
      </c>
      <c r="H2994" s="3" t="s">
        <v>33</v>
      </c>
      <c r="I2994" s="3" t="s">
        <v>3210</v>
      </c>
      <c r="J2994" s="3" t="s">
        <v>1187</v>
      </c>
      <c r="K2994" s="4">
        <v>0.19600000000000001</v>
      </c>
      <c r="L2994" s="15">
        <v>178000</v>
      </c>
      <c r="M2994" s="15">
        <v>884000</v>
      </c>
      <c r="N2994" s="15">
        <v>47497</v>
      </c>
      <c r="O2994" s="3">
        <v>212</v>
      </c>
      <c r="P2994" s="3" t="s">
        <v>35</v>
      </c>
    </row>
    <row r="2995" spans="1:16" x14ac:dyDescent="0.3">
      <c r="A2995" s="3">
        <v>2013</v>
      </c>
      <c r="B2995" s="3" t="s">
        <v>97</v>
      </c>
      <c r="C2995" s="3" t="s">
        <v>18</v>
      </c>
      <c r="D2995" s="3">
        <v>3774.61</v>
      </c>
      <c r="E2995" s="3" t="s">
        <v>19</v>
      </c>
      <c r="F2995" s="3" t="s">
        <v>28</v>
      </c>
      <c r="G2995" s="3" t="s">
        <v>20</v>
      </c>
      <c r="H2995" s="3" t="s">
        <v>48</v>
      </c>
      <c r="I2995" s="3" t="s">
        <v>3212</v>
      </c>
      <c r="J2995" s="3" t="s">
        <v>2749</v>
      </c>
      <c r="K2995" s="4">
        <v>0.13100000000000001</v>
      </c>
      <c r="L2995" s="15">
        <v>327000</v>
      </c>
      <c r="M2995" s="15">
        <v>4850000</v>
      </c>
      <c r="N2995" s="15">
        <v>378838</v>
      </c>
      <c r="O2995" s="3">
        <v>276</v>
      </c>
      <c r="P2995" s="3" t="s">
        <v>38</v>
      </c>
    </row>
    <row r="2996" spans="1:16" x14ac:dyDescent="0.3">
      <c r="A2996" s="3">
        <v>2013</v>
      </c>
      <c r="B2996" s="3" t="s">
        <v>9</v>
      </c>
      <c r="C2996" s="3" t="s">
        <v>10</v>
      </c>
      <c r="D2996" s="3">
        <v>4496.03</v>
      </c>
      <c r="E2996" s="3" t="s">
        <v>11</v>
      </c>
      <c r="F2996" s="3" t="s">
        <v>28</v>
      </c>
      <c r="G2996" s="3" t="s">
        <v>20</v>
      </c>
      <c r="H2996" s="3" t="s">
        <v>48</v>
      </c>
      <c r="I2996" s="3" t="s">
        <v>3211</v>
      </c>
      <c r="J2996" s="3" t="s">
        <v>2750</v>
      </c>
      <c r="K2996" s="4">
        <v>0.17699999999999999</v>
      </c>
      <c r="L2996" s="15">
        <v>109000</v>
      </c>
      <c r="M2996" s="15">
        <v>836000</v>
      </c>
      <c r="N2996" s="15">
        <v>94270</v>
      </c>
      <c r="O2996" s="3">
        <v>265</v>
      </c>
      <c r="P2996" s="3" t="s">
        <v>16</v>
      </c>
    </row>
    <row r="2997" spans="1:16" x14ac:dyDescent="0.3">
      <c r="A2997" s="3">
        <v>2013</v>
      </c>
      <c r="B2997" s="3" t="s">
        <v>97</v>
      </c>
      <c r="C2997" s="3" t="s">
        <v>10</v>
      </c>
      <c r="D2997" s="3">
        <v>8712.69</v>
      </c>
      <c r="E2997" s="3" t="s">
        <v>19</v>
      </c>
      <c r="F2997" s="3" t="s">
        <v>28</v>
      </c>
      <c r="G2997" s="3" t="s">
        <v>44</v>
      </c>
      <c r="H2997" s="3" t="s">
        <v>25</v>
      </c>
      <c r="I2997" s="3" t="s">
        <v>3212</v>
      </c>
      <c r="J2997" s="3" t="s">
        <v>2751</v>
      </c>
      <c r="K2997" s="4">
        <v>0.19600000000000001</v>
      </c>
      <c r="L2997" s="15">
        <v>178000</v>
      </c>
      <c r="M2997" s="15">
        <v>884000</v>
      </c>
      <c r="N2997" s="15">
        <v>47497</v>
      </c>
      <c r="O2997" s="3">
        <v>212</v>
      </c>
      <c r="P2997" s="3" t="s">
        <v>22</v>
      </c>
    </row>
    <row r="2998" spans="1:16" x14ac:dyDescent="0.3">
      <c r="A2998" s="3">
        <v>2013</v>
      </c>
      <c r="B2998" s="3" t="s">
        <v>9</v>
      </c>
      <c r="C2998" s="3" t="s">
        <v>18</v>
      </c>
      <c r="D2998" s="3">
        <v>7840.06</v>
      </c>
      <c r="E2998" s="3" t="s">
        <v>39</v>
      </c>
      <c r="F2998" s="3" t="s">
        <v>12</v>
      </c>
      <c r="G2998" s="3" t="s">
        <v>36</v>
      </c>
      <c r="H2998" s="3" t="s">
        <v>40</v>
      </c>
      <c r="I2998" s="3" t="s">
        <v>3210</v>
      </c>
      <c r="J2998" s="3" t="s">
        <v>2752</v>
      </c>
      <c r="K2998" s="4">
        <v>0.14399999999999999</v>
      </c>
      <c r="L2998" s="15">
        <v>266000</v>
      </c>
      <c r="M2998" s="15">
        <v>3369000</v>
      </c>
      <c r="N2998" s="15">
        <v>231705</v>
      </c>
      <c r="O2998" s="3">
        <v>299</v>
      </c>
      <c r="P2998" s="3" t="s">
        <v>27</v>
      </c>
    </row>
    <row r="2999" spans="1:16" x14ac:dyDescent="0.3">
      <c r="A2999" s="3">
        <v>2013</v>
      </c>
      <c r="B2999" s="3" t="s">
        <v>9</v>
      </c>
      <c r="C2999" s="3" t="s">
        <v>61</v>
      </c>
      <c r="D2999" s="3">
        <v>7750.81</v>
      </c>
      <c r="E2999" s="3" t="s">
        <v>19</v>
      </c>
      <c r="F2999" s="3" t="s">
        <v>12</v>
      </c>
      <c r="G2999" s="3" t="s">
        <v>44</v>
      </c>
      <c r="H2999" s="3" t="s">
        <v>30</v>
      </c>
      <c r="I2999" s="3" t="s">
        <v>3212</v>
      </c>
      <c r="J2999" s="3" t="s">
        <v>2753</v>
      </c>
      <c r="K2999" s="4">
        <v>0.23699999999999999</v>
      </c>
      <c r="L2999" s="15">
        <v>1781000</v>
      </c>
      <c r="M2999" s="15">
        <v>13709000</v>
      </c>
      <c r="N2999" s="15">
        <v>1092650</v>
      </c>
      <c r="O2999" s="3">
        <v>271</v>
      </c>
      <c r="P2999" s="3" t="s">
        <v>32</v>
      </c>
    </row>
    <row r="3000" spans="1:16" x14ac:dyDescent="0.3">
      <c r="A3000" s="3">
        <v>2013</v>
      </c>
      <c r="B3000" s="3" t="s">
        <v>97</v>
      </c>
      <c r="C3000" s="3" t="s">
        <v>18</v>
      </c>
      <c r="D3000" s="3">
        <v>2509.63</v>
      </c>
      <c r="E3000" s="3" t="s">
        <v>23</v>
      </c>
      <c r="F3000" s="3" t="s">
        <v>12</v>
      </c>
      <c r="G3000" s="3" t="s">
        <v>44</v>
      </c>
      <c r="H3000" s="3" t="s">
        <v>33</v>
      </c>
      <c r="I3000" s="3" t="s">
        <v>3211</v>
      </c>
      <c r="J3000" s="3" t="s">
        <v>2754</v>
      </c>
      <c r="K3000" s="4">
        <v>9.0999999999999998E-2</v>
      </c>
      <c r="L3000" s="15">
        <v>110000</v>
      </c>
      <c r="M3000" s="15">
        <v>2148000</v>
      </c>
      <c r="N3000" s="15">
        <v>102917</v>
      </c>
      <c r="O3000" s="3">
        <v>357</v>
      </c>
      <c r="P3000" s="3" t="s">
        <v>35</v>
      </c>
    </row>
    <row r="3001" spans="1:16" x14ac:dyDescent="0.3">
      <c r="A3001" s="3">
        <v>2013</v>
      </c>
      <c r="B3001" s="3" t="s">
        <v>9</v>
      </c>
      <c r="C3001" s="3" t="s">
        <v>10</v>
      </c>
      <c r="D3001" s="3">
        <v>5053.5600000000004</v>
      </c>
      <c r="E3001" s="3" t="s">
        <v>11</v>
      </c>
      <c r="F3001" s="3" t="s">
        <v>12</v>
      </c>
      <c r="G3001" s="3" t="s">
        <v>24</v>
      </c>
      <c r="H3001" s="3" t="s">
        <v>33</v>
      </c>
      <c r="I3001" s="3" t="s">
        <v>3213</v>
      </c>
      <c r="J3001" s="3" t="s">
        <v>2755</v>
      </c>
      <c r="K3001" s="4">
        <v>0.182</v>
      </c>
      <c r="L3001" s="15">
        <v>161000</v>
      </c>
      <c r="M3001" s="15">
        <v>1326000</v>
      </c>
      <c r="N3001" s="15">
        <v>77747</v>
      </c>
      <c r="O3001" s="3">
        <v>306</v>
      </c>
      <c r="P3001" s="3" t="s">
        <v>38</v>
      </c>
    </row>
    <row r="3002" spans="1:16" x14ac:dyDescent="0.3">
      <c r="A3002" s="3">
        <v>2013</v>
      </c>
      <c r="B3002" s="3" t="s">
        <v>97</v>
      </c>
      <c r="C3002" s="3" t="s">
        <v>10</v>
      </c>
      <c r="D3002" s="3">
        <v>8047.83</v>
      </c>
      <c r="E3002" s="3" t="s">
        <v>23</v>
      </c>
      <c r="F3002" s="3" t="s">
        <v>12</v>
      </c>
      <c r="G3002" s="3" t="s">
        <v>29</v>
      </c>
      <c r="H3002" s="3" t="s">
        <v>40</v>
      </c>
      <c r="I3002" s="3" t="s">
        <v>3210</v>
      </c>
      <c r="J3002" s="3" t="s">
        <v>2756</v>
      </c>
      <c r="K3002" s="4">
        <v>0.23699999999999999</v>
      </c>
      <c r="L3002" s="15">
        <v>1781000</v>
      </c>
      <c r="M3002" s="15">
        <v>13709000</v>
      </c>
      <c r="N3002" s="15">
        <v>1092650</v>
      </c>
      <c r="O3002" s="3">
        <v>271</v>
      </c>
      <c r="P3002" s="3" t="s">
        <v>16</v>
      </c>
    </row>
    <row r="3003" spans="1:16" x14ac:dyDescent="0.3">
      <c r="A3003" s="3">
        <v>2013</v>
      </c>
      <c r="B3003" s="3" t="s">
        <v>9</v>
      </c>
      <c r="C3003" s="3" t="s">
        <v>18</v>
      </c>
      <c r="D3003" s="3">
        <v>4733.88</v>
      </c>
      <c r="E3003" s="3" t="s">
        <v>39</v>
      </c>
      <c r="F3003" s="3" t="s">
        <v>28</v>
      </c>
      <c r="G3003" s="3" t="s">
        <v>54</v>
      </c>
      <c r="H3003" s="3" t="s">
        <v>30</v>
      </c>
      <c r="I3003" s="3" t="s">
        <v>3212</v>
      </c>
      <c r="J3003" s="3" t="s">
        <v>969</v>
      </c>
      <c r="K3003" s="4">
        <v>0.16900000000000001</v>
      </c>
      <c r="L3003" s="15">
        <v>410000</v>
      </c>
      <c r="M3003" s="15">
        <v>3288000</v>
      </c>
      <c r="N3003" s="15">
        <v>179445</v>
      </c>
      <c r="O3003" s="3">
        <v>230</v>
      </c>
      <c r="P3003" s="3" t="s">
        <v>22</v>
      </c>
    </row>
    <row r="3004" spans="1:16" x14ac:dyDescent="0.3">
      <c r="A3004" s="3">
        <v>2013</v>
      </c>
      <c r="B3004" s="3" t="s">
        <v>9</v>
      </c>
      <c r="C3004" s="3" t="s">
        <v>61</v>
      </c>
      <c r="D3004" s="3">
        <v>5211.2</v>
      </c>
      <c r="E3004" s="3" t="s">
        <v>19</v>
      </c>
      <c r="F3004" s="3" t="s">
        <v>12</v>
      </c>
      <c r="G3004" s="3" t="s">
        <v>24</v>
      </c>
      <c r="H3004" s="3" t="s">
        <v>48</v>
      </c>
      <c r="I3004" s="3" t="s">
        <v>3212</v>
      </c>
      <c r="J3004" s="3" t="s">
        <v>1608</v>
      </c>
      <c r="K3004" s="4">
        <v>0.17499999999999999</v>
      </c>
      <c r="L3004" s="15">
        <v>234000</v>
      </c>
      <c r="M3004" s="15">
        <v>1365000</v>
      </c>
      <c r="N3004" s="15">
        <v>63357</v>
      </c>
      <c r="O3004" s="3">
        <v>306</v>
      </c>
      <c r="P3004" s="3" t="s">
        <v>27</v>
      </c>
    </row>
    <row r="3005" spans="1:16" x14ac:dyDescent="0.3">
      <c r="A3005" s="3">
        <v>2013</v>
      </c>
      <c r="B3005" s="3" t="s">
        <v>97</v>
      </c>
      <c r="C3005" s="3" t="s">
        <v>18</v>
      </c>
      <c r="D3005" s="3">
        <v>9601.93</v>
      </c>
      <c r="E3005" s="3" t="s">
        <v>39</v>
      </c>
      <c r="F3005" s="3" t="s">
        <v>12</v>
      </c>
      <c r="G3005" s="3" t="s">
        <v>20</v>
      </c>
      <c r="H3005" s="3" t="s">
        <v>30</v>
      </c>
      <c r="I3005" s="3" t="s">
        <v>3210</v>
      </c>
      <c r="J3005" s="3" t="s">
        <v>1724</v>
      </c>
      <c r="K3005" s="4">
        <v>0.17799999999999999</v>
      </c>
      <c r="L3005" s="15">
        <v>269000</v>
      </c>
      <c r="M3005" s="15">
        <v>2295000</v>
      </c>
      <c r="N3005" s="15">
        <v>184403</v>
      </c>
      <c r="O3005" s="3">
        <v>362</v>
      </c>
      <c r="P3005" s="3" t="s">
        <v>32</v>
      </c>
    </row>
    <row r="3006" spans="1:16" x14ac:dyDescent="0.3">
      <c r="A3006" s="3">
        <v>2013</v>
      </c>
      <c r="B3006" s="3" t="s">
        <v>9</v>
      </c>
      <c r="C3006" s="3" t="s">
        <v>10</v>
      </c>
      <c r="D3006" s="3">
        <v>6951.3</v>
      </c>
      <c r="E3006" s="3" t="s">
        <v>11</v>
      </c>
      <c r="F3006" s="3" t="s">
        <v>12</v>
      </c>
      <c r="G3006" s="3" t="s">
        <v>13</v>
      </c>
      <c r="H3006" s="3" t="s">
        <v>48</v>
      </c>
      <c r="I3006" s="3" t="s">
        <v>3211</v>
      </c>
      <c r="J3006" s="3" t="s">
        <v>2757</v>
      </c>
      <c r="K3006" s="4">
        <v>0.189</v>
      </c>
      <c r="L3006" s="15">
        <v>192000</v>
      </c>
      <c r="M3006" s="15">
        <v>1948000</v>
      </c>
      <c r="N3006" s="15">
        <v>130178</v>
      </c>
      <c r="O3006" s="3">
        <v>298</v>
      </c>
      <c r="P3006" s="3" t="s">
        <v>35</v>
      </c>
    </row>
    <row r="3007" spans="1:16" x14ac:dyDescent="0.3">
      <c r="A3007" s="3">
        <v>2013</v>
      </c>
      <c r="B3007" s="3" t="s">
        <v>97</v>
      </c>
      <c r="C3007" s="3" t="s">
        <v>10</v>
      </c>
      <c r="D3007" s="3">
        <v>4889.6499999999996</v>
      </c>
      <c r="E3007" s="3" t="s">
        <v>19</v>
      </c>
      <c r="F3007" s="3" t="s">
        <v>28</v>
      </c>
      <c r="G3007" s="3" t="s">
        <v>13</v>
      </c>
      <c r="H3007" s="3" t="s">
        <v>25</v>
      </c>
      <c r="I3007" s="3" t="s">
        <v>3213</v>
      </c>
      <c r="J3007" s="3" t="s">
        <v>2758</v>
      </c>
      <c r="K3007" s="4">
        <v>0.17499999999999999</v>
      </c>
      <c r="L3007" s="15">
        <v>234000</v>
      </c>
      <c r="M3007" s="15">
        <v>1365000</v>
      </c>
      <c r="N3007" s="15">
        <v>63357</v>
      </c>
      <c r="O3007" s="3">
        <v>306</v>
      </c>
      <c r="P3007" s="3" t="s">
        <v>38</v>
      </c>
    </row>
    <row r="3008" spans="1:16" x14ac:dyDescent="0.3">
      <c r="A3008" s="3">
        <v>2014</v>
      </c>
      <c r="B3008" s="3" t="s">
        <v>9</v>
      </c>
      <c r="C3008" s="3" t="s">
        <v>18</v>
      </c>
      <c r="D3008" s="3">
        <v>547.75</v>
      </c>
      <c r="E3008" s="3" t="s">
        <v>23</v>
      </c>
      <c r="F3008" s="3" t="s">
        <v>28</v>
      </c>
      <c r="G3008" s="3" t="s">
        <v>36</v>
      </c>
      <c r="H3008" s="3" t="s">
        <v>33</v>
      </c>
      <c r="I3008" s="3" t="s">
        <v>3211</v>
      </c>
      <c r="J3008" s="3" t="s">
        <v>2320</v>
      </c>
      <c r="K3008" s="4">
        <v>9.0999999999999998E-2</v>
      </c>
      <c r="L3008" s="15">
        <v>110000</v>
      </c>
      <c r="M3008" s="15">
        <v>2148000</v>
      </c>
      <c r="N3008" s="15">
        <v>102917</v>
      </c>
      <c r="O3008" s="3">
        <v>357</v>
      </c>
      <c r="P3008" s="3" t="s">
        <v>16</v>
      </c>
    </row>
    <row r="3009" spans="1:16" x14ac:dyDescent="0.3">
      <c r="A3009" s="3">
        <v>2014</v>
      </c>
      <c r="B3009" s="3" t="s">
        <v>9</v>
      </c>
      <c r="C3009" s="3" t="s">
        <v>10</v>
      </c>
      <c r="D3009" s="3">
        <v>8304.5</v>
      </c>
      <c r="E3009" s="3" t="s">
        <v>23</v>
      </c>
      <c r="F3009" s="3" t="s">
        <v>12</v>
      </c>
      <c r="G3009" s="3" t="s">
        <v>54</v>
      </c>
      <c r="H3009" s="3" t="s">
        <v>33</v>
      </c>
      <c r="I3009" s="3" t="s">
        <v>3212</v>
      </c>
      <c r="J3009" s="3" t="s">
        <v>2759</v>
      </c>
      <c r="K3009" s="4">
        <v>0.19700000000000001</v>
      </c>
      <c r="L3009" s="15">
        <v>581000</v>
      </c>
      <c r="M3009" s="15">
        <v>5240000</v>
      </c>
      <c r="N3009" s="15">
        <v>478016</v>
      </c>
      <c r="O3009" s="3">
        <v>291</v>
      </c>
      <c r="P3009" s="3" t="s">
        <v>22</v>
      </c>
    </row>
    <row r="3010" spans="1:16" x14ac:dyDescent="0.3">
      <c r="A3010" s="3">
        <v>2014</v>
      </c>
      <c r="B3010" s="3" t="s">
        <v>60</v>
      </c>
      <c r="C3010" s="3" t="s">
        <v>61</v>
      </c>
      <c r="D3010" s="3">
        <v>4579.1499999999996</v>
      </c>
      <c r="E3010" s="3" t="s">
        <v>23</v>
      </c>
      <c r="F3010" s="3" t="s">
        <v>12</v>
      </c>
      <c r="G3010" s="3" t="s">
        <v>13</v>
      </c>
      <c r="H3010" s="3" t="s">
        <v>48</v>
      </c>
      <c r="I3010" s="3" t="s">
        <v>3212</v>
      </c>
      <c r="J3010" s="3" t="s">
        <v>272</v>
      </c>
      <c r="K3010" s="4">
        <v>0.155</v>
      </c>
      <c r="L3010" s="15">
        <v>19304000</v>
      </c>
      <c r="M3010" s="15">
        <v>172292000</v>
      </c>
      <c r="N3010" s="15">
        <v>11081330</v>
      </c>
      <c r="O3010" s="3">
        <v>291</v>
      </c>
      <c r="P3010" s="3" t="s">
        <v>27</v>
      </c>
    </row>
    <row r="3011" spans="1:16" x14ac:dyDescent="0.3">
      <c r="A3011" s="3">
        <v>2014</v>
      </c>
      <c r="B3011" s="3" t="s">
        <v>60</v>
      </c>
      <c r="C3011" s="3" t="s">
        <v>10</v>
      </c>
      <c r="D3011" s="3">
        <v>229.64</v>
      </c>
      <c r="E3011" s="3" t="s">
        <v>19</v>
      </c>
      <c r="F3011" s="3" t="s">
        <v>28</v>
      </c>
      <c r="G3011" s="3" t="s">
        <v>29</v>
      </c>
      <c r="H3011" s="3" t="s">
        <v>25</v>
      </c>
      <c r="I3011" s="3" t="s">
        <v>3213</v>
      </c>
      <c r="J3011" s="3" t="s">
        <v>2760</v>
      </c>
      <c r="K3011" s="4">
        <v>7.5999999999999998E-2</v>
      </c>
      <c r="L3011" s="15">
        <v>25000</v>
      </c>
      <c r="M3011" s="15">
        <v>388000</v>
      </c>
      <c r="N3011" s="15">
        <v>17666</v>
      </c>
      <c r="O3011" s="3">
        <v>183</v>
      </c>
      <c r="P3011" s="3" t="s">
        <v>32</v>
      </c>
    </row>
    <row r="3012" spans="1:16" x14ac:dyDescent="0.3">
      <c r="A3012" s="3">
        <v>2014</v>
      </c>
      <c r="B3012" s="3" t="s">
        <v>17</v>
      </c>
      <c r="C3012" s="3" t="s">
        <v>18</v>
      </c>
      <c r="D3012" s="3">
        <v>1130.67</v>
      </c>
      <c r="E3012" s="3" t="s">
        <v>23</v>
      </c>
      <c r="F3012" s="3" t="s">
        <v>28</v>
      </c>
      <c r="G3012" s="3" t="s">
        <v>54</v>
      </c>
      <c r="H3012" s="3" t="s">
        <v>40</v>
      </c>
      <c r="I3012" s="3" t="s">
        <v>3210</v>
      </c>
      <c r="J3012" s="3" t="s">
        <v>2761</v>
      </c>
      <c r="K3012" s="4">
        <v>0.155</v>
      </c>
      <c r="L3012" s="15">
        <v>19304000</v>
      </c>
      <c r="M3012" s="15">
        <v>172292000</v>
      </c>
      <c r="N3012" s="15">
        <v>11081330</v>
      </c>
      <c r="O3012" s="3">
        <v>291</v>
      </c>
      <c r="P3012" s="3" t="s">
        <v>35</v>
      </c>
    </row>
    <row r="3013" spans="1:16" x14ac:dyDescent="0.3">
      <c r="A3013" s="3">
        <v>2014</v>
      </c>
      <c r="B3013" s="3" t="s">
        <v>9</v>
      </c>
      <c r="C3013" s="3" t="s">
        <v>18</v>
      </c>
      <c r="D3013" s="3">
        <v>4850.7700000000004</v>
      </c>
      <c r="E3013" s="3" t="s">
        <v>19</v>
      </c>
      <c r="F3013" s="3" t="s">
        <v>12</v>
      </c>
      <c r="G3013" s="3" t="s">
        <v>20</v>
      </c>
      <c r="H3013" s="3" t="s">
        <v>25</v>
      </c>
      <c r="I3013" s="3" t="s">
        <v>3211</v>
      </c>
      <c r="J3013" s="3" t="s">
        <v>2762</v>
      </c>
      <c r="K3013" s="4">
        <v>0.17799999999999999</v>
      </c>
      <c r="L3013" s="15">
        <v>269000</v>
      </c>
      <c r="M3013" s="15">
        <v>2295000</v>
      </c>
      <c r="N3013" s="15">
        <v>184403</v>
      </c>
      <c r="O3013" s="3">
        <v>362</v>
      </c>
      <c r="P3013" s="3" t="s">
        <v>38</v>
      </c>
    </row>
    <row r="3014" spans="1:16" x14ac:dyDescent="0.3">
      <c r="A3014" s="3">
        <v>2014</v>
      </c>
      <c r="B3014" s="3" t="s">
        <v>9</v>
      </c>
      <c r="C3014" s="3" t="s">
        <v>10</v>
      </c>
      <c r="D3014" s="3">
        <v>7705.91</v>
      </c>
      <c r="E3014" s="3" t="s">
        <v>19</v>
      </c>
      <c r="F3014" s="3" t="s">
        <v>12</v>
      </c>
      <c r="G3014" s="3" t="s">
        <v>24</v>
      </c>
      <c r="H3014" s="3" t="s">
        <v>40</v>
      </c>
      <c r="I3014" s="3" t="s">
        <v>3211</v>
      </c>
      <c r="J3014" s="3" t="s">
        <v>2763</v>
      </c>
      <c r="K3014" s="4">
        <v>0.124</v>
      </c>
      <c r="L3014" s="15">
        <v>618000</v>
      </c>
      <c r="M3014" s="15">
        <v>5876000</v>
      </c>
      <c r="N3014" s="15">
        <v>313123</v>
      </c>
      <c r="O3014" s="3">
        <v>233</v>
      </c>
      <c r="P3014" s="3" t="s">
        <v>16</v>
      </c>
    </row>
    <row r="3015" spans="1:16" x14ac:dyDescent="0.3">
      <c r="A3015" s="3">
        <v>2014</v>
      </c>
      <c r="B3015" s="3" t="s">
        <v>60</v>
      </c>
      <c r="C3015" s="3" t="s">
        <v>61</v>
      </c>
      <c r="D3015" s="3">
        <v>6058.63</v>
      </c>
      <c r="E3015" s="3" t="s">
        <v>23</v>
      </c>
      <c r="F3015" s="3" t="s">
        <v>12</v>
      </c>
      <c r="G3015" s="3" t="s">
        <v>36</v>
      </c>
      <c r="H3015" s="3" t="s">
        <v>14</v>
      </c>
      <c r="I3015" s="3" t="s">
        <v>3213</v>
      </c>
      <c r="J3015" s="3" t="s">
        <v>2764</v>
      </c>
      <c r="K3015" s="4">
        <v>7.9000000000000001E-2</v>
      </c>
      <c r="L3015" s="15">
        <v>54000</v>
      </c>
      <c r="M3015" s="15">
        <v>867000</v>
      </c>
      <c r="N3015" s="15">
        <v>13313</v>
      </c>
      <c r="O3015" s="3">
        <v>270</v>
      </c>
      <c r="P3015" s="3" t="s">
        <v>22</v>
      </c>
    </row>
    <row r="3016" spans="1:16" x14ac:dyDescent="0.3">
      <c r="A3016" s="3">
        <v>2014</v>
      </c>
      <c r="B3016" s="3" t="s">
        <v>60</v>
      </c>
      <c r="C3016" s="3" t="s">
        <v>10</v>
      </c>
      <c r="D3016" s="3">
        <v>3784.45</v>
      </c>
      <c r="E3016" s="3" t="s">
        <v>39</v>
      </c>
      <c r="F3016" s="3" t="s">
        <v>28</v>
      </c>
      <c r="G3016" s="3" t="s">
        <v>36</v>
      </c>
      <c r="H3016" s="3" t="s">
        <v>40</v>
      </c>
      <c r="I3016" s="3" t="s">
        <v>3211</v>
      </c>
      <c r="J3016" s="3" t="s">
        <v>2765</v>
      </c>
      <c r="K3016" s="4">
        <v>0.113</v>
      </c>
      <c r="L3016" s="15">
        <v>278000</v>
      </c>
      <c r="M3016" s="15">
        <v>3700000</v>
      </c>
      <c r="N3016" s="15">
        <v>135208</v>
      </c>
      <c r="O3016" s="3">
        <v>243</v>
      </c>
      <c r="P3016" s="3" t="s">
        <v>27</v>
      </c>
    </row>
    <row r="3017" spans="1:16" x14ac:dyDescent="0.3">
      <c r="A3017" s="3">
        <v>2014</v>
      </c>
      <c r="B3017" s="3" t="s">
        <v>17</v>
      </c>
      <c r="C3017" s="3" t="s">
        <v>18</v>
      </c>
      <c r="D3017" s="3">
        <v>7635.1</v>
      </c>
      <c r="E3017" s="3" t="s">
        <v>39</v>
      </c>
      <c r="F3017" s="3" t="s">
        <v>28</v>
      </c>
      <c r="G3017" s="3" t="s">
        <v>44</v>
      </c>
      <c r="H3017" s="3" t="s">
        <v>30</v>
      </c>
      <c r="I3017" s="3" t="s">
        <v>3212</v>
      </c>
      <c r="J3017" s="3" t="s">
        <v>2766</v>
      </c>
      <c r="K3017" s="4">
        <v>7.9000000000000001E-2</v>
      </c>
      <c r="L3017" s="15">
        <v>54000</v>
      </c>
      <c r="M3017" s="15">
        <v>867000</v>
      </c>
      <c r="N3017" s="15">
        <v>13313</v>
      </c>
      <c r="O3017" s="3">
        <v>270</v>
      </c>
      <c r="P3017" s="3" t="s">
        <v>32</v>
      </c>
    </row>
    <row r="3018" spans="1:16" x14ac:dyDescent="0.3">
      <c r="A3018" s="3">
        <v>2014</v>
      </c>
      <c r="B3018" s="3" t="s">
        <v>9</v>
      </c>
      <c r="C3018" s="3" t="s">
        <v>18</v>
      </c>
      <c r="D3018" s="3">
        <v>6544.64</v>
      </c>
      <c r="E3018" s="3" t="s">
        <v>23</v>
      </c>
      <c r="F3018" s="3" t="s">
        <v>28</v>
      </c>
      <c r="G3018" s="3" t="s">
        <v>42</v>
      </c>
      <c r="H3018" s="3" t="s">
        <v>33</v>
      </c>
      <c r="I3018" s="3" t="s">
        <v>3210</v>
      </c>
      <c r="J3018" s="3" t="s">
        <v>2767</v>
      </c>
      <c r="K3018" s="4">
        <v>0.13200000000000001</v>
      </c>
      <c r="L3018" s="15">
        <v>398000</v>
      </c>
      <c r="M3018" s="15">
        <v>5450000</v>
      </c>
      <c r="N3018" s="15">
        <v>249395</v>
      </c>
      <c r="O3018" s="3">
        <v>322</v>
      </c>
      <c r="P3018" s="3" t="s">
        <v>35</v>
      </c>
    </row>
    <row r="3019" spans="1:16" x14ac:dyDescent="0.3">
      <c r="A3019" s="3">
        <v>2014</v>
      </c>
      <c r="B3019" s="3" t="s">
        <v>9</v>
      </c>
      <c r="C3019" s="3" t="s">
        <v>10</v>
      </c>
      <c r="D3019" s="3">
        <v>8083.4</v>
      </c>
      <c r="E3019" s="3" t="s">
        <v>19</v>
      </c>
      <c r="F3019" s="3" t="s">
        <v>28</v>
      </c>
      <c r="G3019" s="3" t="s">
        <v>20</v>
      </c>
      <c r="H3019" s="3" t="s">
        <v>33</v>
      </c>
      <c r="I3019" s="3" t="s">
        <v>3210</v>
      </c>
      <c r="J3019" s="3" t="s">
        <v>2768</v>
      </c>
      <c r="K3019" s="4">
        <v>9.8000000000000004E-2</v>
      </c>
      <c r="L3019" s="15">
        <v>15000</v>
      </c>
      <c r="M3019" s="15">
        <v>450000</v>
      </c>
      <c r="N3019" s="15">
        <v>20536</v>
      </c>
      <c r="O3019" s="3">
        <v>262</v>
      </c>
      <c r="P3019" s="3" t="s">
        <v>38</v>
      </c>
    </row>
    <row r="3020" spans="1:16" x14ac:dyDescent="0.3">
      <c r="A3020" s="3">
        <v>2014</v>
      </c>
      <c r="B3020" s="3" t="s">
        <v>60</v>
      </c>
      <c r="C3020" s="3" t="s">
        <v>61</v>
      </c>
      <c r="D3020" s="3">
        <v>6658.1</v>
      </c>
      <c r="E3020" s="3" t="s">
        <v>39</v>
      </c>
      <c r="F3020" s="3" t="s">
        <v>28</v>
      </c>
      <c r="G3020" s="3" t="s">
        <v>54</v>
      </c>
      <c r="H3020" s="3" t="s">
        <v>30</v>
      </c>
      <c r="I3020" s="3" t="s">
        <v>3212</v>
      </c>
      <c r="J3020" s="3" t="s">
        <v>2769</v>
      </c>
      <c r="K3020" s="4">
        <v>9.0999999999999998E-2</v>
      </c>
      <c r="L3020" s="15">
        <v>250000</v>
      </c>
      <c r="M3020" s="15">
        <v>3319000</v>
      </c>
      <c r="N3020" s="15">
        <v>74060</v>
      </c>
      <c r="O3020" s="3">
        <v>203</v>
      </c>
      <c r="P3020" s="3" t="s">
        <v>16</v>
      </c>
    </row>
    <row r="3021" spans="1:16" x14ac:dyDescent="0.3">
      <c r="A3021" s="3">
        <v>2014</v>
      </c>
      <c r="B3021" s="3" t="s">
        <v>60</v>
      </c>
      <c r="C3021" s="3" t="s">
        <v>10</v>
      </c>
      <c r="D3021" s="3">
        <v>3985.34</v>
      </c>
      <c r="E3021" s="3" t="s">
        <v>19</v>
      </c>
      <c r="F3021" s="3" t="s">
        <v>28</v>
      </c>
      <c r="G3021" s="3" t="s">
        <v>13</v>
      </c>
      <c r="H3021" s="3" t="s">
        <v>25</v>
      </c>
      <c r="I3021" s="3" t="s">
        <v>3212</v>
      </c>
      <c r="J3021" s="3" t="s">
        <v>2770</v>
      </c>
      <c r="K3021" s="4">
        <v>0.11899999999999999</v>
      </c>
      <c r="L3021" s="15">
        <v>939000</v>
      </c>
      <c r="M3021" s="15">
        <v>10895000</v>
      </c>
      <c r="N3021" s="15">
        <v>224014</v>
      </c>
      <c r="O3021" s="3">
        <v>178</v>
      </c>
      <c r="P3021" s="3" t="s">
        <v>22</v>
      </c>
    </row>
    <row r="3022" spans="1:16" x14ac:dyDescent="0.3">
      <c r="A3022" s="3">
        <v>2014</v>
      </c>
      <c r="B3022" s="3" t="s">
        <v>17</v>
      </c>
      <c r="C3022" s="3" t="s">
        <v>18</v>
      </c>
      <c r="D3022" s="3">
        <v>804.47</v>
      </c>
      <c r="E3022" s="3" t="s">
        <v>39</v>
      </c>
      <c r="F3022" s="3" t="s">
        <v>12</v>
      </c>
      <c r="G3022" s="3" t="s">
        <v>29</v>
      </c>
      <c r="H3022" s="3" t="s">
        <v>48</v>
      </c>
      <c r="I3022" s="3" t="s">
        <v>3210</v>
      </c>
      <c r="J3022" s="3" t="s">
        <v>2771</v>
      </c>
      <c r="K3022" s="4">
        <v>9.0999999999999998E-2</v>
      </c>
      <c r="L3022" s="15">
        <v>250000</v>
      </c>
      <c r="M3022" s="15">
        <v>3319000</v>
      </c>
      <c r="N3022" s="15">
        <v>74060</v>
      </c>
      <c r="O3022" s="3">
        <v>203</v>
      </c>
      <c r="P3022" s="3" t="s">
        <v>27</v>
      </c>
    </row>
    <row r="3023" spans="1:16" x14ac:dyDescent="0.3">
      <c r="A3023" s="3">
        <v>2014</v>
      </c>
      <c r="B3023" s="3" t="s">
        <v>9</v>
      </c>
      <c r="C3023" s="3" t="s">
        <v>18</v>
      </c>
      <c r="D3023" s="3">
        <v>848.28</v>
      </c>
      <c r="E3023" s="3" t="s">
        <v>39</v>
      </c>
      <c r="F3023" s="3" t="s">
        <v>12</v>
      </c>
      <c r="G3023" s="3" t="s">
        <v>20</v>
      </c>
      <c r="H3023" s="3" t="s">
        <v>48</v>
      </c>
      <c r="I3023" s="3" t="s">
        <v>3211</v>
      </c>
      <c r="J3023" s="3" t="s">
        <v>2772</v>
      </c>
      <c r="K3023" s="4">
        <v>0.14399999999999999</v>
      </c>
      <c r="L3023" s="15">
        <v>266000</v>
      </c>
      <c r="M3023" s="15">
        <v>3369000</v>
      </c>
      <c r="N3023" s="15">
        <v>231705</v>
      </c>
      <c r="O3023" s="3">
        <v>299</v>
      </c>
      <c r="P3023" s="3" t="s">
        <v>32</v>
      </c>
    </row>
    <row r="3024" spans="1:16" x14ac:dyDescent="0.3">
      <c r="A3024" s="3">
        <v>2014</v>
      </c>
      <c r="B3024" s="3" t="s">
        <v>9</v>
      </c>
      <c r="C3024" s="3" t="s">
        <v>10</v>
      </c>
      <c r="D3024" s="3">
        <v>6030.54</v>
      </c>
      <c r="E3024" s="3" t="s">
        <v>39</v>
      </c>
      <c r="F3024" s="3" t="s">
        <v>28</v>
      </c>
      <c r="G3024" s="3" t="s">
        <v>44</v>
      </c>
      <c r="H3024" s="3" t="s">
        <v>48</v>
      </c>
      <c r="I3024" s="3" t="s">
        <v>3211</v>
      </c>
      <c r="J3024" s="3" t="s">
        <v>464</v>
      </c>
      <c r="K3024" s="4">
        <v>0.13100000000000001</v>
      </c>
      <c r="L3024" s="15">
        <v>327000</v>
      </c>
      <c r="M3024" s="15">
        <v>4850000</v>
      </c>
      <c r="N3024" s="15">
        <v>378838</v>
      </c>
      <c r="O3024" s="3">
        <v>276</v>
      </c>
      <c r="P3024" s="3" t="s">
        <v>35</v>
      </c>
    </row>
    <row r="3025" spans="1:16" x14ac:dyDescent="0.3">
      <c r="A3025" s="3">
        <v>2014</v>
      </c>
      <c r="B3025" s="3" t="s">
        <v>60</v>
      </c>
      <c r="C3025" s="3" t="s">
        <v>61</v>
      </c>
      <c r="D3025" s="3">
        <v>8103.22</v>
      </c>
      <c r="E3025" s="3" t="s">
        <v>23</v>
      </c>
      <c r="F3025" s="3" t="s">
        <v>28</v>
      </c>
      <c r="G3025" s="3" t="s">
        <v>13</v>
      </c>
      <c r="H3025" s="3" t="s">
        <v>30</v>
      </c>
      <c r="I3025" s="3" t="s">
        <v>3210</v>
      </c>
      <c r="J3025" s="3" t="s">
        <v>2773</v>
      </c>
      <c r="K3025" s="4">
        <v>0.123</v>
      </c>
      <c r="L3025" s="15">
        <v>664000</v>
      </c>
      <c r="M3025" s="15">
        <v>6831000</v>
      </c>
      <c r="N3025" s="15">
        <v>212046</v>
      </c>
      <c r="O3025" s="3">
        <v>250</v>
      </c>
      <c r="P3025" s="3" t="s">
        <v>38</v>
      </c>
    </row>
    <row r="3026" spans="1:16" x14ac:dyDescent="0.3">
      <c r="A3026" s="3">
        <v>2014</v>
      </c>
      <c r="B3026" s="3" t="s">
        <v>60</v>
      </c>
      <c r="C3026" s="3" t="s">
        <v>10</v>
      </c>
      <c r="D3026" s="3">
        <v>5362.56</v>
      </c>
      <c r="E3026" s="3" t="s">
        <v>19</v>
      </c>
      <c r="F3026" s="3" t="s">
        <v>12</v>
      </c>
      <c r="G3026" s="3" t="s">
        <v>29</v>
      </c>
      <c r="H3026" s="3" t="s">
        <v>40</v>
      </c>
      <c r="I3026" s="3" t="s">
        <v>3212</v>
      </c>
      <c r="J3026" s="3" t="s">
        <v>2774</v>
      </c>
      <c r="K3026" s="4">
        <v>0.153</v>
      </c>
      <c r="L3026" s="15">
        <v>143000</v>
      </c>
      <c r="M3026" s="15">
        <v>1897000</v>
      </c>
      <c r="N3026" s="15">
        <v>164415</v>
      </c>
      <c r="O3026" s="3">
        <v>187</v>
      </c>
      <c r="P3026" s="3" t="s">
        <v>16</v>
      </c>
    </row>
    <row r="3027" spans="1:16" x14ac:dyDescent="0.3">
      <c r="A3027" s="3">
        <v>2014</v>
      </c>
      <c r="B3027" s="3" t="s">
        <v>17</v>
      </c>
      <c r="C3027" s="3" t="s">
        <v>18</v>
      </c>
      <c r="D3027" s="3">
        <v>2282.42</v>
      </c>
      <c r="E3027" s="3" t="s">
        <v>19</v>
      </c>
      <c r="F3027" s="3" t="s">
        <v>12</v>
      </c>
      <c r="G3027" s="3" t="s">
        <v>24</v>
      </c>
      <c r="H3027" s="3" t="s">
        <v>14</v>
      </c>
      <c r="I3027" s="3" t="s">
        <v>3213</v>
      </c>
      <c r="J3027" s="3" t="s">
        <v>2775</v>
      </c>
      <c r="K3027" s="4">
        <v>0.123</v>
      </c>
      <c r="L3027" s="15">
        <v>664000</v>
      </c>
      <c r="M3027" s="15">
        <v>6831000</v>
      </c>
      <c r="N3027" s="15">
        <v>212046</v>
      </c>
      <c r="O3027" s="3">
        <v>250</v>
      </c>
      <c r="P3027" s="3" t="s">
        <v>22</v>
      </c>
    </row>
    <row r="3028" spans="1:16" x14ac:dyDescent="0.3">
      <c r="A3028" s="3">
        <v>2014</v>
      </c>
      <c r="B3028" s="3" t="s">
        <v>9</v>
      </c>
      <c r="C3028" s="3" t="s">
        <v>18</v>
      </c>
      <c r="D3028" s="3">
        <v>8910.14</v>
      </c>
      <c r="E3028" s="3" t="s">
        <v>19</v>
      </c>
      <c r="F3028" s="3" t="s">
        <v>28</v>
      </c>
      <c r="G3028" s="3" t="s">
        <v>24</v>
      </c>
      <c r="H3028" s="3" t="s">
        <v>40</v>
      </c>
      <c r="I3028" s="3" t="s">
        <v>3210</v>
      </c>
      <c r="J3028" s="3" t="s">
        <v>1028</v>
      </c>
      <c r="K3028" s="4">
        <v>0.16900000000000001</v>
      </c>
      <c r="L3028" s="15">
        <v>410000</v>
      </c>
      <c r="M3028" s="15">
        <v>3288000</v>
      </c>
      <c r="N3028" s="15">
        <v>179445</v>
      </c>
      <c r="O3028" s="3">
        <v>230</v>
      </c>
      <c r="P3028" s="3" t="s">
        <v>27</v>
      </c>
    </row>
    <row r="3029" spans="1:16" x14ac:dyDescent="0.3">
      <c r="A3029" s="3">
        <v>2014</v>
      </c>
      <c r="B3029" s="3" t="s">
        <v>9</v>
      </c>
      <c r="C3029" s="3" t="s">
        <v>10</v>
      </c>
      <c r="D3029" s="3">
        <v>7677.1</v>
      </c>
      <c r="E3029" s="3" t="s">
        <v>11</v>
      </c>
      <c r="F3029" s="3" t="s">
        <v>28</v>
      </c>
      <c r="G3029" s="3" t="s">
        <v>42</v>
      </c>
      <c r="H3029" s="3" t="s">
        <v>14</v>
      </c>
      <c r="I3029" s="3" t="s">
        <v>3211</v>
      </c>
      <c r="J3029" s="3" t="s">
        <v>2776</v>
      </c>
      <c r="K3029" s="4">
        <v>9.0999999999999998E-2</v>
      </c>
      <c r="L3029" s="15">
        <v>110000</v>
      </c>
      <c r="M3029" s="15">
        <v>2148000</v>
      </c>
      <c r="N3029" s="15">
        <v>102917</v>
      </c>
      <c r="O3029" s="3">
        <v>357</v>
      </c>
      <c r="P3029" s="3" t="s">
        <v>32</v>
      </c>
    </row>
    <row r="3030" spans="1:16" x14ac:dyDescent="0.3">
      <c r="A3030" s="3">
        <v>2014</v>
      </c>
      <c r="B3030" s="3" t="s">
        <v>97</v>
      </c>
      <c r="C3030" s="3" t="s">
        <v>10</v>
      </c>
      <c r="D3030" s="3">
        <v>2653.62</v>
      </c>
      <c r="E3030" s="3" t="s">
        <v>11</v>
      </c>
      <c r="F3030" s="3" t="s">
        <v>28</v>
      </c>
      <c r="G3030" s="3" t="s">
        <v>44</v>
      </c>
      <c r="H3030" s="3" t="s">
        <v>48</v>
      </c>
      <c r="I3030" s="3" t="s">
        <v>3211</v>
      </c>
      <c r="J3030" s="3" t="s">
        <v>2777</v>
      </c>
      <c r="K3030" s="4">
        <v>0.22600000000000001</v>
      </c>
      <c r="L3030" s="15">
        <v>294000</v>
      </c>
      <c r="M3030" s="15">
        <v>1505000</v>
      </c>
      <c r="N3030" s="15">
        <v>79876</v>
      </c>
      <c r="O3030" s="3">
        <v>268</v>
      </c>
      <c r="P3030" s="3" t="s">
        <v>35</v>
      </c>
    </row>
    <row r="3031" spans="1:16" x14ac:dyDescent="0.3">
      <c r="A3031" s="3">
        <v>2014</v>
      </c>
      <c r="B3031" s="3" t="s">
        <v>60</v>
      </c>
      <c r="C3031" s="3" t="s">
        <v>18</v>
      </c>
      <c r="D3031" s="3">
        <v>3006.56</v>
      </c>
      <c r="E3031" s="3" t="s">
        <v>23</v>
      </c>
      <c r="F3031" s="3" t="s">
        <v>28</v>
      </c>
      <c r="G3031" s="3" t="s">
        <v>13</v>
      </c>
      <c r="H3031" s="3" t="s">
        <v>40</v>
      </c>
      <c r="I3031" s="3" t="s">
        <v>3210</v>
      </c>
      <c r="J3031" s="3" t="s">
        <v>2778</v>
      </c>
      <c r="K3031" s="4">
        <v>0.21299999999999999</v>
      </c>
      <c r="L3031" s="15">
        <v>1597000</v>
      </c>
      <c r="M3031" s="15">
        <v>8847000</v>
      </c>
      <c r="N3031" s="15">
        <v>1531714</v>
      </c>
      <c r="O3031" s="3">
        <v>305</v>
      </c>
      <c r="P3031" s="3" t="s">
        <v>38</v>
      </c>
    </row>
    <row r="3032" spans="1:16" x14ac:dyDescent="0.3">
      <c r="A3032" s="3">
        <v>2014</v>
      </c>
      <c r="B3032" s="3" t="s">
        <v>9</v>
      </c>
      <c r="C3032" s="3" t="s">
        <v>61</v>
      </c>
      <c r="D3032" s="3">
        <v>547.66</v>
      </c>
      <c r="E3032" s="3" t="s">
        <v>19</v>
      </c>
      <c r="F3032" s="3" t="s">
        <v>28</v>
      </c>
      <c r="G3032" s="3" t="s">
        <v>24</v>
      </c>
      <c r="H3032" s="3" t="s">
        <v>14</v>
      </c>
      <c r="I3032" s="3" t="s">
        <v>3213</v>
      </c>
      <c r="J3032" s="3" t="s">
        <v>26</v>
      </c>
      <c r="K3032" s="4">
        <v>0.13100000000000001</v>
      </c>
      <c r="L3032" s="15">
        <v>327000</v>
      </c>
      <c r="M3032" s="15">
        <v>4850000</v>
      </c>
      <c r="N3032" s="15">
        <v>378838</v>
      </c>
      <c r="O3032" s="3">
        <v>276</v>
      </c>
      <c r="P3032" s="3" t="s">
        <v>16</v>
      </c>
    </row>
    <row r="3033" spans="1:16" x14ac:dyDescent="0.3">
      <c r="A3033" s="3">
        <v>2014</v>
      </c>
      <c r="B3033" s="3" t="s">
        <v>97</v>
      </c>
      <c r="C3033" s="3" t="s">
        <v>10</v>
      </c>
      <c r="D3033" s="3">
        <v>5249.62</v>
      </c>
      <c r="E3033" s="3" t="s">
        <v>19</v>
      </c>
      <c r="F3033" s="3" t="s">
        <v>12</v>
      </c>
      <c r="G3033" s="3" t="s">
        <v>42</v>
      </c>
      <c r="H3033" s="3" t="s">
        <v>14</v>
      </c>
      <c r="I3033" s="3" t="s">
        <v>3213</v>
      </c>
      <c r="J3033" s="3" t="s">
        <v>2779</v>
      </c>
      <c r="K3033" s="4">
        <v>0.13200000000000001</v>
      </c>
      <c r="L3033" s="15">
        <v>398000</v>
      </c>
      <c r="M3033" s="15">
        <v>5450000</v>
      </c>
      <c r="N3033" s="15">
        <v>249395</v>
      </c>
      <c r="O3033" s="3">
        <v>322</v>
      </c>
      <c r="P3033" s="3" t="s">
        <v>22</v>
      </c>
    </row>
    <row r="3034" spans="1:16" x14ac:dyDescent="0.3">
      <c r="A3034" s="3">
        <v>2014</v>
      </c>
      <c r="B3034" s="3" t="s">
        <v>60</v>
      </c>
      <c r="C3034" s="3" t="s">
        <v>10</v>
      </c>
      <c r="D3034" s="3">
        <v>2003.66</v>
      </c>
      <c r="E3034" s="3" t="s">
        <v>23</v>
      </c>
      <c r="F3034" s="3" t="s">
        <v>12</v>
      </c>
      <c r="G3034" s="3" t="s">
        <v>42</v>
      </c>
      <c r="H3034" s="3" t="s">
        <v>40</v>
      </c>
      <c r="I3034" s="3" t="s">
        <v>3213</v>
      </c>
      <c r="J3034" s="3" t="s">
        <v>1458</v>
      </c>
      <c r="K3034" s="4">
        <v>0.17299999999999999</v>
      </c>
      <c r="L3034" s="15">
        <v>58000</v>
      </c>
      <c r="M3034" s="15">
        <v>510000</v>
      </c>
      <c r="N3034" s="15">
        <v>51758</v>
      </c>
      <c r="O3034" s="3">
        <v>306</v>
      </c>
      <c r="P3034" s="3" t="s">
        <v>27</v>
      </c>
    </row>
    <row r="3035" spans="1:16" x14ac:dyDescent="0.3">
      <c r="A3035" s="3">
        <v>2014</v>
      </c>
      <c r="B3035" s="3" t="s">
        <v>60</v>
      </c>
      <c r="C3035" s="3" t="s">
        <v>10</v>
      </c>
      <c r="D3035" s="3">
        <v>7162.16</v>
      </c>
      <c r="E3035" s="3" t="s">
        <v>19</v>
      </c>
      <c r="F3035" s="3" t="s">
        <v>28</v>
      </c>
      <c r="G3035" s="3" t="s">
        <v>29</v>
      </c>
      <c r="H3035" s="3" t="s">
        <v>40</v>
      </c>
      <c r="I3035" s="3" t="s">
        <v>3213</v>
      </c>
      <c r="J3035" s="3" t="s">
        <v>2780</v>
      </c>
      <c r="K3035" s="4">
        <v>9.0999999999999998E-2</v>
      </c>
      <c r="L3035" s="15">
        <v>110000</v>
      </c>
      <c r="M3035" s="15">
        <v>2148000</v>
      </c>
      <c r="N3035" s="15">
        <v>102917</v>
      </c>
      <c r="O3035" s="3">
        <v>357</v>
      </c>
      <c r="P3035" s="3" t="s">
        <v>32</v>
      </c>
    </row>
    <row r="3036" spans="1:16" x14ac:dyDescent="0.3">
      <c r="A3036" s="3">
        <v>2014</v>
      </c>
      <c r="B3036" s="3" t="s">
        <v>9</v>
      </c>
      <c r="C3036" s="3" t="s">
        <v>61</v>
      </c>
      <c r="D3036" s="3">
        <v>461.84</v>
      </c>
      <c r="E3036" s="3" t="s">
        <v>19</v>
      </c>
      <c r="F3036" s="3" t="s">
        <v>12</v>
      </c>
      <c r="G3036" s="3" t="s">
        <v>44</v>
      </c>
      <c r="H3036" s="3" t="s">
        <v>14</v>
      </c>
      <c r="I3036" s="3" t="s">
        <v>3211</v>
      </c>
      <c r="J3036" s="3" t="s">
        <v>121</v>
      </c>
      <c r="K3036" s="4">
        <v>0.182</v>
      </c>
      <c r="L3036" s="15">
        <v>161000</v>
      </c>
      <c r="M3036" s="15">
        <v>1326000</v>
      </c>
      <c r="N3036" s="15">
        <v>77747</v>
      </c>
      <c r="O3036" s="3">
        <v>306</v>
      </c>
      <c r="P3036" s="3" t="s">
        <v>35</v>
      </c>
    </row>
    <row r="3037" spans="1:16" x14ac:dyDescent="0.3">
      <c r="A3037" s="3">
        <v>2014</v>
      </c>
      <c r="B3037" s="3" t="s">
        <v>97</v>
      </c>
      <c r="C3037" s="3" t="s">
        <v>10</v>
      </c>
      <c r="D3037" s="3">
        <v>1114.8499999999999</v>
      </c>
      <c r="E3037" s="3" t="s">
        <v>11</v>
      </c>
      <c r="F3037" s="3" t="s">
        <v>28</v>
      </c>
      <c r="G3037" s="3" t="s">
        <v>36</v>
      </c>
      <c r="H3037" s="3" t="s">
        <v>25</v>
      </c>
      <c r="I3037" s="3" t="s">
        <v>3211</v>
      </c>
      <c r="J3037" s="3" t="s">
        <v>2781</v>
      </c>
      <c r="K3037" s="4">
        <v>0.17499999999999999</v>
      </c>
      <c r="L3037" s="15">
        <v>317000</v>
      </c>
      <c r="M3037" s="15">
        <v>2487000</v>
      </c>
      <c r="N3037" s="15">
        <v>204846</v>
      </c>
      <c r="O3037" s="3">
        <v>312</v>
      </c>
      <c r="P3037" s="3" t="s">
        <v>38</v>
      </c>
    </row>
    <row r="3038" spans="1:16" x14ac:dyDescent="0.3">
      <c r="A3038" s="3">
        <v>2014</v>
      </c>
      <c r="B3038" s="3" t="s">
        <v>60</v>
      </c>
      <c r="C3038" s="3" t="s">
        <v>18</v>
      </c>
      <c r="D3038" s="3">
        <v>2987.46</v>
      </c>
      <c r="E3038" s="3" t="s">
        <v>11</v>
      </c>
      <c r="F3038" s="3" t="s">
        <v>12</v>
      </c>
      <c r="G3038" s="3" t="s">
        <v>54</v>
      </c>
      <c r="H3038" s="3" t="s">
        <v>33</v>
      </c>
      <c r="I3038" s="3" t="s">
        <v>3213</v>
      </c>
      <c r="J3038" s="3" t="s">
        <v>2782</v>
      </c>
      <c r="K3038" s="4">
        <v>4.3999999999999997E-2</v>
      </c>
      <c r="L3038" s="15">
        <v>107000</v>
      </c>
      <c r="M3038" s="15">
        <v>4232000</v>
      </c>
      <c r="N3038" s="15">
        <v>207121</v>
      </c>
      <c r="O3038" s="3">
        <v>190</v>
      </c>
      <c r="P3038" s="3" t="s">
        <v>16</v>
      </c>
    </row>
    <row r="3039" spans="1:16" x14ac:dyDescent="0.3">
      <c r="A3039" s="3">
        <v>2014</v>
      </c>
      <c r="B3039" s="3" t="s">
        <v>9</v>
      </c>
      <c r="C3039" s="3" t="s">
        <v>61</v>
      </c>
      <c r="D3039" s="3">
        <v>2038.2</v>
      </c>
      <c r="E3039" s="3" t="s">
        <v>11</v>
      </c>
      <c r="F3039" s="3" t="s">
        <v>12</v>
      </c>
      <c r="G3039" s="3" t="s">
        <v>24</v>
      </c>
      <c r="H3039" s="3" t="s">
        <v>40</v>
      </c>
      <c r="I3039" s="3" t="s">
        <v>3212</v>
      </c>
      <c r="J3039" s="3" t="s">
        <v>2783</v>
      </c>
      <c r="K3039" s="4">
        <v>9.0999999999999998E-2</v>
      </c>
      <c r="L3039" s="15">
        <v>110000</v>
      </c>
      <c r="M3039" s="15">
        <v>2148000</v>
      </c>
      <c r="N3039" s="15">
        <v>102917</v>
      </c>
      <c r="O3039" s="3">
        <v>357</v>
      </c>
      <c r="P3039" s="3" t="s">
        <v>22</v>
      </c>
    </row>
    <row r="3040" spans="1:16" x14ac:dyDescent="0.3">
      <c r="A3040" s="3">
        <v>2014</v>
      </c>
      <c r="B3040" s="3" t="s">
        <v>97</v>
      </c>
      <c r="C3040" s="3" t="s">
        <v>10</v>
      </c>
      <c r="D3040" s="3">
        <v>9518.89</v>
      </c>
      <c r="E3040" s="3" t="s">
        <v>23</v>
      </c>
      <c r="F3040" s="3" t="s">
        <v>28</v>
      </c>
      <c r="G3040" s="3" t="s">
        <v>42</v>
      </c>
      <c r="H3040" s="3" t="s">
        <v>30</v>
      </c>
      <c r="I3040" s="3" t="s">
        <v>3212</v>
      </c>
      <c r="J3040" s="3" t="s">
        <v>2784</v>
      </c>
      <c r="K3040" s="4">
        <v>0.14399999999999999</v>
      </c>
      <c r="L3040" s="15">
        <v>266000</v>
      </c>
      <c r="M3040" s="15">
        <v>3369000</v>
      </c>
      <c r="N3040" s="15">
        <v>231705</v>
      </c>
      <c r="O3040" s="3">
        <v>299</v>
      </c>
      <c r="P3040" s="3" t="s">
        <v>27</v>
      </c>
    </row>
    <row r="3041" spans="1:16" x14ac:dyDescent="0.3">
      <c r="A3041" s="3">
        <v>2014</v>
      </c>
      <c r="B3041" s="3" t="s">
        <v>60</v>
      </c>
      <c r="C3041" s="3" t="s">
        <v>10</v>
      </c>
      <c r="D3041" s="3">
        <v>948.02</v>
      </c>
      <c r="E3041" s="3" t="s">
        <v>23</v>
      </c>
      <c r="F3041" s="3" t="s">
        <v>28</v>
      </c>
      <c r="G3041" s="3" t="s">
        <v>54</v>
      </c>
      <c r="H3041" s="3" t="s">
        <v>48</v>
      </c>
      <c r="I3041" s="3" t="s">
        <v>3213</v>
      </c>
      <c r="J3041" s="3" t="s">
        <v>2785</v>
      </c>
      <c r="K3041" s="4">
        <v>0.10199999999999999</v>
      </c>
      <c r="L3041" s="15">
        <v>479000</v>
      </c>
      <c r="M3041" s="15">
        <v>7502000</v>
      </c>
      <c r="N3041" s="15">
        <v>412347</v>
      </c>
      <c r="O3041" s="3">
        <v>248</v>
      </c>
      <c r="P3041" s="3" t="s">
        <v>32</v>
      </c>
    </row>
    <row r="3042" spans="1:16" x14ac:dyDescent="0.3">
      <c r="A3042" s="3">
        <v>2014</v>
      </c>
      <c r="B3042" s="3" t="s">
        <v>60</v>
      </c>
      <c r="C3042" s="3" t="s">
        <v>10</v>
      </c>
      <c r="D3042" s="3">
        <v>7586.02</v>
      </c>
      <c r="E3042" s="3" t="s">
        <v>23</v>
      </c>
      <c r="F3042" s="3" t="s">
        <v>28</v>
      </c>
      <c r="G3042" s="3" t="s">
        <v>36</v>
      </c>
      <c r="H3042" s="3" t="s">
        <v>30</v>
      </c>
      <c r="I3042" s="3" t="s">
        <v>3211</v>
      </c>
      <c r="J3042" s="3" t="s">
        <v>1613</v>
      </c>
      <c r="K3042" s="4">
        <v>0.17799999999999999</v>
      </c>
      <c r="L3042" s="15">
        <v>269000</v>
      </c>
      <c r="M3042" s="15">
        <v>2295000</v>
      </c>
      <c r="N3042" s="15">
        <v>184403</v>
      </c>
      <c r="O3042" s="3">
        <v>362</v>
      </c>
      <c r="P3042" s="3" t="s">
        <v>35</v>
      </c>
    </row>
    <row r="3043" spans="1:16" x14ac:dyDescent="0.3">
      <c r="A3043" s="3">
        <v>2014</v>
      </c>
      <c r="B3043" s="3" t="s">
        <v>9</v>
      </c>
      <c r="C3043" s="3" t="s">
        <v>61</v>
      </c>
      <c r="D3043" s="3">
        <v>7574.92</v>
      </c>
      <c r="E3043" s="3" t="s">
        <v>39</v>
      </c>
      <c r="F3043" s="3" t="s">
        <v>28</v>
      </c>
      <c r="G3043" s="3" t="s">
        <v>24</v>
      </c>
      <c r="H3043" s="3" t="s">
        <v>30</v>
      </c>
      <c r="I3043" s="3" t="s">
        <v>3213</v>
      </c>
      <c r="J3043" s="3" t="s">
        <v>2786</v>
      </c>
      <c r="K3043" s="4">
        <v>0.189</v>
      </c>
      <c r="L3043" s="15">
        <v>192000</v>
      </c>
      <c r="M3043" s="15">
        <v>1948000</v>
      </c>
      <c r="N3043" s="15">
        <v>130178</v>
      </c>
      <c r="O3043" s="3">
        <v>298</v>
      </c>
      <c r="P3043" s="3" t="s">
        <v>38</v>
      </c>
    </row>
    <row r="3044" spans="1:16" x14ac:dyDescent="0.3">
      <c r="A3044" s="3">
        <v>2014</v>
      </c>
      <c r="B3044" s="3" t="s">
        <v>97</v>
      </c>
      <c r="C3044" s="3" t="s">
        <v>10</v>
      </c>
      <c r="D3044" s="3">
        <v>6566.31</v>
      </c>
      <c r="E3044" s="3" t="s">
        <v>39</v>
      </c>
      <c r="F3044" s="3" t="s">
        <v>12</v>
      </c>
      <c r="G3044" s="3" t="s">
        <v>29</v>
      </c>
      <c r="H3044" s="3" t="s">
        <v>25</v>
      </c>
      <c r="I3044" s="3" t="s">
        <v>3213</v>
      </c>
      <c r="J3044" s="3" t="s">
        <v>2787</v>
      </c>
      <c r="K3044" s="4">
        <v>0.14599999999999999</v>
      </c>
      <c r="L3044" s="15">
        <v>215000</v>
      </c>
      <c r="M3044" s="15">
        <v>2545000</v>
      </c>
      <c r="N3044" s="15">
        <v>165534</v>
      </c>
      <c r="O3044" s="3">
        <v>310</v>
      </c>
      <c r="P3044" s="3" t="s">
        <v>16</v>
      </c>
    </row>
    <row r="3045" spans="1:16" x14ac:dyDescent="0.3">
      <c r="A3045" s="3">
        <v>2014</v>
      </c>
      <c r="B3045" s="3" t="s">
        <v>60</v>
      </c>
      <c r="C3045" s="3" t="s">
        <v>18</v>
      </c>
      <c r="D3045" s="3">
        <v>5172.3999999999996</v>
      </c>
      <c r="E3045" s="3" t="s">
        <v>19</v>
      </c>
      <c r="F3045" s="3" t="s">
        <v>12</v>
      </c>
      <c r="G3045" s="3" t="s">
        <v>42</v>
      </c>
      <c r="H3045" s="3" t="s">
        <v>14</v>
      </c>
      <c r="I3045" s="3" t="s">
        <v>3213</v>
      </c>
      <c r="J3045" s="3" t="s">
        <v>2788</v>
      </c>
      <c r="K3045" s="4">
        <v>0.16800000000000001</v>
      </c>
      <c r="L3045" s="15">
        <v>552000</v>
      </c>
      <c r="M3045" s="15">
        <v>4934000</v>
      </c>
      <c r="N3045" s="15">
        <v>545354</v>
      </c>
      <c r="O3045" s="3">
        <v>401</v>
      </c>
      <c r="P3045" s="3" t="s">
        <v>22</v>
      </c>
    </row>
    <row r="3046" spans="1:16" x14ac:dyDescent="0.3">
      <c r="A3046" s="3">
        <v>2014</v>
      </c>
      <c r="B3046" s="3" t="s">
        <v>9</v>
      </c>
      <c r="C3046" s="3" t="s">
        <v>61</v>
      </c>
      <c r="D3046" s="3">
        <v>6303.27</v>
      </c>
      <c r="E3046" s="3" t="s">
        <v>23</v>
      </c>
      <c r="F3046" s="3" t="s">
        <v>28</v>
      </c>
      <c r="G3046" s="3" t="s">
        <v>44</v>
      </c>
      <c r="H3046" s="3" t="s">
        <v>30</v>
      </c>
      <c r="I3046" s="3" t="s">
        <v>3212</v>
      </c>
      <c r="J3046" s="3" t="s">
        <v>2789</v>
      </c>
      <c r="K3046" s="4">
        <v>0.17799999999999999</v>
      </c>
      <c r="L3046" s="15">
        <v>269000</v>
      </c>
      <c r="M3046" s="15">
        <v>2295000</v>
      </c>
      <c r="N3046" s="15">
        <v>184403</v>
      </c>
      <c r="O3046" s="3">
        <v>362</v>
      </c>
      <c r="P3046" s="3" t="s">
        <v>27</v>
      </c>
    </row>
    <row r="3047" spans="1:16" x14ac:dyDescent="0.3">
      <c r="A3047" s="3">
        <v>2014</v>
      </c>
      <c r="B3047" s="3" t="s">
        <v>97</v>
      </c>
      <c r="C3047" s="3" t="s">
        <v>10</v>
      </c>
      <c r="D3047" s="3">
        <v>3553.32</v>
      </c>
      <c r="E3047" s="3" t="s">
        <v>11</v>
      </c>
      <c r="F3047" s="3" t="s">
        <v>28</v>
      </c>
      <c r="G3047" s="3" t="s">
        <v>44</v>
      </c>
      <c r="H3047" s="3" t="s">
        <v>30</v>
      </c>
      <c r="I3047" s="3" t="s">
        <v>3210</v>
      </c>
      <c r="J3047" s="3" t="s">
        <v>2790</v>
      </c>
      <c r="K3047" s="4">
        <v>0.16900000000000001</v>
      </c>
      <c r="L3047" s="15">
        <v>410000</v>
      </c>
      <c r="M3047" s="15">
        <v>3288000</v>
      </c>
      <c r="N3047" s="15">
        <v>179445</v>
      </c>
      <c r="O3047" s="3">
        <v>230</v>
      </c>
      <c r="P3047" s="3" t="s">
        <v>32</v>
      </c>
    </row>
    <row r="3048" spans="1:16" x14ac:dyDescent="0.3">
      <c r="A3048" s="3">
        <v>2014</v>
      </c>
      <c r="B3048" s="3" t="s">
        <v>60</v>
      </c>
      <c r="C3048" s="3" t="s">
        <v>10</v>
      </c>
      <c r="D3048" s="3">
        <v>2914.31</v>
      </c>
      <c r="E3048" s="3" t="s">
        <v>23</v>
      </c>
      <c r="F3048" s="3" t="s">
        <v>28</v>
      </c>
      <c r="G3048" s="3" t="s">
        <v>20</v>
      </c>
      <c r="H3048" s="3" t="s">
        <v>30</v>
      </c>
      <c r="I3048" s="3" t="s">
        <v>3210</v>
      </c>
      <c r="J3048" s="3" t="s">
        <v>1414</v>
      </c>
      <c r="K3048" s="4">
        <v>0.14899999999999999</v>
      </c>
      <c r="L3048" s="15">
        <v>20000</v>
      </c>
      <c r="M3048" s="15">
        <v>335000</v>
      </c>
      <c r="N3048" s="15">
        <v>22076</v>
      </c>
      <c r="O3048" s="3">
        <v>459</v>
      </c>
      <c r="P3048" s="3" t="s">
        <v>35</v>
      </c>
    </row>
    <row r="3049" spans="1:16" x14ac:dyDescent="0.3">
      <c r="A3049" s="3">
        <v>2014</v>
      </c>
      <c r="B3049" s="3" t="s">
        <v>60</v>
      </c>
      <c r="C3049" s="3" t="s">
        <v>10</v>
      </c>
      <c r="D3049" s="3">
        <v>6363.85</v>
      </c>
      <c r="E3049" s="3" t="s">
        <v>23</v>
      </c>
      <c r="F3049" s="3" t="s">
        <v>12</v>
      </c>
      <c r="G3049" s="3" t="s">
        <v>42</v>
      </c>
      <c r="H3049" s="3" t="s">
        <v>48</v>
      </c>
      <c r="I3049" s="3" t="s">
        <v>3211</v>
      </c>
      <c r="J3049" s="3" t="s">
        <v>2791</v>
      </c>
      <c r="K3049" s="4">
        <v>0.13200000000000001</v>
      </c>
      <c r="L3049" s="15">
        <v>398000</v>
      </c>
      <c r="M3049" s="15">
        <v>5450000</v>
      </c>
      <c r="N3049" s="15">
        <v>249395</v>
      </c>
      <c r="O3049" s="3">
        <v>322</v>
      </c>
      <c r="P3049" s="3" t="s">
        <v>38</v>
      </c>
    </row>
    <row r="3050" spans="1:16" x14ac:dyDescent="0.3">
      <c r="A3050" s="3">
        <v>2014</v>
      </c>
      <c r="B3050" s="3" t="s">
        <v>9</v>
      </c>
      <c r="C3050" s="3" t="s">
        <v>61</v>
      </c>
      <c r="D3050" s="3">
        <v>2286.44</v>
      </c>
      <c r="E3050" s="3" t="s">
        <v>23</v>
      </c>
      <c r="F3050" s="3" t="s">
        <v>28</v>
      </c>
      <c r="G3050" s="3" t="s">
        <v>44</v>
      </c>
      <c r="H3050" s="3" t="s">
        <v>33</v>
      </c>
      <c r="I3050" s="3" t="s">
        <v>3212</v>
      </c>
      <c r="J3050" s="3" t="s">
        <v>1994</v>
      </c>
      <c r="K3050" s="4">
        <v>0.14599999999999999</v>
      </c>
      <c r="L3050" s="15">
        <v>156000</v>
      </c>
      <c r="M3050" s="15">
        <v>976000</v>
      </c>
      <c r="N3050" s="15">
        <v>33235</v>
      </c>
      <c r="O3050" s="3">
        <v>388</v>
      </c>
      <c r="P3050" s="3" t="s">
        <v>16</v>
      </c>
    </row>
    <row r="3051" spans="1:16" x14ac:dyDescent="0.3">
      <c r="A3051" s="3">
        <v>2014</v>
      </c>
      <c r="B3051" s="3" t="s">
        <v>97</v>
      </c>
      <c r="C3051" s="3" t="s">
        <v>10</v>
      </c>
      <c r="D3051" s="3">
        <v>5198.5600000000004</v>
      </c>
      <c r="E3051" s="3" t="s">
        <v>23</v>
      </c>
      <c r="F3051" s="3" t="s">
        <v>28</v>
      </c>
      <c r="G3051" s="3" t="s">
        <v>24</v>
      </c>
      <c r="H3051" s="3" t="s">
        <v>14</v>
      </c>
      <c r="I3051" s="3" t="s">
        <v>3210</v>
      </c>
      <c r="J3051" s="3" t="s">
        <v>2792</v>
      </c>
      <c r="K3051" s="4">
        <v>0.17699999999999999</v>
      </c>
      <c r="L3051" s="15">
        <v>109000</v>
      </c>
      <c r="M3051" s="15">
        <v>836000</v>
      </c>
      <c r="N3051" s="15">
        <v>94270</v>
      </c>
      <c r="O3051" s="3">
        <v>265</v>
      </c>
      <c r="P3051" s="3" t="s">
        <v>22</v>
      </c>
    </row>
    <row r="3052" spans="1:16" x14ac:dyDescent="0.3">
      <c r="A3052" s="3">
        <v>2014</v>
      </c>
      <c r="B3052" s="3" t="s">
        <v>60</v>
      </c>
      <c r="C3052" s="3" t="s">
        <v>18</v>
      </c>
      <c r="D3052" s="3">
        <v>6917.45</v>
      </c>
      <c r="E3052" s="3" t="s">
        <v>11</v>
      </c>
      <c r="F3052" s="3" t="s">
        <v>12</v>
      </c>
      <c r="G3052" s="3" t="s">
        <v>24</v>
      </c>
      <c r="H3052" s="3" t="s">
        <v>33</v>
      </c>
      <c r="I3052" s="3" t="s">
        <v>3210</v>
      </c>
      <c r="J3052" s="3" t="s">
        <v>2793</v>
      </c>
      <c r="K3052" s="5">
        <v>0.08</v>
      </c>
      <c r="L3052" s="15">
        <v>26000</v>
      </c>
      <c r="M3052" s="15">
        <v>345000</v>
      </c>
      <c r="N3052" s="15">
        <v>27883</v>
      </c>
      <c r="O3052" s="3">
        <v>300</v>
      </c>
      <c r="P3052" s="3" t="s">
        <v>27</v>
      </c>
    </row>
    <row r="3053" spans="1:16" x14ac:dyDescent="0.3">
      <c r="A3053" s="3">
        <v>2014</v>
      </c>
      <c r="B3053" s="3" t="s">
        <v>9</v>
      </c>
      <c r="C3053" s="3" t="s">
        <v>61</v>
      </c>
      <c r="D3053" s="3">
        <v>8540.2199999999993</v>
      </c>
      <c r="E3053" s="3" t="s">
        <v>39</v>
      </c>
      <c r="F3053" s="3" t="s">
        <v>12</v>
      </c>
      <c r="G3053" s="3" t="s">
        <v>24</v>
      </c>
      <c r="H3053" s="3" t="s">
        <v>40</v>
      </c>
      <c r="I3053" s="3" t="s">
        <v>3210</v>
      </c>
      <c r="J3053" s="3" t="s">
        <v>2794</v>
      </c>
      <c r="K3053" s="4">
        <v>0.13200000000000001</v>
      </c>
      <c r="L3053" s="15">
        <v>398000</v>
      </c>
      <c r="M3053" s="15">
        <v>5450000</v>
      </c>
      <c r="N3053" s="15">
        <v>249395</v>
      </c>
      <c r="O3053" s="3">
        <v>322</v>
      </c>
      <c r="P3053" s="3" t="s">
        <v>32</v>
      </c>
    </row>
    <row r="3054" spans="1:16" x14ac:dyDescent="0.3">
      <c r="A3054" s="3">
        <v>2014</v>
      </c>
      <c r="B3054" s="3" t="s">
        <v>97</v>
      </c>
      <c r="C3054" s="3" t="s">
        <v>10</v>
      </c>
      <c r="D3054" s="3">
        <v>8057.67</v>
      </c>
      <c r="E3054" s="3" t="s">
        <v>19</v>
      </c>
      <c r="F3054" s="3" t="s">
        <v>12</v>
      </c>
      <c r="G3054" s="3" t="s">
        <v>42</v>
      </c>
      <c r="H3054" s="3" t="s">
        <v>30</v>
      </c>
      <c r="I3054" s="3" t="s">
        <v>3210</v>
      </c>
      <c r="J3054" s="3" t="s">
        <v>2795</v>
      </c>
      <c r="K3054" s="4">
        <v>0.14799999999999999</v>
      </c>
      <c r="L3054" s="15">
        <v>339000</v>
      </c>
      <c r="M3054" s="15">
        <v>3825000</v>
      </c>
      <c r="N3054" s="15">
        <v>168884</v>
      </c>
      <c r="O3054" s="3">
        <v>259</v>
      </c>
      <c r="P3054" s="3" t="s">
        <v>35</v>
      </c>
    </row>
    <row r="3055" spans="1:16" x14ac:dyDescent="0.3">
      <c r="A3055" s="3">
        <v>2014</v>
      </c>
      <c r="B3055" s="3" t="s">
        <v>60</v>
      </c>
      <c r="C3055" s="3" t="s">
        <v>10</v>
      </c>
      <c r="D3055" s="3">
        <v>3784.52</v>
      </c>
      <c r="E3055" s="3" t="s">
        <v>23</v>
      </c>
      <c r="F3055" s="3" t="s">
        <v>28</v>
      </c>
      <c r="G3055" s="3" t="s">
        <v>54</v>
      </c>
      <c r="H3055" s="3" t="s">
        <v>48</v>
      </c>
      <c r="I3055" s="3" t="s">
        <v>3213</v>
      </c>
      <c r="J3055" s="3" t="s">
        <v>2796</v>
      </c>
      <c r="K3055" s="4">
        <v>0.19700000000000001</v>
      </c>
      <c r="L3055" s="15">
        <v>581000</v>
      </c>
      <c r="M3055" s="15">
        <v>5240000</v>
      </c>
      <c r="N3055" s="15">
        <v>478016</v>
      </c>
      <c r="O3055" s="3">
        <v>291</v>
      </c>
      <c r="P3055" s="3" t="s">
        <v>38</v>
      </c>
    </row>
    <row r="3056" spans="1:16" x14ac:dyDescent="0.3">
      <c r="A3056" s="3">
        <v>2014</v>
      </c>
      <c r="B3056" s="3" t="s">
        <v>60</v>
      </c>
      <c r="C3056" s="3" t="s">
        <v>10</v>
      </c>
      <c r="D3056" s="3">
        <v>7527.63</v>
      </c>
      <c r="E3056" s="3" t="s">
        <v>39</v>
      </c>
      <c r="F3056" s="3" t="s">
        <v>28</v>
      </c>
      <c r="G3056" s="3" t="s">
        <v>13</v>
      </c>
      <c r="H3056" s="3" t="s">
        <v>33</v>
      </c>
      <c r="I3056" s="3" t="s">
        <v>3212</v>
      </c>
      <c r="J3056" s="3" t="s">
        <v>2797</v>
      </c>
      <c r="K3056" s="4">
        <v>0.14399999999999999</v>
      </c>
      <c r="L3056" s="15">
        <v>266000</v>
      </c>
      <c r="M3056" s="15">
        <v>3369000</v>
      </c>
      <c r="N3056" s="15">
        <v>231705</v>
      </c>
      <c r="O3056" s="3">
        <v>299</v>
      </c>
      <c r="P3056" s="3" t="s">
        <v>16</v>
      </c>
    </row>
    <row r="3057" spans="1:16" x14ac:dyDescent="0.3">
      <c r="A3057" s="3">
        <v>2014</v>
      </c>
      <c r="B3057" s="3" t="s">
        <v>9</v>
      </c>
      <c r="C3057" s="3" t="s">
        <v>61</v>
      </c>
      <c r="D3057" s="3">
        <v>3611.2</v>
      </c>
      <c r="E3057" s="3" t="s">
        <v>23</v>
      </c>
      <c r="F3057" s="3" t="s">
        <v>28</v>
      </c>
      <c r="G3057" s="3" t="s">
        <v>54</v>
      </c>
      <c r="H3057" s="3" t="s">
        <v>14</v>
      </c>
      <c r="I3057" s="3" t="s">
        <v>3210</v>
      </c>
      <c r="J3057" s="3" t="s">
        <v>1232</v>
      </c>
      <c r="K3057" s="4">
        <v>7.5999999999999998E-2</v>
      </c>
      <c r="L3057" s="15">
        <v>25000</v>
      </c>
      <c r="M3057" s="15">
        <v>388000</v>
      </c>
      <c r="N3057" s="15">
        <v>17666</v>
      </c>
      <c r="O3057" s="3">
        <v>183</v>
      </c>
      <c r="P3057" s="3" t="s">
        <v>22</v>
      </c>
    </row>
    <row r="3058" spans="1:16" x14ac:dyDescent="0.3">
      <c r="A3058" s="3">
        <v>2014</v>
      </c>
      <c r="B3058" s="3" t="s">
        <v>97</v>
      </c>
      <c r="C3058" s="3" t="s">
        <v>10</v>
      </c>
      <c r="D3058" s="3">
        <v>1418.78</v>
      </c>
      <c r="E3058" s="3" t="s">
        <v>11</v>
      </c>
      <c r="F3058" s="3" t="s">
        <v>12</v>
      </c>
      <c r="G3058" s="3" t="s">
        <v>20</v>
      </c>
      <c r="H3058" s="3" t="s">
        <v>30</v>
      </c>
      <c r="I3058" s="3" t="s">
        <v>3211</v>
      </c>
      <c r="J3058" s="3" t="s">
        <v>948</v>
      </c>
      <c r="K3058" s="4">
        <v>0.182</v>
      </c>
      <c r="L3058" s="15">
        <v>161000</v>
      </c>
      <c r="M3058" s="15">
        <v>1326000</v>
      </c>
      <c r="N3058" s="15">
        <v>77747</v>
      </c>
      <c r="O3058" s="3">
        <v>306</v>
      </c>
      <c r="P3058" s="3" t="s">
        <v>27</v>
      </c>
    </row>
    <row r="3059" spans="1:16" x14ac:dyDescent="0.3">
      <c r="A3059" s="3">
        <v>2014</v>
      </c>
      <c r="B3059" s="3" t="s">
        <v>60</v>
      </c>
      <c r="C3059" s="3" t="s">
        <v>18</v>
      </c>
      <c r="D3059" s="3">
        <v>9410.99</v>
      </c>
      <c r="E3059" s="3" t="s">
        <v>39</v>
      </c>
      <c r="F3059" s="3" t="s">
        <v>12</v>
      </c>
      <c r="G3059" s="3" t="s">
        <v>42</v>
      </c>
      <c r="H3059" s="3" t="s">
        <v>30</v>
      </c>
      <c r="I3059" s="3" t="s">
        <v>3210</v>
      </c>
      <c r="J3059" s="3" t="s">
        <v>2798</v>
      </c>
      <c r="K3059" s="4">
        <v>0.159</v>
      </c>
      <c r="L3059" s="15">
        <v>419000</v>
      </c>
      <c r="M3059" s="15">
        <v>2949000</v>
      </c>
      <c r="N3059" s="15">
        <v>108311</v>
      </c>
      <c r="O3059" s="3">
        <v>318</v>
      </c>
      <c r="P3059" s="3" t="s">
        <v>32</v>
      </c>
    </row>
    <row r="3060" spans="1:16" x14ac:dyDescent="0.3">
      <c r="A3060" s="3">
        <v>2014</v>
      </c>
      <c r="B3060" s="3" t="s">
        <v>60</v>
      </c>
      <c r="C3060" s="3" t="s">
        <v>61</v>
      </c>
      <c r="D3060" s="3">
        <v>2298.87</v>
      </c>
      <c r="E3060" s="3" t="s">
        <v>19</v>
      </c>
      <c r="F3060" s="3" t="s">
        <v>28</v>
      </c>
      <c r="G3060" s="3" t="s">
        <v>44</v>
      </c>
      <c r="H3060" s="3" t="s">
        <v>30</v>
      </c>
      <c r="I3060" s="3" t="s">
        <v>3210</v>
      </c>
      <c r="J3060" s="3" t="s">
        <v>2799</v>
      </c>
      <c r="K3060" s="4">
        <v>0.115</v>
      </c>
      <c r="L3060" s="15">
        <v>62000</v>
      </c>
      <c r="M3060" s="15">
        <v>1100000</v>
      </c>
      <c r="N3060" s="15">
        <v>80213</v>
      </c>
      <c r="O3060" s="3">
        <v>296</v>
      </c>
      <c r="P3060" s="3" t="s">
        <v>35</v>
      </c>
    </row>
    <row r="3061" spans="1:16" x14ac:dyDescent="0.3">
      <c r="A3061" s="3">
        <v>2014</v>
      </c>
      <c r="B3061" s="3" t="s">
        <v>17</v>
      </c>
      <c r="C3061" s="3" t="s">
        <v>18</v>
      </c>
      <c r="D3061" s="3">
        <v>5949.25</v>
      </c>
      <c r="E3061" s="3" t="s">
        <v>23</v>
      </c>
      <c r="F3061" s="3" t="s">
        <v>12</v>
      </c>
      <c r="G3061" s="3" t="s">
        <v>42</v>
      </c>
      <c r="H3061" s="3" t="s">
        <v>40</v>
      </c>
      <c r="I3061" s="3" t="s">
        <v>3211</v>
      </c>
      <c r="J3061" s="3" t="s">
        <v>2800</v>
      </c>
      <c r="K3061" s="4">
        <v>0.111</v>
      </c>
      <c r="L3061" s="15">
        <v>63000</v>
      </c>
      <c r="M3061" s="15">
        <v>853000</v>
      </c>
      <c r="N3061" s="15">
        <v>49114</v>
      </c>
      <c r="O3061" s="3">
        <v>261</v>
      </c>
      <c r="P3061" s="3" t="s">
        <v>38</v>
      </c>
    </row>
    <row r="3062" spans="1:16" x14ac:dyDescent="0.3">
      <c r="A3062" s="3">
        <v>2014</v>
      </c>
      <c r="B3062" s="3" t="s">
        <v>60</v>
      </c>
      <c r="C3062" s="3" t="s">
        <v>10</v>
      </c>
      <c r="D3062" s="3">
        <v>2890.36</v>
      </c>
      <c r="E3062" s="3" t="s">
        <v>39</v>
      </c>
      <c r="F3062" s="3" t="s">
        <v>28</v>
      </c>
      <c r="G3062" s="3" t="s">
        <v>29</v>
      </c>
      <c r="H3062" s="3" t="s">
        <v>48</v>
      </c>
      <c r="I3062" s="3" t="s">
        <v>3211</v>
      </c>
      <c r="J3062" s="3" t="s">
        <v>2801</v>
      </c>
      <c r="K3062" s="4">
        <v>9.2999999999999999E-2</v>
      </c>
      <c r="L3062" s="15">
        <v>132000</v>
      </c>
      <c r="M3062" s="15">
        <v>1862000</v>
      </c>
      <c r="N3062" s="15">
        <v>48949</v>
      </c>
      <c r="O3062" s="3">
        <v>307</v>
      </c>
      <c r="P3062" s="3" t="s">
        <v>16</v>
      </c>
    </row>
    <row r="3063" spans="1:16" x14ac:dyDescent="0.3">
      <c r="A3063" s="3">
        <v>2014</v>
      </c>
      <c r="B3063" s="3" t="s">
        <v>60</v>
      </c>
      <c r="C3063" s="3" t="s">
        <v>18</v>
      </c>
      <c r="D3063" s="3">
        <v>939.89</v>
      </c>
      <c r="E3063" s="3" t="s">
        <v>11</v>
      </c>
      <c r="F3063" s="3" t="s">
        <v>12</v>
      </c>
      <c r="G3063" s="3" t="s">
        <v>54</v>
      </c>
      <c r="H3063" s="3" t="s">
        <v>48</v>
      </c>
      <c r="I3063" s="3" t="s">
        <v>3212</v>
      </c>
      <c r="J3063" s="3" t="s">
        <v>2802</v>
      </c>
      <c r="K3063" s="4">
        <v>0.182</v>
      </c>
      <c r="L3063" s="15">
        <v>161000</v>
      </c>
      <c r="M3063" s="15">
        <v>1326000</v>
      </c>
      <c r="N3063" s="15">
        <v>77747</v>
      </c>
      <c r="O3063" s="3">
        <v>306</v>
      </c>
      <c r="P3063" s="3" t="s">
        <v>22</v>
      </c>
    </row>
    <row r="3064" spans="1:16" x14ac:dyDescent="0.3">
      <c r="A3064" s="3">
        <v>2014</v>
      </c>
      <c r="B3064" s="3" t="s">
        <v>9</v>
      </c>
      <c r="C3064" s="3" t="s">
        <v>10</v>
      </c>
      <c r="D3064" s="3">
        <v>7188.13</v>
      </c>
      <c r="E3064" s="3" t="s">
        <v>19</v>
      </c>
      <c r="F3064" s="3" t="s">
        <v>28</v>
      </c>
      <c r="G3064" s="3" t="s">
        <v>20</v>
      </c>
      <c r="H3064" s="3" t="s">
        <v>40</v>
      </c>
      <c r="I3064" s="3" t="s">
        <v>3213</v>
      </c>
      <c r="J3064" s="3" t="s">
        <v>2803</v>
      </c>
      <c r="K3064" s="4">
        <v>0.153</v>
      </c>
      <c r="L3064" s="15">
        <v>143000</v>
      </c>
      <c r="M3064" s="15">
        <v>1897000</v>
      </c>
      <c r="N3064" s="15">
        <v>164415</v>
      </c>
      <c r="O3064" s="3">
        <v>187</v>
      </c>
      <c r="P3064" s="3" t="s">
        <v>27</v>
      </c>
    </row>
    <row r="3065" spans="1:16" x14ac:dyDescent="0.3">
      <c r="A3065" s="3">
        <v>2014</v>
      </c>
      <c r="B3065" s="3" t="s">
        <v>17</v>
      </c>
      <c r="C3065" s="3" t="s">
        <v>18</v>
      </c>
      <c r="D3065" s="3">
        <v>9845.58</v>
      </c>
      <c r="E3065" s="3" t="s">
        <v>19</v>
      </c>
      <c r="F3065" s="3" t="s">
        <v>12</v>
      </c>
      <c r="G3065" s="3" t="s">
        <v>44</v>
      </c>
      <c r="H3065" s="3" t="s">
        <v>14</v>
      </c>
      <c r="I3065" s="3" t="s">
        <v>3213</v>
      </c>
      <c r="J3065" s="3" t="s">
        <v>2804</v>
      </c>
      <c r="K3065" s="4">
        <v>0.14599999999999999</v>
      </c>
      <c r="L3065" s="15">
        <v>156000</v>
      </c>
      <c r="M3065" s="15">
        <v>976000</v>
      </c>
      <c r="N3065" s="15">
        <v>33235</v>
      </c>
      <c r="O3065" s="3">
        <v>388</v>
      </c>
      <c r="P3065" s="3" t="s">
        <v>32</v>
      </c>
    </row>
    <row r="3066" spans="1:16" x14ac:dyDescent="0.3">
      <c r="A3066" s="3">
        <v>2014</v>
      </c>
      <c r="B3066" s="3" t="s">
        <v>60</v>
      </c>
      <c r="C3066" s="3" t="s">
        <v>61</v>
      </c>
      <c r="D3066" s="3">
        <v>5009.17</v>
      </c>
      <c r="E3066" s="3" t="s">
        <v>11</v>
      </c>
      <c r="F3066" s="3" t="s">
        <v>12</v>
      </c>
      <c r="G3066" s="3" t="s">
        <v>13</v>
      </c>
      <c r="H3066" s="3" t="s">
        <v>30</v>
      </c>
      <c r="I3066" s="3" t="s">
        <v>3213</v>
      </c>
      <c r="J3066" s="3" t="s">
        <v>1300</v>
      </c>
      <c r="K3066" s="4">
        <v>0.122</v>
      </c>
      <c r="L3066" s="15">
        <v>68000</v>
      </c>
      <c r="M3066" s="15">
        <v>597000</v>
      </c>
      <c r="N3066" s="15">
        <v>35583</v>
      </c>
      <c r="O3066" s="3">
        <v>250</v>
      </c>
      <c r="P3066" s="3" t="s">
        <v>35</v>
      </c>
    </row>
    <row r="3067" spans="1:16" x14ac:dyDescent="0.3">
      <c r="A3067" s="3">
        <v>2014</v>
      </c>
      <c r="B3067" s="3" t="s">
        <v>17</v>
      </c>
      <c r="C3067" s="3" t="s">
        <v>18</v>
      </c>
      <c r="D3067" s="3">
        <v>877.93</v>
      </c>
      <c r="E3067" s="3" t="s">
        <v>39</v>
      </c>
      <c r="F3067" s="3" t="s">
        <v>12</v>
      </c>
      <c r="G3067" s="3" t="s">
        <v>44</v>
      </c>
      <c r="H3067" s="3" t="s">
        <v>25</v>
      </c>
      <c r="I3067" s="3" t="s">
        <v>3211</v>
      </c>
      <c r="J3067" s="3" t="s">
        <v>1979</v>
      </c>
      <c r="K3067" s="4">
        <v>0.124</v>
      </c>
      <c r="L3067" s="15">
        <v>19000</v>
      </c>
      <c r="M3067" s="15">
        <v>449000</v>
      </c>
      <c r="N3067" s="15">
        <v>24578</v>
      </c>
      <c r="O3067" s="3">
        <v>307</v>
      </c>
      <c r="P3067" s="3" t="s">
        <v>38</v>
      </c>
    </row>
    <row r="3068" spans="1:16" x14ac:dyDescent="0.3">
      <c r="A3068" s="3">
        <v>2014</v>
      </c>
      <c r="B3068" s="3" t="s">
        <v>60</v>
      </c>
      <c r="C3068" s="3" t="s">
        <v>10</v>
      </c>
      <c r="D3068" s="3">
        <v>5970.21</v>
      </c>
      <c r="E3068" s="3" t="s">
        <v>19</v>
      </c>
      <c r="F3068" s="3" t="s">
        <v>28</v>
      </c>
      <c r="G3068" s="3" t="s">
        <v>54</v>
      </c>
      <c r="H3068" s="3" t="s">
        <v>30</v>
      </c>
      <c r="I3068" s="3" t="s">
        <v>3211</v>
      </c>
      <c r="J3068" s="3" t="s">
        <v>1276</v>
      </c>
      <c r="K3068" s="4">
        <v>0.115</v>
      </c>
      <c r="L3068" s="15">
        <v>62000</v>
      </c>
      <c r="M3068" s="15">
        <v>1100000</v>
      </c>
      <c r="N3068" s="15">
        <v>80213</v>
      </c>
      <c r="O3068" s="3">
        <v>296</v>
      </c>
      <c r="P3068" s="3" t="s">
        <v>16</v>
      </c>
    </row>
    <row r="3069" spans="1:16" x14ac:dyDescent="0.3">
      <c r="A3069" s="3">
        <v>2014</v>
      </c>
      <c r="B3069" s="3" t="s">
        <v>60</v>
      </c>
      <c r="C3069" s="3" t="s">
        <v>18</v>
      </c>
      <c r="D3069" s="3">
        <v>9702.1299999999992</v>
      </c>
      <c r="E3069" s="3" t="s">
        <v>19</v>
      </c>
      <c r="F3069" s="3" t="s">
        <v>28</v>
      </c>
      <c r="G3069" s="3" t="s">
        <v>44</v>
      </c>
      <c r="H3069" s="3" t="s">
        <v>33</v>
      </c>
      <c r="I3069" s="3" t="s">
        <v>3210</v>
      </c>
      <c r="J3069" s="3" t="s">
        <v>2805</v>
      </c>
      <c r="K3069" s="4">
        <v>0.189</v>
      </c>
      <c r="L3069" s="15">
        <v>192000</v>
      </c>
      <c r="M3069" s="15">
        <v>1948000</v>
      </c>
      <c r="N3069" s="15">
        <v>130178</v>
      </c>
      <c r="O3069" s="3">
        <v>298</v>
      </c>
      <c r="P3069" s="3" t="s">
        <v>22</v>
      </c>
    </row>
    <row r="3070" spans="1:16" x14ac:dyDescent="0.3">
      <c r="A3070" s="3">
        <v>2014</v>
      </c>
      <c r="B3070" s="3" t="s">
        <v>9</v>
      </c>
      <c r="C3070" s="3" t="s">
        <v>10</v>
      </c>
      <c r="D3070" s="3">
        <v>5944.44</v>
      </c>
      <c r="E3070" s="3" t="s">
        <v>19</v>
      </c>
      <c r="F3070" s="3" t="s">
        <v>28</v>
      </c>
      <c r="G3070" s="3" t="s">
        <v>29</v>
      </c>
      <c r="H3070" s="3" t="s">
        <v>25</v>
      </c>
      <c r="I3070" s="3" t="s">
        <v>3211</v>
      </c>
      <c r="J3070" s="3" t="s">
        <v>2806</v>
      </c>
      <c r="K3070" s="4">
        <v>0.185</v>
      </c>
      <c r="L3070" s="15">
        <v>3826000</v>
      </c>
      <c r="M3070" s="15">
        <v>19552000</v>
      </c>
      <c r="N3070" s="15">
        <v>1415428</v>
      </c>
      <c r="O3070" s="3">
        <v>309</v>
      </c>
      <c r="P3070" s="3" t="s">
        <v>27</v>
      </c>
    </row>
    <row r="3071" spans="1:16" x14ac:dyDescent="0.3">
      <c r="A3071" s="3">
        <v>2014</v>
      </c>
      <c r="B3071" s="3" t="s">
        <v>17</v>
      </c>
      <c r="C3071" s="3" t="s">
        <v>18</v>
      </c>
      <c r="D3071" s="3">
        <v>5650.53</v>
      </c>
      <c r="E3071" s="3" t="s">
        <v>23</v>
      </c>
      <c r="F3071" s="3" t="s">
        <v>12</v>
      </c>
      <c r="G3071" s="3" t="s">
        <v>44</v>
      </c>
      <c r="H3071" s="3" t="s">
        <v>33</v>
      </c>
      <c r="I3071" s="3" t="s">
        <v>3211</v>
      </c>
      <c r="J3071" s="3" t="s">
        <v>2680</v>
      </c>
      <c r="K3071" s="4">
        <v>7.5999999999999998E-2</v>
      </c>
      <c r="L3071" s="15">
        <v>25000</v>
      </c>
      <c r="M3071" s="15">
        <v>388000</v>
      </c>
      <c r="N3071" s="15">
        <v>17666</v>
      </c>
      <c r="O3071" s="3">
        <v>183</v>
      </c>
      <c r="P3071" s="3" t="s">
        <v>32</v>
      </c>
    </row>
    <row r="3072" spans="1:16" x14ac:dyDescent="0.3">
      <c r="A3072" s="3">
        <v>2014</v>
      </c>
      <c r="B3072" s="3" t="s">
        <v>60</v>
      </c>
      <c r="C3072" s="3" t="s">
        <v>61</v>
      </c>
      <c r="D3072" s="3">
        <v>224.81</v>
      </c>
      <c r="E3072" s="3" t="s">
        <v>39</v>
      </c>
      <c r="F3072" s="3" t="s">
        <v>12</v>
      </c>
      <c r="G3072" s="3" t="s">
        <v>44</v>
      </c>
      <c r="H3072" s="3" t="s">
        <v>14</v>
      </c>
      <c r="I3072" s="3" t="s">
        <v>3211</v>
      </c>
      <c r="J3072" s="3" t="s">
        <v>2807</v>
      </c>
      <c r="K3072" s="4">
        <v>0.155</v>
      </c>
      <c r="L3072" s="15">
        <v>19304000</v>
      </c>
      <c r="M3072" s="15">
        <v>172292000</v>
      </c>
      <c r="N3072" s="15">
        <v>11081330</v>
      </c>
      <c r="O3072" s="3">
        <v>291</v>
      </c>
      <c r="P3072" s="3" t="s">
        <v>35</v>
      </c>
    </row>
    <row r="3073" spans="1:16" x14ac:dyDescent="0.3">
      <c r="A3073" s="3">
        <v>2014</v>
      </c>
      <c r="B3073" s="3" t="s">
        <v>17</v>
      </c>
      <c r="C3073" s="3" t="s">
        <v>18</v>
      </c>
      <c r="D3073" s="3">
        <v>2041.37</v>
      </c>
      <c r="E3073" s="3" t="s">
        <v>19</v>
      </c>
      <c r="F3073" s="3" t="s">
        <v>28</v>
      </c>
      <c r="G3073" s="3" t="s">
        <v>13</v>
      </c>
      <c r="H3073" s="3" t="s">
        <v>33</v>
      </c>
      <c r="I3073" s="3" t="s">
        <v>3211</v>
      </c>
      <c r="J3073" s="3" t="s">
        <v>2808</v>
      </c>
      <c r="K3073" s="4">
        <v>0.19900000000000001</v>
      </c>
      <c r="L3073" s="15">
        <v>36000</v>
      </c>
      <c r="M3073" s="15">
        <v>390000</v>
      </c>
      <c r="N3073" s="15">
        <v>17995</v>
      </c>
      <c r="O3073" s="3">
        <v>750</v>
      </c>
      <c r="P3073" s="3" t="s">
        <v>38</v>
      </c>
    </row>
    <row r="3074" spans="1:16" x14ac:dyDescent="0.3">
      <c r="A3074" s="3">
        <v>2014</v>
      </c>
      <c r="B3074" s="3" t="s">
        <v>60</v>
      </c>
      <c r="C3074" s="3" t="s">
        <v>10</v>
      </c>
      <c r="D3074" s="3">
        <v>8003.97</v>
      </c>
      <c r="E3074" s="3" t="s">
        <v>19</v>
      </c>
      <c r="F3074" s="3" t="s">
        <v>28</v>
      </c>
      <c r="G3074" s="3" t="s">
        <v>29</v>
      </c>
      <c r="H3074" s="3" t="s">
        <v>48</v>
      </c>
      <c r="I3074" s="3" t="s">
        <v>3210</v>
      </c>
      <c r="J3074" s="3" t="s">
        <v>2809</v>
      </c>
      <c r="K3074" s="4">
        <v>0.122</v>
      </c>
      <c r="L3074" s="15">
        <v>68000</v>
      </c>
      <c r="M3074" s="15">
        <v>597000</v>
      </c>
      <c r="N3074" s="15">
        <v>35583</v>
      </c>
      <c r="O3074" s="3">
        <v>250</v>
      </c>
      <c r="P3074" s="3" t="s">
        <v>16</v>
      </c>
    </row>
    <row r="3075" spans="1:16" x14ac:dyDescent="0.3">
      <c r="A3075" s="3">
        <v>2014</v>
      </c>
      <c r="B3075" s="3" t="s">
        <v>60</v>
      </c>
      <c r="C3075" s="3" t="s">
        <v>18</v>
      </c>
      <c r="D3075" s="3">
        <v>5581.74</v>
      </c>
      <c r="E3075" s="3" t="s">
        <v>39</v>
      </c>
      <c r="F3075" s="3" t="s">
        <v>28</v>
      </c>
      <c r="G3075" s="3" t="s">
        <v>36</v>
      </c>
      <c r="H3075" s="3" t="s">
        <v>14</v>
      </c>
      <c r="I3075" s="3" t="s">
        <v>3211</v>
      </c>
      <c r="J3075" s="3" t="s">
        <v>2810</v>
      </c>
      <c r="K3075" s="4">
        <v>0.14599999999999999</v>
      </c>
      <c r="L3075" s="15">
        <v>156000</v>
      </c>
      <c r="M3075" s="15">
        <v>976000</v>
      </c>
      <c r="N3075" s="15">
        <v>33235</v>
      </c>
      <c r="O3075" s="3">
        <v>388</v>
      </c>
      <c r="P3075" s="3" t="s">
        <v>22</v>
      </c>
    </row>
    <row r="3076" spans="1:16" x14ac:dyDescent="0.3">
      <c r="A3076" s="3">
        <v>2014</v>
      </c>
      <c r="B3076" s="3" t="s">
        <v>9</v>
      </c>
      <c r="C3076" s="3" t="s">
        <v>10</v>
      </c>
      <c r="D3076" s="3">
        <v>5025.6400000000003</v>
      </c>
      <c r="E3076" s="3" t="s">
        <v>19</v>
      </c>
      <c r="F3076" s="3" t="s">
        <v>28</v>
      </c>
      <c r="G3076" s="3" t="s">
        <v>42</v>
      </c>
      <c r="H3076" s="3" t="s">
        <v>25</v>
      </c>
      <c r="I3076" s="3" t="s">
        <v>3212</v>
      </c>
      <c r="J3076" s="3" t="s">
        <v>2811</v>
      </c>
      <c r="K3076" s="4">
        <v>0.13900000000000001</v>
      </c>
      <c r="L3076" s="15">
        <v>137000</v>
      </c>
      <c r="M3076" s="15">
        <v>1659000</v>
      </c>
      <c r="N3076" s="15">
        <v>89566</v>
      </c>
      <c r="O3076" s="3">
        <v>247</v>
      </c>
      <c r="P3076" s="3" t="s">
        <v>27</v>
      </c>
    </row>
    <row r="3077" spans="1:16" x14ac:dyDescent="0.3">
      <c r="A3077" s="3">
        <v>2014</v>
      </c>
      <c r="B3077" s="3" t="s">
        <v>17</v>
      </c>
      <c r="C3077" s="3" t="s">
        <v>18</v>
      </c>
      <c r="D3077" s="3">
        <v>876.71</v>
      </c>
      <c r="E3077" s="3" t="s">
        <v>19</v>
      </c>
      <c r="F3077" s="3" t="s">
        <v>12</v>
      </c>
      <c r="G3077" s="3" t="s">
        <v>20</v>
      </c>
      <c r="H3077" s="3" t="s">
        <v>14</v>
      </c>
      <c r="I3077" s="3" t="s">
        <v>3212</v>
      </c>
      <c r="J3077" s="3" t="s">
        <v>2812</v>
      </c>
      <c r="K3077" s="4">
        <v>0.113</v>
      </c>
      <c r="L3077" s="15">
        <v>278000</v>
      </c>
      <c r="M3077" s="15">
        <v>3700000</v>
      </c>
      <c r="N3077" s="15">
        <v>135208</v>
      </c>
      <c r="O3077" s="3">
        <v>243</v>
      </c>
      <c r="P3077" s="3" t="s">
        <v>32</v>
      </c>
    </row>
    <row r="3078" spans="1:16" x14ac:dyDescent="0.3">
      <c r="A3078" s="3">
        <v>2014</v>
      </c>
      <c r="B3078" s="3" t="s">
        <v>60</v>
      </c>
      <c r="C3078" s="3" t="s">
        <v>61</v>
      </c>
      <c r="D3078" s="3">
        <v>8247.5400000000009</v>
      </c>
      <c r="E3078" s="3" t="s">
        <v>11</v>
      </c>
      <c r="F3078" s="3" t="s">
        <v>12</v>
      </c>
      <c r="G3078" s="3" t="s">
        <v>20</v>
      </c>
      <c r="H3078" s="3" t="s">
        <v>30</v>
      </c>
      <c r="I3078" s="3" t="s">
        <v>3213</v>
      </c>
      <c r="J3078" s="3" t="s">
        <v>2813</v>
      </c>
      <c r="K3078" s="4">
        <v>7.9000000000000001E-2</v>
      </c>
      <c r="L3078" s="15">
        <v>54000</v>
      </c>
      <c r="M3078" s="15">
        <v>867000</v>
      </c>
      <c r="N3078" s="15">
        <v>13313</v>
      </c>
      <c r="O3078" s="3">
        <v>270</v>
      </c>
      <c r="P3078" s="3" t="s">
        <v>35</v>
      </c>
    </row>
    <row r="3079" spans="1:16" x14ac:dyDescent="0.3">
      <c r="A3079" s="3">
        <v>2014</v>
      </c>
      <c r="B3079" s="3" t="s">
        <v>17</v>
      </c>
      <c r="C3079" s="3" t="s">
        <v>18</v>
      </c>
      <c r="D3079" s="3">
        <v>2114.38</v>
      </c>
      <c r="E3079" s="3" t="s">
        <v>39</v>
      </c>
      <c r="F3079" s="3" t="s">
        <v>28</v>
      </c>
      <c r="G3079" s="3" t="s">
        <v>42</v>
      </c>
      <c r="H3079" s="3" t="s">
        <v>33</v>
      </c>
      <c r="I3079" s="3" t="s">
        <v>3210</v>
      </c>
      <c r="J3079" s="3" t="s">
        <v>2814</v>
      </c>
      <c r="K3079" s="4">
        <v>0.13800000000000001</v>
      </c>
      <c r="L3079" s="15">
        <v>850000</v>
      </c>
      <c r="M3079" s="15">
        <v>7359000</v>
      </c>
      <c r="N3079" s="15">
        <v>335243</v>
      </c>
      <c r="O3079" s="3">
        <v>237</v>
      </c>
      <c r="P3079" s="3" t="s">
        <v>38</v>
      </c>
    </row>
    <row r="3080" spans="1:16" x14ac:dyDescent="0.3">
      <c r="A3080" s="3">
        <v>2014</v>
      </c>
      <c r="B3080" s="3" t="s">
        <v>60</v>
      </c>
      <c r="C3080" s="3" t="s">
        <v>10</v>
      </c>
      <c r="D3080" s="3">
        <v>7019.59</v>
      </c>
      <c r="E3080" s="3" t="s">
        <v>39</v>
      </c>
      <c r="F3080" s="3" t="s">
        <v>28</v>
      </c>
      <c r="G3080" s="3" t="s">
        <v>20</v>
      </c>
      <c r="H3080" s="3" t="s">
        <v>40</v>
      </c>
      <c r="I3080" s="3" t="s">
        <v>3212</v>
      </c>
      <c r="J3080" s="3" t="s">
        <v>2815</v>
      </c>
      <c r="K3080" s="4">
        <v>0.155</v>
      </c>
      <c r="L3080" s="15">
        <v>19304000</v>
      </c>
      <c r="M3080" s="15">
        <v>172292000</v>
      </c>
      <c r="N3080" s="15">
        <v>11081330</v>
      </c>
      <c r="O3080" s="3">
        <v>291</v>
      </c>
      <c r="P3080" s="3" t="s">
        <v>16</v>
      </c>
    </row>
    <row r="3081" spans="1:16" x14ac:dyDescent="0.3">
      <c r="A3081" s="3">
        <v>2014</v>
      </c>
      <c r="B3081" s="3" t="s">
        <v>60</v>
      </c>
      <c r="C3081" s="3" t="s">
        <v>18</v>
      </c>
      <c r="D3081" s="3">
        <v>3484.86</v>
      </c>
      <c r="E3081" s="3" t="s">
        <v>23</v>
      </c>
      <c r="F3081" s="3" t="s">
        <v>28</v>
      </c>
      <c r="G3081" s="3" t="s">
        <v>29</v>
      </c>
      <c r="H3081" s="3" t="s">
        <v>48</v>
      </c>
      <c r="I3081" s="3" t="s">
        <v>3210</v>
      </c>
      <c r="J3081" s="3" t="s">
        <v>2816</v>
      </c>
      <c r="K3081" s="4">
        <v>7.5999999999999998E-2</v>
      </c>
      <c r="L3081" s="15">
        <v>25000</v>
      </c>
      <c r="M3081" s="15">
        <v>388000</v>
      </c>
      <c r="N3081" s="15">
        <v>17666</v>
      </c>
      <c r="O3081" s="3">
        <v>183</v>
      </c>
      <c r="P3081" s="3" t="s">
        <v>22</v>
      </c>
    </row>
    <row r="3082" spans="1:16" x14ac:dyDescent="0.3">
      <c r="A3082" s="3">
        <v>2014</v>
      </c>
      <c r="B3082" s="3" t="s">
        <v>9</v>
      </c>
      <c r="C3082" s="3" t="s">
        <v>10</v>
      </c>
      <c r="D3082" s="3">
        <v>1765.22</v>
      </c>
      <c r="E3082" s="3" t="s">
        <v>39</v>
      </c>
      <c r="F3082" s="3" t="s">
        <v>12</v>
      </c>
      <c r="G3082" s="3" t="s">
        <v>36</v>
      </c>
      <c r="H3082" s="3" t="s">
        <v>14</v>
      </c>
      <c r="I3082" s="3" t="s">
        <v>3212</v>
      </c>
      <c r="J3082" s="3" t="s">
        <v>230</v>
      </c>
      <c r="K3082" s="4">
        <v>0.22600000000000001</v>
      </c>
      <c r="L3082" s="15">
        <v>294000</v>
      </c>
      <c r="M3082" s="15">
        <v>1505000</v>
      </c>
      <c r="N3082" s="15">
        <v>79876</v>
      </c>
      <c r="O3082" s="3">
        <v>268</v>
      </c>
      <c r="P3082" s="3" t="s">
        <v>27</v>
      </c>
    </row>
    <row r="3083" spans="1:16" x14ac:dyDescent="0.3">
      <c r="A3083" s="3">
        <v>2014</v>
      </c>
      <c r="B3083" s="3" t="s">
        <v>17</v>
      </c>
      <c r="C3083" s="3" t="s">
        <v>18</v>
      </c>
      <c r="D3083" s="3">
        <v>6265.26</v>
      </c>
      <c r="E3083" s="3" t="s">
        <v>39</v>
      </c>
      <c r="F3083" s="3" t="s">
        <v>28</v>
      </c>
      <c r="G3083" s="3" t="s">
        <v>29</v>
      </c>
      <c r="H3083" s="3" t="s">
        <v>30</v>
      </c>
      <c r="I3083" s="3" t="s">
        <v>3212</v>
      </c>
      <c r="J3083" s="3" t="s">
        <v>1229</v>
      </c>
      <c r="K3083" s="4">
        <v>0.11899999999999999</v>
      </c>
      <c r="L3083" s="15">
        <v>939000</v>
      </c>
      <c r="M3083" s="15">
        <v>10895000</v>
      </c>
      <c r="N3083" s="15">
        <v>224014</v>
      </c>
      <c r="O3083" s="3">
        <v>178</v>
      </c>
      <c r="P3083" s="3" t="s">
        <v>32</v>
      </c>
    </row>
    <row r="3084" spans="1:16" x14ac:dyDescent="0.3">
      <c r="A3084" s="3">
        <v>2014</v>
      </c>
      <c r="B3084" s="3" t="s">
        <v>60</v>
      </c>
      <c r="C3084" s="3" t="s">
        <v>61</v>
      </c>
      <c r="D3084" s="3">
        <v>2257.12</v>
      </c>
      <c r="E3084" s="3" t="s">
        <v>39</v>
      </c>
      <c r="F3084" s="3" t="s">
        <v>12</v>
      </c>
      <c r="G3084" s="3" t="s">
        <v>24</v>
      </c>
      <c r="H3084" s="3" t="s">
        <v>30</v>
      </c>
      <c r="I3084" s="3" t="s">
        <v>3211</v>
      </c>
      <c r="J3084" s="3" t="s">
        <v>2206</v>
      </c>
      <c r="K3084" s="4">
        <v>9.0999999999999998E-2</v>
      </c>
      <c r="L3084" s="15">
        <v>250000</v>
      </c>
      <c r="M3084" s="15">
        <v>3319000</v>
      </c>
      <c r="N3084" s="15">
        <v>74060</v>
      </c>
      <c r="O3084" s="3">
        <v>203</v>
      </c>
      <c r="P3084" s="3" t="s">
        <v>35</v>
      </c>
    </row>
    <row r="3085" spans="1:16" x14ac:dyDescent="0.3">
      <c r="A3085" s="3">
        <v>2014</v>
      </c>
      <c r="B3085" s="3" t="s">
        <v>17</v>
      </c>
      <c r="C3085" s="3" t="s">
        <v>18</v>
      </c>
      <c r="D3085" s="3">
        <v>8049.82</v>
      </c>
      <c r="E3085" s="3" t="s">
        <v>39</v>
      </c>
      <c r="F3085" s="3" t="s">
        <v>12</v>
      </c>
      <c r="G3085" s="3" t="s">
        <v>13</v>
      </c>
      <c r="H3085" s="3" t="s">
        <v>48</v>
      </c>
      <c r="I3085" s="3" t="s">
        <v>3210</v>
      </c>
      <c r="J3085" s="3" t="s">
        <v>2817</v>
      </c>
      <c r="K3085" s="4">
        <v>0.13200000000000001</v>
      </c>
      <c r="L3085" s="15">
        <v>203000</v>
      </c>
      <c r="M3085" s="15">
        <v>3389000</v>
      </c>
      <c r="N3085" s="15">
        <v>252044</v>
      </c>
      <c r="O3085" s="3">
        <v>315</v>
      </c>
      <c r="P3085" s="3" t="s">
        <v>38</v>
      </c>
    </row>
    <row r="3086" spans="1:16" x14ac:dyDescent="0.3">
      <c r="A3086" s="3">
        <v>2014</v>
      </c>
      <c r="B3086" s="3" t="s">
        <v>60</v>
      </c>
      <c r="C3086" s="3" t="s">
        <v>10</v>
      </c>
      <c r="D3086" s="3">
        <v>5106.3999999999996</v>
      </c>
      <c r="E3086" s="3" t="s">
        <v>39</v>
      </c>
      <c r="F3086" s="3" t="s">
        <v>12</v>
      </c>
      <c r="G3086" s="3" t="s">
        <v>54</v>
      </c>
      <c r="H3086" s="3" t="s">
        <v>30</v>
      </c>
      <c r="I3086" s="3" t="s">
        <v>3210</v>
      </c>
      <c r="J3086" s="3" t="s">
        <v>2818</v>
      </c>
      <c r="K3086" s="4">
        <v>7.9000000000000001E-2</v>
      </c>
      <c r="L3086" s="15">
        <v>54000</v>
      </c>
      <c r="M3086" s="15">
        <v>867000</v>
      </c>
      <c r="N3086" s="15">
        <v>13313</v>
      </c>
      <c r="O3086" s="3">
        <v>270</v>
      </c>
      <c r="P3086" s="3" t="s">
        <v>16</v>
      </c>
    </row>
    <row r="3087" spans="1:16" x14ac:dyDescent="0.3">
      <c r="A3087" s="3">
        <v>2014</v>
      </c>
      <c r="B3087" s="3" t="s">
        <v>60</v>
      </c>
      <c r="C3087" s="3" t="s">
        <v>18</v>
      </c>
      <c r="D3087" s="3">
        <v>8755.64</v>
      </c>
      <c r="E3087" s="3" t="s">
        <v>11</v>
      </c>
      <c r="F3087" s="3" t="s">
        <v>12</v>
      </c>
      <c r="G3087" s="3" t="s">
        <v>44</v>
      </c>
      <c r="H3087" s="3" t="s">
        <v>40</v>
      </c>
      <c r="I3087" s="3" t="s">
        <v>3210</v>
      </c>
      <c r="J3087" s="3" t="s">
        <v>2819</v>
      </c>
      <c r="K3087" s="4">
        <v>0.113</v>
      </c>
      <c r="L3087" s="15">
        <v>278000</v>
      </c>
      <c r="M3087" s="15">
        <v>3700000</v>
      </c>
      <c r="N3087" s="15">
        <v>135208</v>
      </c>
      <c r="O3087" s="3">
        <v>243</v>
      </c>
      <c r="P3087" s="3" t="s">
        <v>22</v>
      </c>
    </row>
    <row r="3088" spans="1:16" x14ac:dyDescent="0.3">
      <c r="A3088" s="3">
        <v>2014</v>
      </c>
      <c r="B3088" s="3" t="s">
        <v>60</v>
      </c>
      <c r="C3088" s="3" t="s">
        <v>61</v>
      </c>
      <c r="D3088" s="3">
        <v>1644.58</v>
      </c>
      <c r="E3088" s="3" t="s">
        <v>39</v>
      </c>
      <c r="F3088" s="3" t="s">
        <v>28</v>
      </c>
      <c r="G3088" s="3" t="s">
        <v>13</v>
      </c>
      <c r="H3088" s="3" t="s">
        <v>33</v>
      </c>
      <c r="I3088" s="3" t="s">
        <v>3212</v>
      </c>
      <c r="J3088" s="3" t="s">
        <v>2820</v>
      </c>
      <c r="K3088" s="4">
        <v>0.185</v>
      </c>
      <c r="L3088" s="15">
        <v>3826000</v>
      </c>
      <c r="M3088" s="15">
        <v>19552000</v>
      </c>
      <c r="N3088" s="15">
        <v>1415428</v>
      </c>
      <c r="O3088" s="3">
        <v>309</v>
      </c>
      <c r="P3088" s="3" t="s">
        <v>27</v>
      </c>
    </row>
    <row r="3089" spans="1:16" x14ac:dyDescent="0.3">
      <c r="A3089" s="3">
        <v>2014</v>
      </c>
      <c r="B3089" s="3" t="s">
        <v>60</v>
      </c>
      <c r="C3089" s="3" t="s">
        <v>61</v>
      </c>
      <c r="D3089" s="3">
        <v>6051.04</v>
      </c>
      <c r="E3089" s="3" t="s">
        <v>39</v>
      </c>
      <c r="F3089" s="3" t="s">
        <v>12</v>
      </c>
      <c r="G3089" s="3" t="s">
        <v>13</v>
      </c>
      <c r="H3089" s="3" t="s">
        <v>25</v>
      </c>
      <c r="I3089" s="3" t="s">
        <v>3210</v>
      </c>
      <c r="J3089" s="3" t="s">
        <v>2821</v>
      </c>
      <c r="K3089" s="4">
        <v>7.5999999999999998E-2</v>
      </c>
      <c r="L3089" s="15">
        <v>25000</v>
      </c>
      <c r="M3089" s="15">
        <v>388000</v>
      </c>
      <c r="N3089" s="15">
        <v>17666</v>
      </c>
      <c r="O3089" s="3">
        <v>183</v>
      </c>
      <c r="P3089" s="3" t="s">
        <v>32</v>
      </c>
    </row>
    <row r="3090" spans="1:16" x14ac:dyDescent="0.3">
      <c r="A3090" s="3">
        <v>2014</v>
      </c>
      <c r="B3090" s="3" t="s">
        <v>17</v>
      </c>
      <c r="C3090" s="3" t="s">
        <v>18</v>
      </c>
      <c r="D3090" s="3">
        <v>3726.98</v>
      </c>
      <c r="E3090" s="3" t="s">
        <v>39</v>
      </c>
      <c r="F3090" s="3" t="s">
        <v>12</v>
      </c>
      <c r="G3090" s="3" t="s">
        <v>54</v>
      </c>
      <c r="H3090" s="3" t="s">
        <v>25</v>
      </c>
      <c r="I3090" s="3" t="s">
        <v>3210</v>
      </c>
      <c r="J3090" s="3" t="s">
        <v>2822</v>
      </c>
      <c r="K3090" s="4">
        <v>9.0999999999999998E-2</v>
      </c>
      <c r="L3090" s="15">
        <v>250000</v>
      </c>
      <c r="M3090" s="15">
        <v>3319000</v>
      </c>
      <c r="N3090" s="15">
        <v>74060</v>
      </c>
      <c r="O3090" s="3">
        <v>203</v>
      </c>
      <c r="P3090" s="3" t="s">
        <v>35</v>
      </c>
    </row>
    <row r="3091" spans="1:16" x14ac:dyDescent="0.3">
      <c r="A3091" s="3">
        <v>2014</v>
      </c>
      <c r="B3091" s="3" t="s">
        <v>97</v>
      </c>
      <c r="C3091" s="3" t="s">
        <v>61</v>
      </c>
      <c r="D3091" s="3">
        <v>9493.9699999999993</v>
      </c>
      <c r="E3091" s="3" t="s">
        <v>39</v>
      </c>
      <c r="F3091" s="3" t="s">
        <v>12</v>
      </c>
      <c r="G3091" s="3" t="s">
        <v>36</v>
      </c>
      <c r="H3091" s="3" t="s">
        <v>33</v>
      </c>
      <c r="I3091" s="3" t="s">
        <v>3212</v>
      </c>
      <c r="J3091" s="3" t="s">
        <v>2823</v>
      </c>
      <c r="K3091" s="4">
        <v>0.16800000000000001</v>
      </c>
      <c r="L3091" s="15">
        <v>552000</v>
      </c>
      <c r="M3091" s="15">
        <v>4934000</v>
      </c>
      <c r="N3091" s="15">
        <v>545354</v>
      </c>
      <c r="O3091" s="3">
        <v>401</v>
      </c>
      <c r="P3091" s="3" t="s">
        <v>38</v>
      </c>
    </row>
    <row r="3092" spans="1:16" x14ac:dyDescent="0.3">
      <c r="A3092" s="3">
        <v>2014</v>
      </c>
      <c r="B3092" s="3" t="s">
        <v>97</v>
      </c>
      <c r="C3092" s="3" t="s">
        <v>61</v>
      </c>
      <c r="D3092" s="3">
        <v>8103.13</v>
      </c>
      <c r="E3092" s="3" t="s">
        <v>23</v>
      </c>
      <c r="F3092" s="3" t="s">
        <v>28</v>
      </c>
      <c r="G3092" s="3" t="s">
        <v>13</v>
      </c>
      <c r="H3092" s="3" t="s">
        <v>25</v>
      </c>
      <c r="I3092" s="3" t="s">
        <v>3212</v>
      </c>
      <c r="J3092" s="3" t="s">
        <v>2824</v>
      </c>
      <c r="K3092" s="4">
        <v>0.123</v>
      </c>
      <c r="L3092" s="15">
        <v>664000</v>
      </c>
      <c r="M3092" s="15">
        <v>6831000</v>
      </c>
      <c r="N3092" s="15">
        <v>212046</v>
      </c>
      <c r="O3092" s="3">
        <v>250</v>
      </c>
      <c r="P3092" s="3" t="s">
        <v>16</v>
      </c>
    </row>
    <row r="3093" spans="1:16" x14ac:dyDescent="0.3">
      <c r="A3093" s="3">
        <v>2014</v>
      </c>
      <c r="B3093" s="3" t="s">
        <v>9</v>
      </c>
      <c r="C3093" s="3" t="s">
        <v>61</v>
      </c>
      <c r="D3093" s="3">
        <v>2881.25</v>
      </c>
      <c r="E3093" s="3" t="s">
        <v>11</v>
      </c>
      <c r="F3093" s="3" t="s">
        <v>12</v>
      </c>
      <c r="G3093" s="3" t="s">
        <v>44</v>
      </c>
      <c r="H3093" s="3" t="s">
        <v>30</v>
      </c>
      <c r="I3093" s="3" t="s">
        <v>3212</v>
      </c>
      <c r="J3093" s="3" t="s">
        <v>2825</v>
      </c>
      <c r="K3093" s="4">
        <v>0.17699999999999999</v>
      </c>
      <c r="L3093" s="15">
        <v>109000</v>
      </c>
      <c r="M3093" s="15">
        <v>836000</v>
      </c>
      <c r="N3093" s="15">
        <v>94270</v>
      </c>
      <c r="O3093" s="3">
        <v>265</v>
      </c>
      <c r="P3093" s="3" t="s">
        <v>22</v>
      </c>
    </row>
    <row r="3094" spans="1:16" x14ac:dyDescent="0.3">
      <c r="A3094" s="3">
        <v>2014</v>
      </c>
      <c r="B3094" s="3" t="s">
        <v>97</v>
      </c>
      <c r="C3094" s="3" t="s">
        <v>18</v>
      </c>
      <c r="D3094" s="3">
        <v>8727.4599999999991</v>
      </c>
      <c r="E3094" s="3" t="s">
        <v>19</v>
      </c>
      <c r="F3094" s="3" t="s">
        <v>28</v>
      </c>
      <c r="G3094" s="3" t="s">
        <v>29</v>
      </c>
      <c r="H3094" s="3" t="s">
        <v>25</v>
      </c>
      <c r="I3094" s="3" t="s">
        <v>3210</v>
      </c>
      <c r="J3094" s="3" t="s">
        <v>2826</v>
      </c>
      <c r="K3094" s="4">
        <v>7.9000000000000001E-2</v>
      </c>
      <c r="L3094" s="15">
        <v>54000</v>
      </c>
      <c r="M3094" s="15">
        <v>867000</v>
      </c>
      <c r="N3094" s="15">
        <v>13313</v>
      </c>
      <c r="O3094" s="3">
        <v>270</v>
      </c>
      <c r="P3094" s="3" t="s">
        <v>27</v>
      </c>
    </row>
    <row r="3095" spans="1:16" x14ac:dyDescent="0.3">
      <c r="A3095" s="3">
        <v>2014</v>
      </c>
      <c r="B3095" s="3" t="s">
        <v>9</v>
      </c>
      <c r="C3095" s="3" t="s">
        <v>18</v>
      </c>
      <c r="D3095" s="3">
        <v>932.99</v>
      </c>
      <c r="E3095" s="3" t="s">
        <v>39</v>
      </c>
      <c r="F3095" s="3" t="s">
        <v>12</v>
      </c>
      <c r="G3095" s="3" t="s">
        <v>36</v>
      </c>
      <c r="H3095" s="3" t="s">
        <v>30</v>
      </c>
      <c r="I3095" s="3" t="s">
        <v>3211</v>
      </c>
      <c r="J3095" s="3" t="s">
        <v>2827</v>
      </c>
      <c r="K3095" s="5">
        <v>0.08</v>
      </c>
      <c r="L3095" s="15">
        <v>26000</v>
      </c>
      <c r="M3095" s="15">
        <v>345000</v>
      </c>
      <c r="N3095" s="15">
        <v>27883</v>
      </c>
      <c r="O3095" s="3">
        <v>300</v>
      </c>
      <c r="P3095" s="3" t="s">
        <v>32</v>
      </c>
    </row>
    <row r="3096" spans="1:16" x14ac:dyDescent="0.3">
      <c r="A3096" s="3">
        <v>2014</v>
      </c>
      <c r="B3096" s="3" t="s">
        <v>60</v>
      </c>
      <c r="C3096" s="3" t="s">
        <v>10</v>
      </c>
      <c r="D3096" s="3">
        <v>6610.37</v>
      </c>
      <c r="E3096" s="3" t="s">
        <v>23</v>
      </c>
      <c r="F3096" s="3" t="s">
        <v>12</v>
      </c>
      <c r="G3096" s="3" t="s">
        <v>13</v>
      </c>
      <c r="H3096" s="3" t="s">
        <v>33</v>
      </c>
      <c r="I3096" s="3" t="s">
        <v>3213</v>
      </c>
      <c r="J3096" s="3" t="s">
        <v>2828</v>
      </c>
      <c r="K3096" s="4">
        <v>0.17699999999999999</v>
      </c>
      <c r="L3096" s="15">
        <v>109000</v>
      </c>
      <c r="M3096" s="15">
        <v>836000</v>
      </c>
      <c r="N3096" s="15">
        <v>94270</v>
      </c>
      <c r="O3096" s="3">
        <v>265</v>
      </c>
      <c r="P3096" s="3" t="s">
        <v>35</v>
      </c>
    </row>
    <row r="3097" spans="1:16" x14ac:dyDescent="0.3">
      <c r="A3097" s="3">
        <v>2014</v>
      </c>
      <c r="B3097" s="3" t="s">
        <v>60</v>
      </c>
      <c r="C3097" s="3" t="s">
        <v>18</v>
      </c>
      <c r="D3097" s="3">
        <v>5472.18</v>
      </c>
      <c r="E3097" s="3" t="s">
        <v>39</v>
      </c>
      <c r="F3097" s="3" t="s">
        <v>12</v>
      </c>
      <c r="G3097" s="3" t="s">
        <v>20</v>
      </c>
      <c r="H3097" s="3" t="s">
        <v>33</v>
      </c>
      <c r="I3097" s="3" t="s">
        <v>3212</v>
      </c>
      <c r="J3097" s="3" t="s">
        <v>2829</v>
      </c>
      <c r="K3097" s="4">
        <v>0.115</v>
      </c>
      <c r="L3097" s="15">
        <v>62000</v>
      </c>
      <c r="M3097" s="15">
        <v>1100000</v>
      </c>
      <c r="N3097" s="15">
        <v>80213</v>
      </c>
      <c r="O3097" s="3">
        <v>296</v>
      </c>
      <c r="P3097" s="3" t="s">
        <v>38</v>
      </c>
    </row>
    <row r="3098" spans="1:16" x14ac:dyDescent="0.3">
      <c r="A3098" s="3">
        <v>2014</v>
      </c>
      <c r="B3098" s="3" t="s">
        <v>17</v>
      </c>
      <c r="C3098" s="3" t="s">
        <v>18</v>
      </c>
      <c r="D3098" s="3">
        <v>905.35</v>
      </c>
      <c r="E3098" s="3" t="s">
        <v>39</v>
      </c>
      <c r="F3098" s="3" t="s">
        <v>28</v>
      </c>
      <c r="G3098" s="3" t="s">
        <v>54</v>
      </c>
      <c r="H3098" s="3" t="s">
        <v>14</v>
      </c>
      <c r="I3098" s="3" t="s">
        <v>3210</v>
      </c>
      <c r="J3098" s="3" t="s">
        <v>2830</v>
      </c>
      <c r="K3098" s="4">
        <v>9.0999999999999998E-2</v>
      </c>
      <c r="L3098" s="15">
        <v>250000</v>
      </c>
      <c r="M3098" s="15">
        <v>3319000</v>
      </c>
      <c r="N3098" s="15">
        <v>74060</v>
      </c>
      <c r="O3098" s="3">
        <v>203</v>
      </c>
      <c r="P3098" s="3" t="s">
        <v>16</v>
      </c>
    </row>
    <row r="3099" spans="1:16" x14ac:dyDescent="0.3">
      <c r="A3099" s="3">
        <v>2014</v>
      </c>
      <c r="B3099" s="3" t="s">
        <v>9</v>
      </c>
      <c r="C3099" s="3" t="s">
        <v>18</v>
      </c>
      <c r="D3099" s="3">
        <v>6748.57</v>
      </c>
      <c r="E3099" s="3" t="s">
        <v>39</v>
      </c>
      <c r="F3099" s="3" t="s">
        <v>12</v>
      </c>
      <c r="G3099" s="3" t="s">
        <v>20</v>
      </c>
      <c r="H3099" s="3" t="s">
        <v>40</v>
      </c>
      <c r="I3099" s="3" t="s">
        <v>3213</v>
      </c>
      <c r="J3099" s="3" t="s">
        <v>2831</v>
      </c>
      <c r="K3099" s="4">
        <v>0.115</v>
      </c>
      <c r="L3099" s="15">
        <v>62000</v>
      </c>
      <c r="M3099" s="15">
        <v>1100000</v>
      </c>
      <c r="N3099" s="15">
        <v>80213</v>
      </c>
      <c r="O3099" s="3">
        <v>296</v>
      </c>
      <c r="P3099" s="3" t="s">
        <v>22</v>
      </c>
    </row>
    <row r="3100" spans="1:16" x14ac:dyDescent="0.3">
      <c r="A3100" s="3">
        <v>2014</v>
      </c>
      <c r="B3100" s="3" t="s">
        <v>9</v>
      </c>
      <c r="C3100" s="3" t="s">
        <v>18</v>
      </c>
      <c r="D3100" s="3">
        <v>5694.82</v>
      </c>
      <c r="E3100" s="3" t="s">
        <v>11</v>
      </c>
      <c r="F3100" s="3" t="s">
        <v>12</v>
      </c>
      <c r="G3100" s="3" t="s">
        <v>20</v>
      </c>
      <c r="H3100" s="3" t="s">
        <v>48</v>
      </c>
      <c r="I3100" s="3" t="s">
        <v>3210</v>
      </c>
      <c r="J3100" s="3" t="s">
        <v>2832</v>
      </c>
      <c r="K3100" s="4">
        <v>0.153</v>
      </c>
      <c r="L3100" s="15">
        <v>404000</v>
      </c>
      <c r="M3100" s="15">
        <v>2316000</v>
      </c>
      <c r="N3100" s="15">
        <v>74640</v>
      </c>
      <c r="O3100" s="3">
        <v>258</v>
      </c>
      <c r="P3100" s="3" t="s">
        <v>27</v>
      </c>
    </row>
    <row r="3101" spans="1:16" x14ac:dyDescent="0.3">
      <c r="A3101" s="3">
        <v>2014</v>
      </c>
      <c r="B3101" s="3" t="s">
        <v>9</v>
      </c>
      <c r="C3101" s="3" t="s">
        <v>10</v>
      </c>
      <c r="D3101" s="3">
        <v>2958.07</v>
      </c>
      <c r="E3101" s="3" t="s">
        <v>19</v>
      </c>
      <c r="F3101" s="3" t="s">
        <v>12</v>
      </c>
      <c r="G3101" s="3" t="s">
        <v>13</v>
      </c>
      <c r="H3101" s="3" t="s">
        <v>33</v>
      </c>
      <c r="I3101" s="3" t="s">
        <v>3212</v>
      </c>
      <c r="J3101" s="3" t="s">
        <v>2833</v>
      </c>
      <c r="K3101" s="4">
        <v>0.22600000000000001</v>
      </c>
      <c r="L3101" s="15">
        <v>294000</v>
      </c>
      <c r="M3101" s="15">
        <v>1505000</v>
      </c>
      <c r="N3101" s="15">
        <v>79876</v>
      </c>
      <c r="O3101" s="3">
        <v>268</v>
      </c>
      <c r="P3101" s="3" t="s">
        <v>32</v>
      </c>
    </row>
    <row r="3102" spans="1:16" x14ac:dyDescent="0.3">
      <c r="A3102" s="3">
        <v>2014</v>
      </c>
      <c r="B3102" s="3" t="s">
        <v>60</v>
      </c>
      <c r="C3102" s="3" t="s">
        <v>61</v>
      </c>
      <c r="D3102" s="3">
        <v>8084.96</v>
      </c>
      <c r="E3102" s="3" t="s">
        <v>19</v>
      </c>
      <c r="F3102" s="3" t="s">
        <v>28</v>
      </c>
      <c r="G3102" s="3" t="s">
        <v>42</v>
      </c>
      <c r="H3102" s="3" t="s">
        <v>25</v>
      </c>
      <c r="I3102" s="3" t="s">
        <v>3210</v>
      </c>
      <c r="J3102" s="3" t="s">
        <v>2834</v>
      </c>
      <c r="K3102" s="4">
        <v>0.13900000000000001</v>
      </c>
      <c r="L3102" s="15">
        <v>137000</v>
      </c>
      <c r="M3102" s="15">
        <v>1659000</v>
      </c>
      <c r="N3102" s="15">
        <v>89566</v>
      </c>
      <c r="O3102" s="3">
        <v>247</v>
      </c>
      <c r="P3102" s="3" t="s">
        <v>35</v>
      </c>
    </row>
    <row r="3103" spans="1:16" x14ac:dyDescent="0.3">
      <c r="A3103" s="3">
        <v>2014</v>
      </c>
      <c r="B3103" s="3" t="s">
        <v>60</v>
      </c>
      <c r="C3103" s="3" t="s">
        <v>61</v>
      </c>
      <c r="D3103" s="3">
        <v>2571.71</v>
      </c>
      <c r="E3103" s="3" t="s">
        <v>39</v>
      </c>
      <c r="F3103" s="3" t="s">
        <v>28</v>
      </c>
      <c r="G3103" s="3" t="s">
        <v>44</v>
      </c>
      <c r="H3103" s="3" t="s">
        <v>33</v>
      </c>
      <c r="I3103" s="3" t="s">
        <v>3210</v>
      </c>
      <c r="J3103" s="3" t="s">
        <v>80</v>
      </c>
      <c r="K3103" s="4">
        <v>0.113</v>
      </c>
      <c r="L3103" s="15">
        <v>278000</v>
      </c>
      <c r="M3103" s="15">
        <v>3700000</v>
      </c>
      <c r="N3103" s="15">
        <v>135208</v>
      </c>
      <c r="O3103" s="3">
        <v>243</v>
      </c>
      <c r="P3103" s="3" t="s">
        <v>38</v>
      </c>
    </row>
    <row r="3104" spans="1:16" x14ac:dyDescent="0.3">
      <c r="A3104" s="3">
        <v>2014</v>
      </c>
      <c r="B3104" s="3" t="s">
        <v>17</v>
      </c>
      <c r="C3104" s="3" t="s">
        <v>18</v>
      </c>
      <c r="D3104" s="3">
        <v>9713.48</v>
      </c>
      <c r="E3104" s="3" t="s">
        <v>39</v>
      </c>
      <c r="F3104" s="3" t="s">
        <v>28</v>
      </c>
      <c r="G3104" s="3" t="s">
        <v>13</v>
      </c>
      <c r="H3104" s="3" t="s">
        <v>48</v>
      </c>
      <c r="I3104" s="3" t="s">
        <v>3211</v>
      </c>
      <c r="J3104" s="3" t="s">
        <v>2835</v>
      </c>
      <c r="K3104" s="4">
        <v>0.123</v>
      </c>
      <c r="L3104" s="15">
        <v>664000</v>
      </c>
      <c r="M3104" s="15">
        <v>6831000</v>
      </c>
      <c r="N3104" s="15">
        <v>212046</v>
      </c>
      <c r="O3104" s="3">
        <v>250</v>
      </c>
      <c r="P3104" s="3" t="s">
        <v>16</v>
      </c>
    </row>
    <row r="3105" spans="1:16" x14ac:dyDescent="0.3">
      <c r="A3105" s="3">
        <v>2014</v>
      </c>
      <c r="B3105" s="3" t="s">
        <v>97</v>
      </c>
      <c r="C3105" s="3" t="s">
        <v>61</v>
      </c>
      <c r="D3105" s="3">
        <v>1293.6099999999999</v>
      </c>
      <c r="E3105" s="3" t="s">
        <v>39</v>
      </c>
      <c r="F3105" s="3" t="s">
        <v>12</v>
      </c>
      <c r="G3105" s="3" t="s">
        <v>24</v>
      </c>
      <c r="H3105" s="3" t="s">
        <v>30</v>
      </c>
      <c r="I3105" s="3" t="s">
        <v>3210</v>
      </c>
      <c r="J3105" s="3" t="s">
        <v>2836</v>
      </c>
      <c r="K3105" s="5">
        <v>0.08</v>
      </c>
      <c r="L3105" s="15">
        <v>26000</v>
      </c>
      <c r="M3105" s="15">
        <v>345000</v>
      </c>
      <c r="N3105" s="15">
        <v>27883</v>
      </c>
      <c r="O3105" s="3">
        <v>300</v>
      </c>
      <c r="P3105" s="3" t="s">
        <v>22</v>
      </c>
    </row>
    <row r="3106" spans="1:16" x14ac:dyDescent="0.3">
      <c r="A3106" s="3">
        <v>2014</v>
      </c>
      <c r="B3106" s="3" t="s">
        <v>97</v>
      </c>
      <c r="C3106" s="3" t="s">
        <v>61</v>
      </c>
      <c r="D3106" s="3">
        <v>6993.26</v>
      </c>
      <c r="E3106" s="3" t="s">
        <v>11</v>
      </c>
      <c r="F3106" s="3" t="s">
        <v>12</v>
      </c>
      <c r="G3106" s="3" t="s">
        <v>42</v>
      </c>
      <c r="H3106" s="3" t="s">
        <v>48</v>
      </c>
      <c r="I3106" s="3" t="s">
        <v>3213</v>
      </c>
      <c r="J3106" s="3" t="s">
        <v>2837</v>
      </c>
      <c r="K3106" s="4">
        <v>0.14199999999999999</v>
      </c>
      <c r="L3106" s="15">
        <v>537000</v>
      </c>
      <c r="M3106" s="15">
        <v>3986000</v>
      </c>
      <c r="N3106" s="15">
        <v>158245</v>
      </c>
      <c r="O3106" s="3">
        <v>238</v>
      </c>
      <c r="P3106" s="3" t="s">
        <v>27</v>
      </c>
    </row>
    <row r="3107" spans="1:16" x14ac:dyDescent="0.3">
      <c r="A3107" s="3">
        <v>2014</v>
      </c>
      <c r="B3107" s="3" t="s">
        <v>9</v>
      </c>
      <c r="C3107" s="3" t="s">
        <v>61</v>
      </c>
      <c r="D3107" s="3">
        <v>4271.43</v>
      </c>
      <c r="E3107" s="3" t="s">
        <v>11</v>
      </c>
      <c r="F3107" s="3" t="s">
        <v>28</v>
      </c>
      <c r="G3107" s="3" t="s">
        <v>42</v>
      </c>
      <c r="H3107" s="3" t="s">
        <v>14</v>
      </c>
      <c r="I3107" s="3" t="s">
        <v>3213</v>
      </c>
      <c r="J3107" s="3" t="s">
        <v>2838</v>
      </c>
      <c r="K3107" s="4">
        <v>0.182</v>
      </c>
      <c r="L3107" s="15">
        <v>161000</v>
      </c>
      <c r="M3107" s="15">
        <v>1326000</v>
      </c>
      <c r="N3107" s="15">
        <v>77747</v>
      </c>
      <c r="O3107" s="3">
        <v>306</v>
      </c>
      <c r="P3107" s="3" t="s">
        <v>32</v>
      </c>
    </row>
    <row r="3108" spans="1:16" x14ac:dyDescent="0.3">
      <c r="A3108" s="3">
        <v>2014</v>
      </c>
      <c r="B3108" s="3" t="s">
        <v>97</v>
      </c>
      <c r="C3108" s="3" t="s">
        <v>18</v>
      </c>
      <c r="D3108" s="3">
        <v>5842.85</v>
      </c>
      <c r="E3108" s="3" t="s">
        <v>19</v>
      </c>
      <c r="F3108" s="3" t="s">
        <v>28</v>
      </c>
      <c r="G3108" s="3" t="s">
        <v>20</v>
      </c>
      <c r="H3108" s="3" t="s">
        <v>40</v>
      </c>
      <c r="I3108" s="3" t="s">
        <v>3211</v>
      </c>
      <c r="J3108" s="3" t="s">
        <v>2839</v>
      </c>
      <c r="K3108" s="4">
        <v>9.0999999999999998E-2</v>
      </c>
      <c r="L3108" s="15">
        <v>250000</v>
      </c>
      <c r="M3108" s="15">
        <v>3319000</v>
      </c>
      <c r="N3108" s="15">
        <v>74060</v>
      </c>
      <c r="O3108" s="3">
        <v>203</v>
      </c>
      <c r="P3108" s="3" t="s">
        <v>35</v>
      </c>
    </row>
    <row r="3109" spans="1:16" x14ac:dyDescent="0.3">
      <c r="A3109" s="3">
        <v>2014</v>
      </c>
      <c r="B3109" s="3" t="s">
        <v>9</v>
      </c>
      <c r="C3109" s="3" t="s">
        <v>18</v>
      </c>
      <c r="D3109" s="3">
        <v>343.41</v>
      </c>
      <c r="E3109" s="3" t="s">
        <v>23</v>
      </c>
      <c r="F3109" s="3" t="s">
        <v>12</v>
      </c>
      <c r="G3109" s="3" t="s">
        <v>44</v>
      </c>
      <c r="H3109" s="3" t="s">
        <v>25</v>
      </c>
      <c r="I3109" s="3" t="s">
        <v>3212</v>
      </c>
      <c r="J3109" s="3" t="s">
        <v>2840</v>
      </c>
      <c r="K3109" s="4">
        <v>0.159</v>
      </c>
      <c r="L3109" s="15">
        <v>419000</v>
      </c>
      <c r="M3109" s="15">
        <v>2949000</v>
      </c>
      <c r="N3109" s="15">
        <v>108311</v>
      </c>
      <c r="O3109" s="3">
        <v>318</v>
      </c>
      <c r="P3109" s="3" t="s">
        <v>38</v>
      </c>
    </row>
    <row r="3110" spans="1:16" x14ac:dyDescent="0.3">
      <c r="A3110" s="3">
        <v>2014</v>
      </c>
      <c r="B3110" s="3" t="s">
        <v>60</v>
      </c>
      <c r="C3110" s="3" t="s">
        <v>10</v>
      </c>
      <c r="D3110" s="3">
        <v>9513.5499999999993</v>
      </c>
      <c r="E3110" s="3" t="s">
        <v>23</v>
      </c>
      <c r="F3110" s="3" t="s">
        <v>12</v>
      </c>
      <c r="G3110" s="3" t="s">
        <v>24</v>
      </c>
      <c r="H3110" s="3" t="s">
        <v>14</v>
      </c>
      <c r="I3110" s="3" t="s">
        <v>3210</v>
      </c>
      <c r="J3110" s="3" t="s">
        <v>2841</v>
      </c>
      <c r="K3110" s="4">
        <v>0.182</v>
      </c>
      <c r="L3110" s="15">
        <v>161000</v>
      </c>
      <c r="M3110" s="15">
        <v>1326000</v>
      </c>
      <c r="N3110" s="15">
        <v>77747</v>
      </c>
      <c r="O3110" s="3">
        <v>306</v>
      </c>
      <c r="P3110" s="3" t="s">
        <v>16</v>
      </c>
    </row>
    <row r="3111" spans="1:16" x14ac:dyDescent="0.3">
      <c r="A3111" s="3">
        <v>2014</v>
      </c>
      <c r="B3111" s="3" t="s">
        <v>60</v>
      </c>
      <c r="C3111" s="3" t="s">
        <v>18</v>
      </c>
      <c r="D3111" s="3">
        <v>3571.21</v>
      </c>
      <c r="E3111" s="3" t="s">
        <v>11</v>
      </c>
      <c r="F3111" s="3" t="s">
        <v>28</v>
      </c>
      <c r="G3111" s="3" t="s">
        <v>29</v>
      </c>
      <c r="H3111" s="3" t="s">
        <v>48</v>
      </c>
      <c r="I3111" s="3" t="s">
        <v>3213</v>
      </c>
      <c r="J3111" s="3" t="s">
        <v>2842</v>
      </c>
      <c r="K3111" s="4">
        <v>0.122</v>
      </c>
      <c r="L3111" s="15">
        <v>68000</v>
      </c>
      <c r="M3111" s="15">
        <v>597000</v>
      </c>
      <c r="N3111" s="15">
        <v>35583</v>
      </c>
      <c r="O3111" s="3">
        <v>250</v>
      </c>
      <c r="P3111" s="3" t="s">
        <v>22</v>
      </c>
    </row>
    <row r="3112" spans="1:16" x14ac:dyDescent="0.3">
      <c r="A3112" s="3">
        <v>2014</v>
      </c>
      <c r="B3112" s="3" t="s">
        <v>17</v>
      </c>
      <c r="C3112" s="3" t="s">
        <v>18</v>
      </c>
      <c r="D3112" s="3">
        <v>6766.98</v>
      </c>
      <c r="E3112" s="3" t="s">
        <v>39</v>
      </c>
      <c r="F3112" s="3" t="s">
        <v>28</v>
      </c>
      <c r="G3112" s="3" t="s">
        <v>29</v>
      </c>
      <c r="H3112" s="3" t="s">
        <v>30</v>
      </c>
      <c r="I3112" s="3" t="s">
        <v>3210</v>
      </c>
      <c r="J3112" s="3" t="s">
        <v>2843</v>
      </c>
      <c r="K3112" s="4">
        <v>0.123</v>
      </c>
      <c r="L3112" s="15">
        <v>664000</v>
      </c>
      <c r="M3112" s="15">
        <v>6831000</v>
      </c>
      <c r="N3112" s="15">
        <v>212046</v>
      </c>
      <c r="O3112" s="3">
        <v>250</v>
      </c>
      <c r="P3112" s="3" t="s">
        <v>27</v>
      </c>
    </row>
    <row r="3113" spans="1:16" x14ac:dyDescent="0.3">
      <c r="A3113" s="3">
        <v>2014</v>
      </c>
      <c r="B3113" s="3" t="s">
        <v>9</v>
      </c>
      <c r="C3113" s="3" t="s">
        <v>18</v>
      </c>
      <c r="D3113" s="3">
        <v>5547.24</v>
      </c>
      <c r="E3113" s="3" t="s">
        <v>23</v>
      </c>
      <c r="F3113" s="3" t="s">
        <v>12</v>
      </c>
      <c r="G3113" s="3" t="s">
        <v>13</v>
      </c>
      <c r="H3113" s="3" t="s">
        <v>30</v>
      </c>
      <c r="I3113" s="3" t="s">
        <v>3210</v>
      </c>
      <c r="J3113" s="3" t="s">
        <v>340</v>
      </c>
      <c r="K3113" s="4">
        <v>0.122</v>
      </c>
      <c r="L3113" s="15">
        <v>68000</v>
      </c>
      <c r="M3113" s="15">
        <v>597000</v>
      </c>
      <c r="N3113" s="15">
        <v>35583</v>
      </c>
      <c r="O3113" s="3">
        <v>250</v>
      </c>
      <c r="P3113" s="3" t="s">
        <v>32</v>
      </c>
    </row>
    <row r="3114" spans="1:16" x14ac:dyDescent="0.3">
      <c r="A3114" s="3">
        <v>2014</v>
      </c>
      <c r="B3114" s="3" t="s">
        <v>9</v>
      </c>
      <c r="C3114" s="3" t="s">
        <v>18</v>
      </c>
      <c r="D3114" s="3">
        <v>813.63</v>
      </c>
      <c r="E3114" s="3" t="s">
        <v>19</v>
      </c>
      <c r="F3114" s="3" t="s">
        <v>12</v>
      </c>
      <c r="G3114" s="3" t="s">
        <v>29</v>
      </c>
      <c r="H3114" s="3" t="s">
        <v>25</v>
      </c>
      <c r="I3114" s="3" t="s">
        <v>3211</v>
      </c>
      <c r="J3114" s="3" t="s">
        <v>2844</v>
      </c>
      <c r="K3114" s="4">
        <v>0.111</v>
      </c>
      <c r="L3114" s="15">
        <v>63000</v>
      </c>
      <c r="M3114" s="15">
        <v>853000</v>
      </c>
      <c r="N3114" s="15">
        <v>49114</v>
      </c>
      <c r="O3114" s="3">
        <v>261</v>
      </c>
      <c r="P3114" s="3" t="s">
        <v>35</v>
      </c>
    </row>
    <row r="3115" spans="1:16" x14ac:dyDescent="0.3">
      <c r="A3115" s="3">
        <v>2014</v>
      </c>
      <c r="B3115" s="3" t="s">
        <v>9</v>
      </c>
      <c r="C3115" s="3" t="s">
        <v>10</v>
      </c>
      <c r="D3115" s="3">
        <v>5761.54</v>
      </c>
      <c r="E3115" s="3" t="s">
        <v>23</v>
      </c>
      <c r="F3115" s="3" t="s">
        <v>28</v>
      </c>
      <c r="G3115" s="3" t="s">
        <v>13</v>
      </c>
      <c r="H3115" s="3" t="s">
        <v>14</v>
      </c>
      <c r="I3115" s="3" t="s">
        <v>3210</v>
      </c>
      <c r="J3115" s="3" t="s">
        <v>2845</v>
      </c>
      <c r="K3115" s="4">
        <v>0.17499999999999999</v>
      </c>
      <c r="L3115" s="15">
        <v>317000</v>
      </c>
      <c r="M3115" s="15">
        <v>2487000</v>
      </c>
      <c r="N3115" s="15">
        <v>204846</v>
      </c>
      <c r="O3115" s="3">
        <v>312</v>
      </c>
      <c r="P3115" s="3" t="s">
        <v>38</v>
      </c>
    </row>
    <row r="3116" spans="1:16" x14ac:dyDescent="0.3">
      <c r="A3116" s="3">
        <v>2014</v>
      </c>
      <c r="B3116" s="3" t="s">
        <v>60</v>
      </c>
      <c r="C3116" s="3" t="s">
        <v>61</v>
      </c>
      <c r="D3116" s="3">
        <v>2792.3</v>
      </c>
      <c r="E3116" s="3" t="s">
        <v>19</v>
      </c>
      <c r="F3116" s="3" t="s">
        <v>12</v>
      </c>
      <c r="G3116" s="3" t="s">
        <v>54</v>
      </c>
      <c r="H3116" s="3" t="s">
        <v>40</v>
      </c>
      <c r="I3116" s="3" t="s">
        <v>3213</v>
      </c>
      <c r="J3116" s="3" t="s">
        <v>2421</v>
      </c>
      <c r="K3116" s="4">
        <v>0.22600000000000001</v>
      </c>
      <c r="L3116" s="15">
        <v>294000</v>
      </c>
      <c r="M3116" s="15">
        <v>1505000</v>
      </c>
      <c r="N3116" s="15">
        <v>79876</v>
      </c>
      <c r="O3116" s="3">
        <v>268</v>
      </c>
      <c r="P3116" s="3" t="s">
        <v>16</v>
      </c>
    </row>
    <row r="3117" spans="1:16" x14ac:dyDescent="0.3">
      <c r="A3117" s="3">
        <v>2014</v>
      </c>
      <c r="B3117" s="3" t="s">
        <v>60</v>
      </c>
      <c r="C3117" s="3" t="s">
        <v>61</v>
      </c>
      <c r="D3117" s="3">
        <v>747.12</v>
      </c>
      <c r="E3117" s="3" t="s">
        <v>19</v>
      </c>
      <c r="F3117" s="3" t="s">
        <v>28</v>
      </c>
      <c r="G3117" s="3" t="s">
        <v>42</v>
      </c>
      <c r="H3117" s="3" t="s">
        <v>30</v>
      </c>
      <c r="I3117" s="3" t="s">
        <v>3211</v>
      </c>
      <c r="J3117" s="3" t="s">
        <v>1884</v>
      </c>
      <c r="K3117" s="4">
        <v>0.11899999999999999</v>
      </c>
      <c r="L3117" s="15">
        <v>939000</v>
      </c>
      <c r="M3117" s="15">
        <v>10895000</v>
      </c>
      <c r="N3117" s="15">
        <v>224014</v>
      </c>
      <c r="O3117" s="3">
        <v>178</v>
      </c>
      <c r="P3117" s="3" t="s">
        <v>22</v>
      </c>
    </row>
    <row r="3118" spans="1:16" x14ac:dyDescent="0.3">
      <c r="A3118" s="3">
        <v>2014</v>
      </c>
      <c r="B3118" s="3" t="s">
        <v>17</v>
      </c>
      <c r="C3118" s="3" t="s">
        <v>18</v>
      </c>
      <c r="D3118" s="3">
        <v>617.35</v>
      </c>
      <c r="E3118" s="3" t="s">
        <v>39</v>
      </c>
      <c r="F3118" s="3" t="s">
        <v>28</v>
      </c>
      <c r="G3118" s="3" t="s">
        <v>29</v>
      </c>
      <c r="H3118" s="3" t="s">
        <v>33</v>
      </c>
      <c r="I3118" s="3" t="s">
        <v>3210</v>
      </c>
      <c r="J3118" s="3" t="s">
        <v>2846</v>
      </c>
      <c r="K3118" s="4">
        <v>0.14199999999999999</v>
      </c>
      <c r="L3118" s="15">
        <v>537000</v>
      </c>
      <c r="M3118" s="15">
        <v>3986000</v>
      </c>
      <c r="N3118" s="15">
        <v>158245</v>
      </c>
      <c r="O3118" s="3">
        <v>238</v>
      </c>
      <c r="P3118" s="3" t="s">
        <v>27</v>
      </c>
    </row>
    <row r="3119" spans="1:16" x14ac:dyDescent="0.3">
      <c r="A3119" s="3">
        <v>2014</v>
      </c>
      <c r="B3119" s="3" t="s">
        <v>97</v>
      </c>
      <c r="C3119" s="3" t="s">
        <v>61</v>
      </c>
      <c r="D3119" s="3">
        <v>9722.85</v>
      </c>
      <c r="E3119" s="3" t="s">
        <v>39</v>
      </c>
      <c r="F3119" s="3" t="s">
        <v>28</v>
      </c>
      <c r="G3119" s="3" t="s">
        <v>42</v>
      </c>
      <c r="H3119" s="3" t="s">
        <v>14</v>
      </c>
      <c r="I3119" s="3" t="s">
        <v>3212</v>
      </c>
      <c r="J3119" s="3" t="s">
        <v>2847</v>
      </c>
      <c r="K3119" s="4">
        <v>0.159</v>
      </c>
      <c r="L3119" s="15">
        <v>419000</v>
      </c>
      <c r="M3119" s="15">
        <v>2949000</v>
      </c>
      <c r="N3119" s="15">
        <v>108311</v>
      </c>
      <c r="O3119" s="3">
        <v>318</v>
      </c>
      <c r="P3119" s="3" t="s">
        <v>32</v>
      </c>
    </row>
    <row r="3120" spans="1:16" x14ac:dyDescent="0.3">
      <c r="A3120" s="3">
        <v>2014</v>
      </c>
      <c r="B3120" s="3" t="s">
        <v>97</v>
      </c>
      <c r="C3120" s="3" t="s">
        <v>61</v>
      </c>
      <c r="D3120" s="3">
        <v>3560.11</v>
      </c>
      <c r="E3120" s="3" t="s">
        <v>19</v>
      </c>
      <c r="F3120" s="3" t="s">
        <v>28</v>
      </c>
      <c r="G3120" s="3" t="s">
        <v>13</v>
      </c>
      <c r="H3120" s="3" t="s">
        <v>30</v>
      </c>
      <c r="I3120" s="3" t="s">
        <v>3211</v>
      </c>
      <c r="J3120" s="3" t="s">
        <v>2848</v>
      </c>
      <c r="K3120" s="4">
        <v>9.7000000000000003E-2</v>
      </c>
      <c r="L3120" s="15">
        <v>35000</v>
      </c>
      <c r="M3120" s="15">
        <v>564000</v>
      </c>
      <c r="N3120" s="15">
        <v>25379</v>
      </c>
      <c r="O3120" s="3">
        <v>330</v>
      </c>
      <c r="P3120" s="3" t="s">
        <v>35</v>
      </c>
    </row>
    <row r="3121" spans="1:16" x14ac:dyDescent="0.3">
      <c r="A3121" s="3">
        <v>2014</v>
      </c>
      <c r="B3121" s="3" t="s">
        <v>9</v>
      </c>
      <c r="C3121" s="3" t="s">
        <v>61</v>
      </c>
      <c r="D3121" s="3">
        <v>614.37</v>
      </c>
      <c r="E3121" s="3" t="s">
        <v>19</v>
      </c>
      <c r="F3121" s="3" t="s">
        <v>28</v>
      </c>
      <c r="G3121" s="3" t="s">
        <v>54</v>
      </c>
      <c r="H3121" s="3" t="s">
        <v>48</v>
      </c>
      <c r="I3121" s="3" t="s">
        <v>3212</v>
      </c>
      <c r="J3121" s="3" t="s">
        <v>717</v>
      </c>
      <c r="K3121" s="4">
        <v>0.189</v>
      </c>
      <c r="L3121" s="15">
        <v>192000</v>
      </c>
      <c r="M3121" s="15">
        <v>1948000</v>
      </c>
      <c r="N3121" s="15">
        <v>130178</v>
      </c>
      <c r="O3121" s="3">
        <v>298</v>
      </c>
      <c r="P3121" s="3" t="s">
        <v>38</v>
      </c>
    </row>
    <row r="3122" spans="1:16" x14ac:dyDescent="0.3">
      <c r="A3122" s="3">
        <v>2014</v>
      </c>
      <c r="B3122" s="3" t="s">
        <v>97</v>
      </c>
      <c r="C3122" s="3" t="s">
        <v>18</v>
      </c>
      <c r="D3122" s="3">
        <v>1605.83</v>
      </c>
      <c r="E3122" s="3" t="s">
        <v>11</v>
      </c>
      <c r="F3122" s="3" t="s">
        <v>12</v>
      </c>
      <c r="G3122" s="3" t="s">
        <v>36</v>
      </c>
      <c r="H3122" s="3" t="s">
        <v>33</v>
      </c>
      <c r="I3122" s="3" t="s">
        <v>3210</v>
      </c>
      <c r="J3122" s="3" t="s">
        <v>1336</v>
      </c>
      <c r="K3122" s="4">
        <v>0.123</v>
      </c>
      <c r="L3122" s="15">
        <v>664000</v>
      </c>
      <c r="M3122" s="15">
        <v>6831000</v>
      </c>
      <c r="N3122" s="15">
        <v>212046</v>
      </c>
      <c r="O3122" s="3">
        <v>250</v>
      </c>
      <c r="P3122" s="3" t="s">
        <v>16</v>
      </c>
    </row>
    <row r="3123" spans="1:16" x14ac:dyDescent="0.3">
      <c r="A3123" s="3">
        <v>2014</v>
      </c>
      <c r="B3123" s="3" t="s">
        <v>9</v>
      </c>
      <c r="C3123" s="3" t="s">
        <v>18</v>
      </c>
      <c r="D3123" s="3">
        <v>1196.1300000000001</v>
      </c>
      <c r="E3123" s="3" t="s">
        <v>11</v>
      </c>
      <c r="F3123" s="3" t="s">
        <v>12</v>
      </c>
      <c r="G3123" s="3" t="s">
        <v>13</v>
      </c>
      <c r="H3123" s="3" t="s">
        <v>40</v>
      </c>
      <c r="I3123" s="3" t="s">
        <v>3210</v>
      </c>
      <c r="J3123" s="3" t="s">
        <v>2849</v>
      </c>
      <c r="K3123" s="4">
        <v>0.153</v>
      </c>
      <c r="L3123" s="15">
        <v>404000</v>
      </c>
      <c r="M3123" s="15">
        <v>2316000</v>
      </c>
      <c r="N3123" s="15">
        <v>74640</v>
      </c>
      <c r="O3123" s="3">
        <v>258</v>
      </c>
      <c r="P3123" s="3" t="s">
        <v>22</v>
      </c>
    </row>
    <row r="3124" spans="1:16" x14ac:dyDescent="0.3">
      <c r="A3124" s="3">
        <v>2014</v>
      </c>
      <c r="B3124" s="3" t="s">
        <v>60</v>
      </c>
      <c r="C3124" s="3" t="s">
        <v>10</v>
      </c>
      <c r="D3124" s="3">
        <v>7066.49</v>
      </c>
      <c r="E3124" s="3" t="s">
        <v>11</v>
      </c>
      <c r="F3124" s="3" t="s">
        <v>28</v>
      </c>
      <c r="G3124" s="3" t="s">
        <v>20</v>
      </c>
      <c r="H3124" s="3" t="s">
        <v>40</v>
      </c>
      <c r="I3124" s="3" t="s">
        <v>3210</v>
      </c>
      <c r="J3124" s="3" t="s">
        <v>2850</v>
      </c>
      <c r="K3124" s="4">
        <v>0.189</v>
      </c>
      <c r="L3124" s="15">
        <v>192000</v>
      </c>
      <c r="M3124" s="15">
        <v>1948000</v>
      </c>
      <c r="N3124" s="15">
        <v>130178</v>
      </c>
      <c r="O3124" s="3">
        <v>298</v>
      </c>
      <c r="P3124" s="3" t="s">
        <v>27</v>
      </c>
    </row>
    <row r="3125" spans="1:16" x14ac:dyDescent="0.3">
      <c r="A3125" s="3">
        <v>2014</v>
      </c>
      <c r="B3125" s="3" t="s">
        <v>60</v>
      </c>
      <c r="C3125" s="3" t="s">
        <v>18</v>
      </c>
      <c r="D3125" s="3">
        <v>3380.34</v>
      </c>
      <c r="E3125" s="3" t="s">
        <v>19</v>
      </c>
      <c r="F3125" s="3" t="s">
        <v>12</v>
      </c>
      <c r="G3125" s="3" t="s">
        <v>44</v>
      </c>
      <c r="H3125" s="3" t="s">
        <v>25</v>
      </c>
      <c r="I3125" s="3" t="s">
        <v>3213</v>
      </c>
      <c r="J3125" s="3" t="s">
        <v>2851</v>
      </c>
      <c r="K3125" s="4">
        <v>0.155</v>
      </c>
      <c r="L3125" s="15">
        <v>19304000</v>
      </c>
      <c r="M3125" s="15">
        <v>172292000</v>
      </c>
      <c r="N3125" s="15">
        <v>11081330</v>
      </c>
      <c r="O3125" s="3">
        <v>291</v>
      </c>
      <c r="P3125" s="3" t="s">
        <v>32</v>
      </c>
    </row>
    <row r="3126" spans="1:16" x14ac:dyDescent="0.3">
      <c r="A3126" s="3">
        <v>2014</v>
      </c>
      <c r="B3126" s="3" t="s">
        <v>17</v>
      </c>
      <c r="C3126" s="3" t="s">
        <v>18</v>
      </c>
      <c r="D3126" s="3">
        <v>1626.04</v>
      </c>
      <c r="E3126" s="3" t="s">
        <v>11</v>
      </c>
      <c r="F3126" s="3" t="s">
        <v>28</v>
      </c>
      <c r="G3126" s="3" t="s">
        <v>13</v>
      </c>
      <c r="H3126" s="3" t="s">
        <v>25</v>
      </c>
      <c r="I3126" s="3" t="s">
        <v>3213</v>
      </c>
      <c r="J3126" s="3" t="s">
        <v>2852</v>
      </c>
      <c r="K3126" s="4">
        <v>0.14199999999999999</v>
      </c>
      <c r="L3126" s="15">
        <v>537000</v>
      </c>
      <c r="M3126" s="15">
        <v>3986000</v>
      </c>
      <c r="N3126" s="15">
        <v>158245</v>
      </c>
      <c r="O3126" s="3">
        <v>238</v>
      </c>
      <c r="P3126" s="3" t="s">
        <v>35</v>
      </c>
    </row>
    <row r="3127" spans="1:16" x14ac:dyDescent="0.3">
      <c r="A3127" s="3">
        <v>2014</v>
      </c>
      <c r="B3127" s="3" t="s">
        <v>9</v>
      </c>
      <c r="C3127" s="3" t="s">
        <v>18</v>
      </c>
      <c r="D3127" s="3">
        <v>4134.68</v>
      </c>
      <c r="E3127" s="3" t="s">
        <v>23</v>
      </c>
      <c r="F3127" s="3" t="s">
        <v>28</v>
      </c>
      <c r="G3127" s="3" t="s">
        <v>36</v>
      </c>
      <c r="H3127" s="3" t="s">
        <v>33</v>
      </c>
      <c r="I3127" s="3" t="s">
        <v>3213</v>
      </c>
      <c r="J3127" s="3" t="s">
        <v>2853</v>
      </c>
      <c r="K3127" s="4">
        <v>0.155</v>
      </c>
      <c r="L3127" s="15">
        <v>19304000</v>
      </c>
      <c r="M3127" s="15">
        <v>172292000</v>
      </c>
      <c r="N3127" s="15">
        <v>11081330</v>
      </c>
      <c r="O3127" s="3">
        <v>291</v>
      </c>
      <c r="P3127" s="3" t="s">
        <v>38</v>
      </c>
    </row>
    <row r="3128" spans="1:16" x14ac:dyDescent="0.3">
      <c r="A3128" s="3">
        <v>2014</v>
      </c>
      <c r="B3128" s="3" t="s">
        <v>9</v>
      </c>
      <c r="C3128" s="3" t="s">
        <v>18</v>
      </c>
      <c r="D3128" s="3">
        <v>6261.2</v>
      </c>
      <c r="E3128" s="3" t="s">
        <v>39</v>
      </c>
      <c r="F3128" s="3" t="s">
        <v>12</v>
      </c>
      <c r="G3128" s="3" t="s">
        <v>29</v>
      </c>
      <c r="H3128" s="3" t="s">
        <v>33</v>
      </c>
      <c r="I3128" s="3" t="s">
        <v>3210</v>
      </c>
      <c r="J3128" s="3" t="s">
        <v>2854</v>
      </c>
      <c r="K3128" s="4">
        <v>0.124</v>
      </c>
      <c r="L3128" s="15">
        <v>19000</v>
      </c>
      <c r="M3128" s="15">
        <v>449000</v>
      </c>
      <c r="N3128" s="15">
        <v>24578</v>
      </c>
      <c r="O3128" s="3">
        <v>307</v>
      </c>
      <c r="P3128" s="3" t="s">
        <v>16</v>
      </c>
    </row>
    <row r="3129" spans="1:16" x14ac:dyDescent="0.3">
      <c r="A3129" s="3">
        <v>2014</v>
      </c>
      <c r="B3129" s="3" t="s">
        <v>9</v>
      </c>
      <c r="C3129" s="3" t="s">
        <v>10</v>
      </c>
      <c r="D3129" s="3">
        <v>8579.7199999999993</v>
      </c>
      <c r="E3129" s="3" t="s">
        <v>39</v>
      </c>
      <c r="F3129" s="3" t="s">
        <v>28</v>
      </c>
      <c r="G3129" s="3" t="s">
        <v>44</v>
      </c>
      <c r="H3129" s="3" t="s">
        <v>30</v>
      </c>
      <c r="I3129" s="3" t="s">
        <v>3210</v>
      </c>
      <c r="J3129" s="3" t="s">
        <v>2855</v>
      </c>
      <c r="K3129" s="4">
        <v>0.14599999999999999</v>
      </c>
      <c r="L3129" s="15">
        <v>215000</v>
      </c>
      <c r="M3129" s="15">
        <v>2545000</v>
      </c>
      <c r="N3129" s="15">
        <v>165534</v>
      </c>
      <c r="O3129" s="3">
        <v>310</v>
      </c>
      <c r="P3129" s="3" t="s">
        <v>22</v>
      </c>
    </row>
    <row r="3130" spans="1:16" x14ac:dyDescent="0.3">
      <c r="A3130" s="3">
        <v>2014</v>
      </c>
      <c r="B3130" s="3" t="s">
        <v>60</v>
      </c>
      <c r="C3130" s="3" t="s">
        <v>61</v>
      </c>
      <c r="D3130" s="3">
        <v>5760.29</v>
      </c>
      <c r="E3130" s="3" t="s">
        <v>39</v>
      </c>
      <c r="F3130" s="3" t="s">
        <v>28</v>
      </c>
      <c r="G3130" s="3" t="s">
        <v>29</v>
      </c>
      <c r="H3130" s="3" t="s">
        <v>25</v>
      </c>
      <c r="I3130" s="3" t="s">
        <v>3213</v>
      </c>
      <c r="J3130" s="3" t="s">
        <v>2856</v>
      </c>
      <c r="K3130" s="4">
        <v>0.17499999999999999</v>
      </c>
      <c r="L3130" s="15">
        <v>317000</v>
      </c>
      <c r="M3130" s="15">
        <v>2487000</v>
      </c>
      <c r="N3130" s="15">
        <v>204846</v>
      </c>
      <c r="O3130" s="3">
        <v>312</v>
      </c>
      <c r="P3130" s="3" t="s">
        <v>27</v>
      </c>
    </row>
    <row r="3131" spans="1:16" x14ac:dyDescent="0.3">
      <c r="A3131" s="3">
        <v>2014</v>
      </c>
      <c r="B3131" s="3" t="s">
        <v>60</v>
      </c>
      <c r="C3131" s="3" t="s">
        <v>61</v>
      </c>
      <c r="D3131" s="3">
        <v>6772.8</v>
      </c>
      <c r="E3131" s="3" t="s">
        <v>11</v>
      </c>
      <c r="F3131" s="3" t="s">
        <v>28</v>
      </c>
      <c r="G3131" s="3" t="s">
        <v>36</v>
      </c>
      <c r="H3131" s="3" t="s">
        <v>30</v>
      </c>
      <c r="I3131" s="3" t="s">
        <v>3212</v>
      </c>
      <c r="J3131" s="3" t="s">
        <v>2857</v>
      </c>
      <c r="K3131" s="4">
        <v>0.153</v>
      </c>
      <c r="L3131" s="15">
        <v>143000</v>
      </c>
      <c r="M3131" s="15">
        <v>1897000</v>
      </c>
      <c r="N3131" s="15">
        <v>164415</v>
      </c>
      <c r="O3131" s="3">
        <v>187</v>
      </c>
      <c r="P3131" s="3" t="s">
        <v>32</v>
      </c>
    </row>
    <row r="3132" spans="1:16" x14ac:dyDescent="0.3">
      <c r="A3132" s="3">
        <v>2014</v>
      </c>
      <c r="B3132" s="3" t="s">
        <v>17</v>
      </c>
      <c r="C3132" s="3" t="s">
        <v>18</v>
      </c>
      <c r="D3132" s="3">
        <v>3391.32</v>
      </c>
      <c r="E3132" s="3" t="s">
        <v>23</v>
      </c>
      <c r="F3132" s="3" t="s">
        <v>12</v>
      </c>
      <c r="G3132" s="3" t="s">
        <v>29</v>
      </c>
      <c r="H3132" s="3" t="s">
        <v>40</v>
      </c>
      <c r="I3132" s="3" t="s">
        <v>3210</v>
      </c>
      <c r="J3132" s="3" t="s">
        <v>2858</v>
      </c>
      <c r="K3132" s="4">
        <v>9.7000000000000003E-2</v>
      </c>
      <c r="L3132" s="15">
        <v>35000</v>
      </c>
      <c r="M3132" s="15">
        <v>564000</v>
      </c>
      <c r="N3132" s="15">
        <v>25379</v>
      </c>
      <c r="O3132" s="3">
        <v>330</v>
      </c>
      <c r="P3132" s="3" t="s">
        <v>35</v>
      </c>
    </row>
    <row r="3133" spans="1:16" x14ac:dyDescent="0.3">
      <c r="A3133" s="3">
        <v>2014</v>
      </c>
      <c r="B3133" s="3" t="s">
        <v>97</v>
      </c>
      <c r="C3133" s="3" t="s">
        <v>61</v>
      </c>
      <c r="D3133" s="3">
        <v>1103.5899999999999</v>
      </c>
      <c r="E3133" s="3" t="s">
        <v>11</v>
      </c>
      <c r="F3133" s="3" t="s">
        <v>28</v>
      </c>
      <c r="G3133" s="3" t="s">
        <v>54</v>
      </c>
      <c r="H3133" s="3" t="s">
        <v>25</v>
      </c>
      <c r="I3133" s="3" t="s">
        <v>3212</v>
      </c>
      <c r="J3133" s="3" t="s">
        <v>2859</v>
      </c>
      <c r="K3133" s="4">
        <v>0.153</v>
      </c>
      <c r="L3133" s="15">
        <v>404000</v>
      </c>
      <c r="M3133" s="15">
        <v>2316000</v>
      </c>
      <c r="N3133" s="15">
        <v>74640</v>
      </c>
      <c r="O3133" s="3">
        <v>258</v>
      </c>
      <c r="P3133" s="3" t="s">
        <v>38</v>
      </c>
    </row>
    <row r="3134" spans="1:16" x14ac:dyDescent="0.3">
      <c r="A3134" s="3">
        <v>2014</v>
      </c>
      <c r="B3134" s="3" t="s">
        <v>97</v>
      </c>
      <c r="C3134" s="3" t="s">
        <v>61</v>
      </c>
      <c r="D3134" s="3">
        <v>2835.56</v>
      </c>
      <c r="E3134" s="3" t="s">
        <v>23</v>
      </c>
      <c r="F3134" s="3" t="s">
        <v>12</v>
      </c>
      <c r="G3134" s="3" t="s">
        <v>54</v>
      </c>
      <c r="H3134" s="3" t="s">
        <v>14</v>
      </c>
      <c r="I3134" s="3" t="s">
        <v>3211</v>
      </c>
      <c r="J3134" s="3" t="s">
        <v>2860</v>
      </c>
      <c r="K3134" s="4">
        <v>0.10100000000000001</v>
      </c>
      <c r="L3134" s="15">
        <v>22000</v>
      </c>
      <c r="M3134" s="15">
        <v>702000</v>
      </c>
      <c r="N3134" s="15">
        <v>75240</v>
      </c>
      <c r="O3134" s="3">
        <v>342</v>
      </c>
      <c r="P3134" s="3" t="s">
        <v>16</v>
      </c>
    </row>
    <row r="3135" spans="1:16" x14ac:dyDescent="0.3">
      <c r="A3135" s="3">
        <v>2014</v>
      </c>
      <c r="B3135" s="3" t="s">
        <v>9</v>
      </c>
      <c r="C3135" s="3" t="s">
        <v>61</v>
      </c>
      <c r="D3135" s="3">
        <v>6520.2</v>
      </c>
      <c r="E3135" s="3" t="s">
        <v>11</v>
      </c>
      <c r="F3135" s="3" t="s">
        <v>12</v>
      </c>
      <c r="G3135" s="3" t="s">
        <v>42</v>
      </c>
      <c r="H3135" s="3" t="s">
        <v>30</v>
      </c>
      <c r="I3135" s="3" t="s">
        <v>3212</v>
      </c>
      <c r="J3135" s="3" t="s">
        <v>2861</v>
      </c>
      <c r="K3135" s="4">
        <v>0.14599999999999999</v>
      </c>
      <c r="L3135" s="15">
        <v>156000</v>
      </c>
      <c r="M3135" s="15">
        <v>976000</v>
      </c>
      <c r="N3135" s="15">
        <v>33235</v>
      </c>
      <c r="O3135" s="3">
        <v>388</v>
      </c>
      <c r="P3135" s="3" t="s">
        <v>22</v>
      </c>
    </row>
    <row r="3136" spans="1:16" x14ac:dyDescent="0.3">
      <c r="A3136" s="3">
        <v>2014</v>
      </c>
      <c r="B3136" s="3" t="s">
        <v>97</v>
      </c>
      <c r="C3136" s="3" t="s">
        <v>18</v>
      </c>
      <c r="D3136" s="3">
        <v>8786.9500000000007</v>
      </c>
      <c r="E3136" s="3" t="s">
        <v>39</v>
      </c>
      <c r="F3136" s="3" t="s">
        <v>28</v>
      </c>
      <c r="G3136" s="3" t="s">
        <v>42</v>
      </c>
      <c r="H3136" s="3" t="s">
        <v>40</v>
      </c>
      <c r="I3136" s="3" t="s">
        <v>3210</v>
      </c>
      <c r="J3136" s="3" t="s">
        <v>2862</v>
      </c>
      <c r="K3136" s="4">
        <v>0.14199999999999999</v>
      </c>
      <c r="L3136" s="15">
        <v>537000</v>
      </c>
      <c r="M3136" s="15">
        <v>3986000</v>
      </c>
      <c r="N3136" s="15">
        <v>158245</v>
      </c>
      <c r="O3136" s="3">
        <v>238</v>
      </c>
      <c r="P3136" s="3" t="s">
        <v>27</v>
      </c>
    </row>
    <row r="3137" spans="1:16" x14ac:dyDescent="0.3">
      <c r="A3137" s="3">
        <v>2014</v>
      </c>
      <c r="B3137" s="3" t="s">
        <v>9</v>
      </c>
      <c r="C3137" s="3" t="s">
        <v>18</v>
      </c>
      <c r="D3137" s="3">
        <v>5081.01</v>
      </c>
      <c r="E3137" s="3" t="s">
        <v>19</v>
      </c>
      <c r="F3137" s="3" t="s">
        <v>28</v>
      </c>
      <c r="G3137" s="3" t="s">
        <v>20</v>
      </c>
      <c r="H3137" s="3" t="s">
        <v>33</v>
      </c>
      <c r="I3137" s="3" t="s">
        <v>3211</v>
      </c>
      <c r="J3137" s="3" t="s">
        <v>2863</v>
      </c>
      <c r="K3137" s="4">
        <v>0.111</v>
      </c>
      <c r="L3137" s="15">
        <v>63000</v>
      </c>
      <c r="M3137" s="15">
        <v>853000</v>
      </c>
      <c r="N3137" s="15">
        <v>49114</v>
      </c>
      <c r="O3137" s="3">
        <v>261</v>
      </c>
      <c r="P3137" s="3" t="s">
        <v>32</v>
      </c>
    </row>
    <row r="3138" spans="1:16" x14ac:dyDescent="0.3">
      <c r="A3138" s="3">
        <v>2014</v>
      </c>
      <c r="B3138" s="3" t="s">
        <v>60</v>
      </c>
      <c r="C3138" s="3" t="s">
        <v>10</v>
      </c>
      <c r="D3138" s="3">
        <v>5197.84</v>
      </c>
      <c r="E3138" s="3" t="s">
        <v>19</v>
      </c>
      <c r="F3138" s="3" t="s">
        <v>28</v>
      </c>
      <c r="G3138" s="3" t="s">
        <v>36</v>
      </c>
      <c r="H3138" s="3" t="s">
        <v>48</v>
      </c>
      <c r="I3138" s="3" t="s">
        <v>3212</v>
      </c>
      <c r="J3138" s="3" t="s">
        <v>2864</v>
      </c>
      <c r="K3138" s="4">
        <v>0.14599999999999999</v>
      </c>
      <c r="L3138" s="15">
        <v>156000</v>
      </c>
      <c r="M3138" s="15">
        <v>976000</v>
      </c>
      <c r="N3138" s="15">
        <v>33235</v>
      </c>
      <c r="O3138" s="3">
        <v>388</v>
      </c>
      <c r="P3138" s="3" t="s">
        <v>35</v>
      </c>
    </row>
    <row r="3139" spans="1:16" x14ac:dyDescent="0.3">
      <c r="A3139" s="3">
        <v>2014</v>
      </c>
      <c r="B3139" s="3" t="s">
        <v>60</v>
      </c>
      <c r="C3139" s="3" t="s">
        <v>18</v>
      </c>
      <c r="D3139" s="3">
        <v>8055.02</v>
      </c>
      <c r="E3139" s="3" t="s">
        <v>23</v>
      </c>
      <c r="F3139" s="3" t="s">
        <v>28</v>
      </c>
      <c r="G3139" s="3" t="s">
        <v>29</v>
      </c>
      <c r="H3139" s="3" t="s">
        <v>40</v>
      </c>
      <c r="I3139" s="3" t="s">
        <v>3213</v>
      </c>
      <c r="J3139" s="3" t="s">
        <v>2865</v>
      </c>
      <c r="K3139" s="4">
        <v>7.9000000000000001E-2</v>
      </c>
      <c r="L3139" s="15">
        <v>54000</v>
      </c>
      <c r="M3139" s="15">
        <v>867000</v>
      </c>
      <c r="N3139" s="15">
        <v>13313</v>
      </c>
      <c r="O3139" s="3">
        <v>270</v>
      </c>
      <c r="P3139" s="3" t="s">
        <v>38</v>
      </c>
    </row>
    <row r="3140" spans="1:16" x14ac:dyDescent="0.3">
      <c r="A3140" s="3">
        <v>2014</v>
      </c>
      <c r="B3140" s="3" t="s">
        <v>17</v>
      </c>
      <c r="C3140" s="3" t="s">
        <v>18</v>
      </c>
      <c r="D3140" s="3">
        <v>9298.48</v>
      </c>
      <c r="E3140" s="3" t="s">
        <v>39</v>
      </c>
      <c r="F3140" s="3" t="s">
        <v>28</v>
      </c>
      <c r="G3140" s="3" t="s">
        <v>29</v>
      </c>
      <c r="H3140" s="3" t="s">
        <v>48</v>
      </c>
      <c r="I3140" s="3" t="s">
        <v>3210</v>
      </c>
      <c r="J3140" s="3" t="s">
        <v>2866</v>
      </c>
      <c r="K3140" s="4">
        <v>9.7000000000000003E-2</v>
      </c>
      <c r="L3140" s="15">
        <v>35000</v>
      </c>
      <c r="M3140" s="15">
        <v>564000</v>
      </c>
      <c r="N3140" s="15">
        <v>25379</v>
      </c>
      <c r="O3140" s="3">
        <v>330</v>
      </c>
      <c r="P3140" s="3" t="s">
        <v>16</v>
      </c>
    </row>
    <row r="3141" spans="1:16" x14ac:dyDescent="0.3">
      <c r="A3141" s="3">
        <v>2014</v>
      </c>
      <c r="B3141" s="3" t="s">
        <v>9</v>
      </c>
      <c r="C3141" s="3" t="s">
        <v>18</v>
      </c>
      <c r="D3141" s="3">
        <v>4896.93</v>
      </c>
      <c r="E3141" s="3" t="s">
        <v>39</v>
      </c>
      <c r="F3141" s="3" t="s">
        <v>12</v>
      </c>
      <c r="G3141" s="3" t="s">
        <v>44</v>
      </c>
      <c r="H3141" s="3" t="s">
        <v>48</v>
      </c>
      <c r="I3141" s="3" t="s">
        <v>3211</v>
      </c>
      <c r="J3141" s="3" t="s">
        <v>2867</v>
      </c>
      <c r="K3141" s="4">
        <v>7.9000000000000001E-2</v>
      </c>
      <c r="L3141" s="15">
        <v>54000</v>
      </c>
      <c r="M3141" s="15">
        <v>867000</v>
      </c>
      <c r="N3141" s="15">
        <v>13313</v>
      </c>
      <c r="O3141" s="3">
        <v>270</v>
      </c>
      <c r="P3141" s="3" t="s">
        <v>22</v>
      </c>
    </row>
    <row r="3142" spans="1:16" x14ac:dyDescent="0.3">
      <c r="A3142" s="3">
        <v>2014</v>
      </c>
      <c r="B3142" s="3" t="s">
        <v>9</v>
      </c>
      <c r="C3142" s="3" t="s">
        <v>18</v>
      </c>
      <c r="D3142" s="3">
        <v>1122.32</v>
      </c>
      <c r="E3142" s="3" t="s">
        <v>23</v>
      </c>
      <c r="F3142" s="3" t="s">
        <v>28</v>
      </c>
      <c r="G3142" s="3" t="s">
        <v>20</v>
      </c>
      <c r="H3142" s="3" t="s">
        <v>33</v>
      </c>
      <c r="I3142" s="3" t="s">
        <v>3211</v>
      </c>
      <c r="J3142" s="3" t="s">
        <v>160</v>
      </c>
      <c r="K3142" s="4">
        <v>0.19900000000000001</v>
      </c>
      <c r="L3142" s="15">
        <v>36000</v>
      </c>
      <c r="M3142" s="15">
        <v>390000</v>
      </c>
      <c r="N3142" s="15">
        <v>17995</v>
      </c>
      <c r="O3142" s="3">
        <v>750</v>
      </c>
      <c r="P3142" s="3" t="s">
        <v>27</v>
      </c>
    </row>
    <row r="3143" spans="1:16" x14ac:dyDescent="0.3">
      <c r="A3143" s="3">
        <v>2014</v>
      </c>
      <c r="B3143" s="3" t="s">
        <v>9</v>
      </c>
      <c r="C3143" s="3" t="s">
        <v>10</v>
      </c>
      <c r="D3143" s="3">
        <v>211.9</v>
      </c>
      <c r="E3143" s="3" t="s">
        <v>11</v>
      </c>
      <c r="F3143" s="3" t="s">
        <v>28</v>
      </c>
      <c r="G3143" s="3" t="s">
        <v>44</v>
      </c>
      <c r="H3143" s="3" t="s">
        <v>48</v>
      </c>
      <c r="I3143" s="3" t="s">
        <v>3213</v>
      </c>
      <c r="J3143" s="3" t="s">
        <v>2868</v>
      </c>
      <c r="K3143" s="4">
        <v>0.17699999999999999</v>
      </c>
      <c r="L3143" s="15">
        <v>109000</v>
      </c>
      <c r="M3143" s="15">
        <v>836000</v>
      </c>
      <c r="N3143" s="15">
        <v>94270</v>
      </c>
      <c r="O3143" s="3">
        <v>265</v>
      </c>
      <c r="P3143" s="3" t="s">
        <v>32</v>
      </c>
    </row>
    <row r="3144" spans="1:16" x14ac:dyDescent="0.3">
      <c r="A3144" s="3">
        <v>2014</v>
      </c>
      <c r="B3144" s="3" t="s">
        <v>60</v>
      </c>
      <c r="C3144" s="3" t="s">
        <v>61</v>
      </c>
      <c r="D3144" s="3">
        <v>1577.57</v>
      </c>
      <c r="E3144" s="3" t="s">
        <v>19</v>
      </c>
      <c r="F3144" s="3" t="s">
        <v>28</v>
      </c>
      <c r="G3144" s="3" t="s">
        <v>13</v>
      </c>
      <c r="H3144" s="3" t="s">
        <v>30</v>
      </c>
      <c r="I3144" s="3" t="s">
        <v>3210</v>
      </c>
      <c r="J3144" s="3" t="s">
        <v>2869</v>
      </c>
      <c r="K3144" s="4">
        <v>0.14599999999999999</v>
      </c>
      <c r="L3144" s="15">
        <v>215000</v>
      </c>
      <c r="M3144" s="15">
        <v>2545000</v>
      </c>
      <c r="N3144" s="15">
        <v>165534</v>
      </c>
      <c r="O3144" s="3">
        <v>310</v>
      </c>
      <c r="P3144" s="3" t="s">
        <v>35</v>
      </c>
    </row>
    <row r="3145" spans="1:16" x14ac:dyDescent="0.3">
      <c r="A3145" s="3">
        <v>2014</v>
      </c>
      <c r="B3145" s="3" t="s">
        <v>60</v>
      </c>
      <c r="C3145" s="3" t="s">
        <v>61</v>
      </c>
      <c r="D3145" s="3">
        <v>6829</v>
      </c>
      <c r="E3145" s="3" t="s">
        <v>11</v>
      </c>
      <c r="F3145" s="3" t="s">
        <v>28</v>
      </c>
      <c r="G3145" s="3" t="s">
        <v>42</v>
      </c>
      <c r="H3145" s="3" t="s">
        <v>33</v>
      </c>
      <c r="I3145" s="3" t="s">
        <v>3213</v>
      </c>
      <c r="J3145" s="3" t="s">
        <v>2870</v>
      </c>
      <c r="K3145" s="4">
        <v>0.185</v>
      </c>
      <c r="L3145" s="15">
        <v>3826000</v>
      </c>
      <c r="M3145" s="15">
        <v>19552000</v>
      </c>
      <c r="N3145" s="15">
        <v>1415428</v>
      </c>
      <c r="O3145" s="3">
        <v>309</v>
      </c>
      <c r="P3145" s="3" t="s">
        <v>38</v>
      </c>
    </row>
    <row r="3146" spans="1:16" x14ac:dyDescent="0.3">
      <c r="A3146" s="3">
        <v>2014</v>
      </c>
      <c r="B3146" s="3" t="s">
        <v>17</v>
      </c>
      <c r="C3146" s="3" t="s">
        <v>18</v>
      </c>
      <c r="D3146" s="3">
        <v>8278.0400000000009</v>
      </c>
      <c r="E3146" s="3" t="s">
        <v>39</v>
      </c>
      <c r="F3146" s="3" t="s">
        <v>12</v>
      </c>
      <c r="G3146" s="3" t="s">
        <v>42</v>
      </c>
      <c r="H3146" s="3" t="s">
        <v>48</v>
      </c>
      <c r="I3146" s="3" t="s">
        <v>3212</v>
      </c>
      <c r="J3146" s="3" t="s">
        <v>2871</v>
      </c>
      <c r="K3146" s="4">
        <v>0.10100000000000001</v>
      </c>
      <c r="L3146" s="15">
        <v>22000</v>
      </c>
      <c r="M3146" s="15">
        <v>702000</v>
      </c>
      <c r="N3146" s="15">
        <v>75240</v>
      </c>
      <c r="O3146" s="3">
        <v>342</v>
      </c>
      <c r="P3146" s="3" t="s">
        <v>16</v>
      </c>
    </row>
    <row r="3147" spans="1:16" x14ac:dyDescent="0.3">
      <c r="A3147" s="3">
        <v>2014</v>
      </c>
      <c r="B3147" s="3" t="s">
        <v>97</v>
      </c>
      <c r="C3147" s="3" t="s">
        <v>61</v>
      </c>
      <c r="D3147" s="3">
        <v>9926.56</v>
      </c>
      <c r="E3147" s="3" t="s">
        <v>19</v>
      </c>
      <c r="F3147" s="3" t="s">
        <v>12</v>
      </c>
      <c r="G3147" s="3" t="s">
        <v>42</v>
      </c>
      <c r="H3147" s="3" t="s">
        <v>14</v>
      </c>
      <c r="I3147" s="3" t="s">
        <v>3213</v>
      </c>
      <c r="J3147" s="3" t="s">
        <v>230</v>
      </c>
      <c r="K3147" s="4">
        <v>0.111</v>
      </c>
      <c r="L3147" s="15">
        <v>63000</v>
      </c>
      <c r="M3147" s="15">
        <v>853000</v>
      </c>
      <c r="N3147" s="15">
        <v>49114</v>
      </c>
      <c r="O3147" s="3">
        <v>261</v>
      </c>
      <c r="P3147" s="3" t="s">
        <v>22</v>
      </c>
    </row>
    <row r="3148" spans="1:16" x14ac:dyDescent="0.3">
      <c r="A3148" s="3">
        <v>2014</v>
      </c>
      <c r="B3148" s="3" t="s">
        <v>97</v>
      </c>
      <c r="C3148" s="3" t="s">
        <v>61</v>
      </c>
      <c r="D3148" s="3">
        <v>9885.3700000000008</v>
      </c>
      <c r="E3148" s="3" t="s">
        <v>19</v>
      </c>
      <c r="F3148" s="3" t="s">
        <v>28</v>
      </c>
      <c r="G3148" s="3" t="s">
        <v>13</v>
      </c>
      <c r="H3148" s="3" t="s">
        <v>48</v>
      </c>
      <c r="I3148" s="3" t="s">
        <v>3213</v>
      </c>
      <c r="J3148" s="3" t="s">
        <v>2872</v>
      </c>
      <c r="K3148" s="4">
        <v>0.19600000000000001</v>
      </c>
      <c r="L3148" s="15">
        <v>178000</v>
      </c>
      <c r="M3148" s="15">
        <v>884000</v>
      </c>
      <c r="N3148" s="15">
        <v>47497</v>
      </c>
      <c r="O3148" s="3">
        <v>212</v>
      </c>
      <c r="P3148" s="3" t="s">
        <v>27</v>
      </c>
    </row>
    <row r="3149" spans="1:16" x14ac:dyDescent="0.3">
      <c r="A3149" s="3">
        <v>2014</v>
      </c>
      <c r="B3149" s="3" t="s">
        <v>9</v>
      </c>
      <c r="C3149" s="3" t="s">
        <v>61</v>
      </c>
      <c r="D3149" s="3">
        <v>8669.07</v>
      </c>
      <c r="E3149" s="3" t="s">
        <v>19</v>
      </c>
      <c r="F3149" s="3" t="s">
        <v>12</v>
      </c>
      <c r="G3149" s="3" t="s">
        <v>54</v>
      </c>
      <c r="H3149" s="3" t="s">
        <v>33</v>
      </c>
      <c r="I3149" s="3" t="s">
        <v>3210</v>
      </c>
      <c r="J3149" s="3" t="s">
        <v>2873</v>
      </c>
      <c r="K3149" s="4">
        <v>7.5999999999999998E-2</v>
      </c>
      <c r="L3149" s="15">
        <v>25000</v>
      </c>
      <c r="M3149" s="15">
        <v>388000</v>
      </c>
      <c r="N3149" s="15">
        <v>17666</v>
      </c>
      <c r="O3149" s="3">
        <v>183</v>
      </c>
      <c r="P3149" s="3" t="s">
        <v>32</v>
      </c>
    </row>
    <row r="3150" spans="1:16" x14ac:dyDescent="0.3">
      <c r="A3150" s="3">
        <v>2014</v>
      </c>
      <c r="B3150" s="3" t="s">
        <v>97</v>
      </c>
      <c r="C3150" s="3" t="s">
        <v>18</v>
      </c>
      <c r="D3150" s="3">
        <v>3475.49</v>
      </c>
      <c r="E3150" s="3" t="s">
        <v>19</v>
      </c>
      <c r="F3150" s="3" t="s">
        <v>28</v>
      </c>
      <c r="G3150" s="3" t="s">
        <v>24</v>
      </c>
      <c r="H3150" s="3" t="s">
        <v>30</v>
      </c>
      <c r="I3150" s="3" t="s">
        <v>3210</v>
      </c>
      <c r="J3150" s="3" t="s">
        <v>2874</v>
      </c>
      <c r="K3150" s="4">
        <v>9.7000000000000003E-2</v>
      </c>
      <c r="L3150" s="15">
        <v>35000</v>
      </c>
      <c r="M3150" s="15">
        <v>564000</v>
      </c>
      <c r="N3150" s="15">
        <v>25379</v>
      </c>
      <c r="O3150" s="3">
        <v>330</v>
      </c>
      <c r="P3150" s="3" t="s">
        <v>35</v>
      </c>
    </row>
    <row r="3151" spans="1:16" x14ac:dyDescent="0.3">
      <c r="A3151" s="3">
        <v>2014</v>
      </c>
      <c r="B3151" s="3" t="s">
        <v>9</v>
      </c>
      <c r="C3151" s="3" t="s">
        <v>18</v>
      </c>
      <c r="D3151" s="3">
        <v>2042.83</v>
      </c>
      <c r="E3151" s="3" t="s">
        <v>19</v>
      </c>
      <c r="F3151" s="3" t="s">
        <v>12</v>
      </c>
      <c r="G3151" s="3" t="s">
        <v>42</v>
      </c>
      <c r="H3151" s="3" t="s">
        <v>48</v>
      </c>
      <c r="I3151" s="3" t="s">
        <v>3213</v>
      </c>
      <c r="J3151" s="3" t="s">
        <v>2875</v>
      </c>
      <c r="K3151" s="4">
        <v>0.124</v>
      </c>
      <c r="L3151" s="15">
        <v>19000</v>
      </c>
      <c r="M3151" s="15">
        <v>449000</v>
      </c>
      <c r="N3151" s="15">
        <v>24578</v>
      </c>
      <c r="O3151" s="3">
        <v>307</v>
      </c>
      <c r="P3151" s="3" t="s">
        <v>38</v>
      </c>
    </row>
    <row r="3152" spans="1:16" x14ac:dyDescent="0.3">
      <c r="A3152" s="3">
        <v>2014</v>
      </c>
      <c r="B3152" s="3" t="s">
        <v>60</v>
      </c>
      <c r="C3152" s="3" t="s">
        <v>10</v>
      </c>
      <c r="D3152" s="3">
        <v>3146.93</v>
      </c>
      <c r="E3152" s="3" t="s">
        <v>39</v>
      </c>
      <c r="F3152" s="3" t="s">
        <v>28</v>
      </c>
      <c r="G3152" s="3" t="s">
        <v>20</v>
      </c>
      <c r="H3152" s="3" t="s">
        <v>30</v>
      </c>
      <c r="I3152" s="3" t="s">
        <v>3211</v>
      </c>
      <c r="J3152" s="3" t="s">
        <v>2876</v>
      </c>
      <c r="K3152" s="4">
        <v>7.5999999999999998E-2</v>
      </c>
      <c r="L3152" s="15">
        <v>25000</v>
      </c>
      <c r="M3152" s="15">
        <v>388000</v>
      </c>
      <c r="N3152" s="15">
        <v>17666</v>
      </c>
      <c r="O3152" s="3">
        <v>183</v>
      </c>
      <c r="P3152" s="3" t="s">
        <v>16</v>
      </c>
    </row>
    <row r="3153" spans="1:16" x14ac:dyDescent="0.3">
      <c r="A3153" s="3">
        <v>2014</v>
      </c>
      <c r="B3153" s="3" t="s">
        <v>60</v>
      </c>
      <c r="C3153" s="3" t="s">
        <v>18</v>
      </c>
      <c r="D3153" s="3">
        <v>5812.12</v>
      </c>
      <c r="E3153" s="3" t="s">
        <v>11</v>
      </c>
      <c r="F3153" s="3" t="s">
        <v>12</v>
      </c>
      <c r="G3153" s="3" t="s">
        <v>42</v>
      </c>
      <c r="H3153" s="3" t="s">
        <v>25</v>
      </c>
      <c r="I3153" s="3" t="s">
        <v>3210</v>
      </c>
      <c r="J3153" s="3" t="s">
        <v>2877</v>
      </c>
      <c r="K3153" s="4">
        <v>9.0999999999999998E-2</v>
      </c>
      <c r="L3153" s="15">
        <v>250000</v>
      </c>
      <c r="M3153" s="15">
        <v>3319000</v>
      </c>
      <c r="N3153" s="15">
        <v>74060</v>
      </c>
      <c r="O3153" s="3">
        <v>203</v>
      </c>
      <c r="P3153" s="3" t="s">
        <v>22</v>
      </c>
    </row>
    <row r="3154" spans="1:16" x14ac:dyDescent="0.3">
      <c r="A3154" s="3">
        <v>2014</v>
      </c>
      <c r="B3154" s="3" t="s">
        <v>17</v>
      </c>
      <c r="C3154" s="3" t="s">
        <v>18</v>
      </c>
      <c r="D3154" s="3">
        <v>2482.64</v>
      </c>
      <c r="E3154" s="3" t="s">
        <v>23</v>
      </c>
      <c r="F3154" s="3" t="s">
        <v>12</v>
      </c>
      <c r="G3154" s="3" t="s">
        <v>36</v>
      </c>
      <c r="H3154" s="3" t="s">
        <v>30</v>
      </c>
      <c r="I3154" s="3" t="s">
        <v>3211</v>
      </c>
      <c r="J3154" s="3" t="s">
        <v>2878</v>
      </c>
      <c r="K3154" s="4">
        <v>0.10100000000000001</v>
      </c>
      <c r="L3154" s="15">
        <v>22000</v>
      </c>
      <c r="M3154" s="15">
        <v>702000</v>
      </c>
      <c r="N3154" s="15">
        <v>75240</v>
      </c>
      <c r="O3154" s="3">
        <v>342</v>
      </c>
      <c r="P3154" s="3" t="s">
        <v>27</v>
      </c>
    </row>
    <row r="3155" spans="1:16" x14ac:dyDescent="0.3">
      <c r="A3155" s="3">
        <v>2014</v>
      </c>
      <c r="B3155" s="3" t="s">
        <v>60</v>
      </c>
      <c r="C3155" s="3" t="s">
        <v>61</v>
      </c>
      <c r="D3155" s="3">
        <v>993.87</v>
      </c>
      <c r="E3155" s="3" t="s">
        <v>39</v>
      </c>
      <c r="F3155" s="3" t="s">
        <v>28</v>
      </c>
      <c r="G3155" s="3" t="s">
        <v>42</v>
      </c>
      <c r="H3155" s="3" t="s">
        <v>14</v>
      </c>
      <c r="I3155" s="3" t="s">
        <v>3212</v>
      </c>
      <c r="J3155" s="3" t="s">
        <v>1426</v>
      </c>
      <c r="K3155" s="4">
        <v>7.5999999999999998E-2</v>
      </c>
      <c r="L3155" s="15">
        <v>25000</v>
      </c>
      <c r="M3155" s="15">
        <v>388000</v>
      </c>
      <c r="N3155" s="15">
        <v>17666</v>
      </c>
      <c r="O3155" s="3">
        <v>183</v>
      </c>
      <c r="P3155" s="3" t="s">
        <v>32</v>
      </c>
    </row>
    <row r="3156" spans="1:16" x14ac:dyDescent="0.3">
      <c r="A3156" s="3">
        <v>2014</v>
      </c>
      <c r="B3156" s="3" t="s">
        <v>17</v>
      </c>
      <c r="C3156" s="3" t="s">
        <v>18</v>
      </c>
      <c r="D3156" s="3">
        <v>4445.82</v>
      </c>
      <c r="E3156" s="3" t="s">
        <v>11</v>
      </c>
      <c r="F3156" s="3" t="s">
        <v>12</v>
      </c>
      <c r="G3156" s="3" t="s">
        <v>54</v>
      </c>
      <c r="H3156" s="3" t="s">
        <v>25</v>
      </c>
      <c r="I3156" s="3" t="s">
        <v>3213</v>
      </c>
      <c r="J3156" s="3" t="s">
        <v>2879</v>
      </c>
      <c r="K3156" s="4">
        <v>0.14899999999999999</v>
      </c>
      <c r="L3156" s="15">
        <v>20000</v>
      </c>
      <c r="M3156" s="15">
        <v>335000</v>
      </c>
      <c r="N3156" s="15">
        <v>22076</v>
      </c>
      <c r="O3156" s="3">
        <v>459</v>
      </c>
      <c r="P3156" s="3" t="s">
        <v>35</v>
      </c>
    </row>
    <row r="3157" spans="1:16" x14ac:dyDescent="0.3">
      <c r="A3157" s="3">
        <v>2014</v>
      </c>
      <c r="B3157" s="3" t="s">
        <v>97</v>
      </c>
      <c r="C3157" s="3" t="s">
        <v>18</v>
      </c>
      <c r="D3157" s="3">
        <v>4347.04</v>
      </c>
      <c r="E3157" s="3" t="s">
        <v>23</v>
      </c>
      <c r="F3157" s="3" t="s">
        <v>12</v>
      </c>
      <c r="G3157" s="3" t="s">
        <v>42</v>
      </c>
      <c r="H3157" s="3" t="s">
        <v>48</v>
      </c>
      <c r="I3157" s="3" t="s">
        <v>3211</v>
      </c>
      <c r="J3157" s="3" t="s">
        <v>2880</v>
      </c>
      <c r="K3157" s="4">
        <v>0.16800000000000001</v>
      </c>
      <c r="L3157" s="15">
        <v>552000</v>
      </c>
      <c r="M3157" s="15">
        <v>4934000</v>
      </c>
      <c r="N3157" s="15">
        <v>545354</v>
      </c>
      <c r="O3157" s="3">
        <v>401</v>
      </c>
      <c r="P3157" s="3" t="s">
        <v>38</v>
      </c>
    </row>
    <row r="3158" spans="1:16" x14ac:dyDescent="0.3">
      <c r="A3158" s="3">
        <v>2014</v>
      </c>
      <c r="B3158" s="3" t="s">
        <v>60</v>
      </c>
      <c r="C3158" s="3" t="s">
        <v>61</v>
      </c>
      <c r="D3158" s="3">
        <v>1805.97</v>
      </c>
      <c r="E3158" s="3" t="s">
        <v>19</v>
      </c>
      <c r="F3158" s="3" t="s">
        <v>28</v>
      </c>
      <c r="G3158" s="3" t="s">
        <v>20</v>
      </c>
      <c r="H3158" s="3" t="s">
        <v>40</v>
      </c>
      <c r="I3158" s="3" t="s">
        <v>3210</v>
      </c>
      <c r="J3158" s="3" t="s">
        <v>1531</v>
      </c>
      <c r="K3158" s="4">
        <v>0.13200000000000001</v>
      </c>
      <c r="L3158" s="15">
        <v>203000</v>
      </c>
      <c r="M3158" s="15">
        <v>3389000</v>
      </c>
      <c r="N3158" s="15">
        <v>252044</v>
      </c>
      <c r="O3158" s="3">
        <v>315</v>
      </c>
      <c r="P3158" s="3" t="s">
        <v>16</v>
      </c>
    </row>
    <row r="3159" spans="1:16" x14ac:dyDescent="0.3">
      <c r="A3159" s="3">
        <v>2014</v>
      </c>
      <c r="B3159" s="3" t="s">
        <v>9</v>
      </c>
      <c r="C3159" s="3" t="s">
        <v>10</v>
      </c>
      <c r="D3159" s="3">
        <v>7973.15</v>
      </c>
      <c r="E3159" s="3" t="s">
        <v>23</v>
      </c>
      <c r="F3159" s="3" t="s">
        <v>12</v>
      </c>
      <c r="G3159" s="3" t="s">
        <v>42</v>
      </c>
      <c r="H3159" s="3" t="s">
        <v>48</v>
      </c>
      <c r="I3159" s="3" t="s">
        <v>3210</v>
      </c>
      <c r="J3159" s="3" t="s">
        <v>1077</v>
      </c>
      <c r="K3159" s="4">
        <v>0.155</v>
      </c>
      <c r="L3159" s="15">
        <v>19304000</v>
      </c>
      <c r="M3159" s="15">
        <v>172292000</v>
      </c>
      <c r="N3159" s="15">
        <v>11081330</v>
      </c>
      <c r="O3159" s="3">
        <v>291</v>
      </c>
      <c r="P3159" s="3" t="s">
        <v>22</v>
      </c>
    </row>
    <row r="3160" spans="1:16" x14ac:dyDescent="0.3">
      <c r="A3160" s="3">
        <v>2014</v>
      </c>
      <c r="B3160" s="3" t="s">
        <v>9</v>
      </c>
      <c r="C3160" s="3" t="s">
        <v>10</v>
      </c>
      <c r="D3160" s="3">
        <v>1720.19</v>
      </c>
      <c r="E3160" s="3" t="s">
        <v>39</v>
      </c>
      <c r="F3160" s="3" t="s">
        <v>12</v>
      </c>
      <c r="G3160" s="3" t="s">
        <v>20</v>
      </c>
      <c r="H3160" s="3" t="s">
        <v>30</v>
      </c>
      <c r="I3160" s="3" t="s">
        <v>3211</v>
      </c>
      <c r="J3160" s="3" t="s">
        <v>2881</v>
      </c>
      <c r="K3160" s="4">
        <v>0.19900000000000001</v>
      </c>
      <c r="L3160" s="15">
        <v>36000</v>
      </c>
      <c r="M3160" s="15">
        <v>390000</v>
      </c>
      <c r="N3160" s="15">
        <v>17995</v>
      </c>
      <c r="O3160" s="3">
        <v>750</v>
      </c>
      <c r="P3160" s="3" t="s">
        <v>27</v>
      </c>
    </row>
    <row r="3161" spans="1:16" x14ac:dyDescent="0.3">
      <c r="A3161" s="3">
        <v>2014</v>
      </c>
      <c r="B3161" s="3" t="s">
        <v>97</v>
      </c>
      <c r="C3161" s="3" t="s">
        <v>61</v>
      </c>
      <c r="D3161" s="3">
        <v>9156.9699999999993</v>
      </c>
      <c r="E3161" s="3" t="s">
        <v>19</v>
      </c>
      <c r="F3161" s="3" t="s">
        <v>12</v>
      </c>
      <c r="G3161" s="3" t="s">
        <v>36</v>
      </c>
      <c r="H3161" s="3" t="s">
        <v>40</v>
      </c>
      <c r="I3161" s="3" t="s">
        <v>3213</v>
      </c>
      <c r="J3161" s="3" t="s">
        <v>2882</v>
      </c>
      <c r="K3161" s="4">
        <v>0.185</v>
      </c>
      <c r="L3161" s="15">
        <v>3826000</v>
      </c>
      <c r="M3161" s="15">
        <v>19552000</v>
      </c>
      <c r="N3161" s="15">
        <v>1415428</v>
      </c>
      <c r="O3161" s="3">
        <v>309</v>
      </c>
      <c r="P3161" s="3" t="s">
        <v>32</v>
      </c>
    </row>
    <row r="3162" spans="1:16" x14ac:dyDescent="0.3">
      <c r="A3162" s="3">
        <v>2014</v>
      </c>
      <c r="B3162" s="3" t="s">
        <v>60</v>
      </c>
      <c r="C3162" s="3" t="s">
        <v>61</v>
      </c>
      <c r="D3162" s="3">
        <v>1691.52</v>
      </c>
      <c r="E3162" s="3" t="s">
        <v>39</v>
      </c>
      <c r="F3162" s="3" t="s">
        <v>12</v>
      </c>
      <c r="G3162" s="3" t="s">
        <v>13</v>
      </c>
      <c r="H3162" s="3" t="s">
        <v>48</v>
      </c>
      <c r="I3162" s="3" t="s">
        <v>3212</v>
      </c>
      <c r="J3162" s="3" t="s">
        <v>906</v>
      </c>
      <c r="K3162" s="4">
        <v>0.113</v>
      </c>
      <c r="L3162" s="15">
        <v>278000</v>
      </c>
      <c r="M3162" s="15">
        <v>3700000</v>
      </c>
      <c r="N3162" s="15">
        <v>135208</v>
      </c>
      <c r="O3162" s="3">
        <v>243</v>
      </c>
      <c r="P3162" s="3" t="s">
        <v>35</v>
      </c>
    </row>
    <row r="3163" spans="1:16" x14ac:dyDescent="0.3">
      <c r="A3163" s="3">
        <v>2014</v>
      </c>
      <c r="B3163" s="3" t="s">
        <v>17</v>
      </c>
      <c r="C3163" s="3" t="s">
        <v>18</v>
      </c>
      <c r="D3163" s="3">
        <v>893.14</v>
      </c>
      <c r="E3163" s="3" t="s">
        <v>23</v>
      </c>
      <c r="F3163" s="3" t="s">
        <v>12</v>
      </c>
      <c r="G3163" s="3" t="s">
        <v>36</v>
      </c>
      <c r="H3163" s="3" t="s">
        <v>40</v>
      </c>
      <c r="I3163" s="3" t="s">
        <v>3212</v>
      </c>
      <c r="J3163" s="3" t="s">
        <v>814</v>
      </c>
      <c r="K3163" s="4">
        <v>0.19700000000000001</v>
      </c>
      <c r="L3163" s="15">
        <v>581000</v>
      </c>
      <c r="M3163" s="15">
        <v>5240000</v>
      </c>
      <c r="N3163" s="15">
        <v>478016</v>
      </c>
      <c r="O3163" s="3">
        <v>291</v>
      </c>
      <c r="P3163" s="3" t="s">
        <v>38</v>
      </c>
    </row>
    <row r="3164" spans="1:16" x14ac:dyDescent="0.3">
      <c r="A3164" s="3">
        <v>2014</v>
      </c>
      <c r="B3164" s="3" t="s">
        <v>97</v>
      </c>
      <c r="C3164" s="3" t="s">
        <v>18</v>
      </c>
      <c r="D3164" s="3">
        <v>2562.27</v>
      </c>
      <c r="E3164" s="3" t="s">
        <v>11</v>
      </c>
      <c r="F3164" s="3" t="s">
        <v>12</v>
      </c>
      <c r="G3164" s="3" t="s">
        <v>13</v>
      </c>
      <c r="H3164" s="3" t="s">
        <v>48</v>
      </c>
      <c r="I3164" s="3" t="s">
        <v>3212</v>
      </c>
      <c r="J3164" s="3" t="s">
        <v>2844</v>
      </c>
      <c r="K3164" s="5">
        <v>0.08</v>
      </c>
      <c r="L3164" s="15">
        <v>26000</v>
      </c>
      <c r="M3164" s="15">
        <v>345000</v>
      </c>
      <c r="N3164" s="15">
        <v>27883</v>
      </c>
      <c r="O3164" s="3">
        <v>300</v>
      </c>
      <c r="P3164" s="3" t="s">
        <v>16</v>
      </c>
    </row>
    <row r="3165" spans="1:16" x14ac:dyDescent="0.3">
      <c r="A3165" s="3">
        <v>2014</v>
      </c>
      <c r="B3165" s="3" t="s">
        <v>60</v>
      </c>
      <c r="C3165" s="3" t="s">
        <v>61</v>
      </c>
      <c r="D3165" s="3">
        <v>886.25</v>
      </c>
      <c r="E3165" s="3" t="s">
        <v>11</v>
      </c>
      <c r="F3165" s="3" t="s">
        <v>12</v>
      </c>
      <c r="G3165" s="3" t="s">
        <v>20</v>
      </c>
      <c r="H3165" s="3" t="s">
        <v>25</v>
      </c>
      <c r="I3165" s="3" t="s">
        <v>3212</v>
      </c>
      <c r="J3165" s="3" t="s">
        <v>2883</v>
      </c>
      <c r="K3165" s="4">
        <v>0.17100000000000001</v>
      </c>
      <c r="L3165" s="15">
        <v>403000</v>
      </c>
      <c r="M3165" s="15">
        <v>2070000</v>
      </c>
      <c r="N3165" s="15">
        <v>131167</v>
      </c>
      <c r="O3165" s="3">
        <v>253</v>
      </c>
      <c r="P3165" s="3" t="s">
        <v>22</v>
      </c>
    </row>
    <row r="3166" spans="1:16" x14ac:dyDescent="0.3">
      <c r="A3166" s="3">
        <v>2014</v>
      </c>
      <c r="B3166" s="3" t="s">
        <v>9</v>
      </c>
      <c r="C3166" s="3" t="s">
        <v>10</v>
      </c>
      <c r="D3166" s="3">
        <v>9967.2999999999993</v>
      </c>
      <c r="E3166" s="3" t="s">
        <v>39</v>
      </c>
      <c r="F3166" s="3" t="s">
        <v>12</v>
      </c>
      <c r="G3166" s="3" t="s">
        <v>36</v>
      </c>
      <c r="H3166" s="3" t="s">
        <v>40</v>
      </c>
      <c r="I3166" s="3" t="s">
        <v>3212</v>
      </c>
      <c r="J3166" s="3" t="s">
        <v>2884</v>
      </c>
      <c r="K3166" s="4">
        <v>7.9000000000000001E-2</v>
      </c>
      <c r="L3166" s="15">
        <v>54000</v>
      </c>
      <c r="M3166" s="15">
        <v>867000</v>
      </c>
      <c r="N3166" s="15">
        <v>13313</v>
      </c>
      <c r="O3166" s="3">
        <v>270</v>
      </c>
      <c r="P3166" s="3" t="s">
        <v>27</v>
      </c>
    </row>
    <row r="3167" spans="1:16" x14ac:dyDescent="0.3">
      <c r="A3167" s="3">
        <v>2014</v>
      </c>
      <c r="B3167" s="3" t="s">
        <v>9</v>
      </c>
      <c r="C3167" s="3" t="s">
        <v>10</v>
      </c>
      <c r="D3167" s="3">
        <v>6190.67</v>
      </c>
      <c r="E3167" s="3" t="s">
        <v>11</v>
      </c>
      <c r="F3167" s="3" t="s">
        <v>12</v>
      </c>
      <c r="G3167" s="3" t="s">
        <v>42</v>
      </c>
      <c r="H3167" s="3" t="s">
        <v>25</v>
      </c>
      <c r="I3167" s="3" t="s">
        <v>3212</v>
      </c>
      <c r="J3167" s="3" t="s">
        <v>2885</v>
      </c>
      <c r="K3167" s="4">
        <v>0.13800000000000001</v>
      </c>
      <c r="L3167" s="15">
        <v>850000</v>
      </c>
      <c r="M3167" s="15">
        <v>7359000</v>
      </c>
      <c r="N3167" s="15">
        <v>335243</v>
      </c>
      <c r="O3167" s="3">
        <v>237</v>
      </c>
      <c r="P3167" s="3" t="s">
        <v>32</v>
      </c>
    </row>
    <row r="3168" spans="1:16" x14ac:dyDescent="0.3">
      <c r="A3168" s="3">
        <v>2014</v>
      </c>
      <c r="B3168" s="3" t="s">
        <v>97</v>
      </c>
      <c r="C3168" s="3" t="s">
        <v>61</v>
      </c>
      <c r="D3168" s="3">
        <v>1368.15</v>
      </c>
      <c r="E3168" s="3" t="s">
        <v>23</v>
      </c>
      <c r="F3168" s="3" t="s">
        <v>12</v>
      </c>
      <c r="G3168" s="3" t="s">
        <v>29</v>
      </c>
      <c r="H3168" s="3" t="s">
        <v>30</v>
      </c>
      <c r="I3168" s="3" t="s">
        <v>3211</v>
      </c>
      <c r="J3168" s="3" t="s">
        <v>2886</v>
      </c>
      <c r="K3168" s="4">
        <v>0.13900000000000001</v>
      </c>
      <c r="L3168" s="15">
        <v>137000</v>
      </c>
      <c r="M3168" s="15">
        <v>1659000</v>
      </c>
      <c r="N3168" s="15">
        <v>89566</v>
      </c>
      <c r="O3168" s="3">
        <v>247</v>
      </c>
      <c r="P3168" s="3" t="s">
        <v>35</v>
      </c>
    </row>
    <row r="3169" spans="1:16" x14ac:dyDescent="0.3">
      <c r="A3169" s="3">
        <v>2014</v>
      </c>
      <c r="B3169" s="3" t="s">
        <v>60</v>
      </c>
      <c r="C3169" s="3" t="s">
        <v>61</v>
      </c>
      <c r="D3169" s="3">
        <v>4765.74</v>
      </c>
      <c r="E3169" s="3" t="s">
        <v>39</v>
      </c>
      <c r="F3169" s="3" t="s">
        <v>28</v>
      </c>
      <c r="G3169" s="3" t="s">
        <v>36</v>
      </c>
      <c r="H3169" s="3" t="s">
        <v>30</v>
      </c>
      <c r="I3169" s="3" t="s">
        <v>3211</v>
      </c>
      <c r="J3169" s="3" t="s">
        <v>2887</v>
      </c>
      <c r="K3169" s="4">
        <v>0.11899999999999999</v>
      </c>
      <c r="L3169" s="15">
        <v>939000</v>
      </c>
      <c r="M3169" s="15">
        <v>10895000</v>
      </c>
      <c r="N3169" s="15">
        <v>224014</v>
      </c>
      <c r="O3169" s="3">
        <v>178</v>
      </c>
      <c r="P3169" s="3" t="s">
        <v>38</v>
      </c>
    </row>
    <row r="3170" spans="1:16" x14ac:dyDescent="0.3">
      <c r="A3170" s="3">
        <v>2014</v>
      </c>
      <c r="B3170" s="3" t="s">
        <v>17</v>
      </c>
      <c r="C3170" s="3" t="s">
        <v>18</v>
      </c>
      <c r="D3170" s="3">
        <v>5123.38</v>
      </c>
      <c r="E3170" s="3" t="s">
        <v>23</v>
      </c>
      <c r="F3170" s="3" t="s">
        <v>28</v>
      </c>
      <c r="G3170" s="3" t="s">
        <v>42</v>
      </c>
      <c r="H3170" s="3" t="s">
        <v>30</v>
      </c>
      <c r="I3170" s="3" t="s">
        <v>3212</v>
      </c>
      <c r="J3170" s="3" t="s">
        <v>615</v>
      </c>
      <c r="K3170" s="4">
        <v>0.124</v>
      </c>
      <c r="L3170" s="15">
        <v>618000</v>
      </c>
      <c r="M3170" s="15">
        <v>5876000</v>
      </c>
      <c r="N3170" s="15">
        <v>313123</v>
      </c>
      <c r="O3170" s="3">
        <v>233</v>
      </c>
      <c r="P3170" s="3" t="s">
        <v>16</v>
      </c>
    </row>
    <row r="3171" spans="1:16" x14ac:dyDescent="0.3">
      <c r="A3171" s="3">
        <v>2014</v>
      </c>
      <c r="B3171" s="3" t="s">
        <v>97</v>
      </c>
      <c r="C3171" s="3" t="s">
        <v>18</v>
      </c>
      <c r="D3171" s="3">
        <v>351.93</v>
      </c>
      <c r="E3171" s="3" t="s">
        <v>11</v>
      </c>
      <c r="F3171" s="3" t="s">
        <v>12</v>
      </c>
      <c r="G3171" s="3" t="s">
        <v>20</v>
      </c>
      <c r="H3171" s="3" t="s">
        <v>33</v>
      </c>
      <c r="I3171" s="3" t="s">
        <v>3212</v>
      </c>
      <c r="J3171" s="3" t="s">
        <v>2888</v>
      </c>
      <c r="K3171" s="4">
        <v>0.159</v>
      </c>
      <c r="L3171" s="15">
        <v>419000</v>
      </c>
      <c r="M3171" s="15">
        <v>2949000</v>
      </c>
      <c r="N3171" s="15">
        <v>108311</v>
      </c>
      <c r="O3171" s="3">
        <v>318</v>
      </c>
      <c r="P3171" s="3" t="s">
        <v>22</v>
      </c>
    </row>
    <row r="3172" spans="1:16" x14ac:dyDescent="0.3">
      <c r="A3172" s="3">
        <v>2014</v>
      </c>
      <c r="B3172" s="3" t="s">
        <v>60</v>
      </c>
      <c r="C3172" s="3" t="s">
        <v>61</v>
      </c>
      <c r="D3172" s="3">
        <v>5017.28</v>
      </c>
      <c r="E3172" s="3" t="s">
        <v>39</v>
      </c>
      <c r="F3172" s="3" t="s">
        <v>28</v>
      </c>
      <c r="G3172" s="3" t="s">
        <v>42</v>
      </c>
      <c r="H3172" s="3" t="s">
        <v>14</v>
      </c>
      <c r="I3172" s="3" t="s">
        <v>3210</v>
      </c>
      <c r="J3172" s="3" t="s">
        <v>2889</v>
      </c>
      <c r="K3172" s="4">
        <v>9.4E-2</v>
      </c>
      <c r="L3172" s="15">
        <v>211000</v>
      </c>
      <c r="M3172" s="15">
        <v>3521000</v>
      </c>
      <c r="N3172" s="15">
        <v>224208</v>
      </c>
      <c r="O3172" s="3">
        <v>332</v>
      </c>
      <c r="P3172" s="3" t="s">
        <v>27</v>
      </c>
    </row>
    <row r="3173" spans="1:16" x14ac:dyDescent="0.3">
      <c r="A3173" s="3">
        <v>2014</v>
      </c>
      <c r="B3173" s="3" t="s">
        <v>9</v>
      </c>
      <c r="C3173" s="3" t="s">
        <v>10</v>
      </c>
      <c r="D3173" s="3">
        <v>2359.5300000000002</v>
      </c>
      <c r="E3173" s="3" t="s">
        <v>39</v>
      </c>
      <c r="F3173" s="3" t="s">
        <v>12</v>
      </c>
      <c r="G3173" s="3" t="s">
        <v>24</v>
      </c>
      <c r="H3173" s="3" t="s">
        <v>30</v>
      </c>
      <c r="I3173" s="3" t="s">
        <v>3212</v>
      </c>
      <c r="J3173" s="3" t="s">
        <v>2890</v>
      </c>
      <c r="K3173" s="4">
        <v>9.0999999999999998E-2</v>
      </c>
      <c r="L3173" s="15">
        <v>250000</v>
      </c>
      <c r="M3173" s="15">
        <v>3319000</v>
      </c>
      <c r="N3173" s="15">
        <v>74060</v>
      </c>
      <c r="O3173" s="3">
        <v>203</v>
      </c>
      <c r="P3173" s="3" t="s">
        <v>32</v>
      </c>
    </row>
    <row r="3174" spans="1:16" x14ac:dyDescent="0.3">
      <c r="A3174" s="3">
        <v>2014</v>
      </c>
      <c r="B3174" s="3" t="s">
        <v>9</v>
      </c>
      <c r="C3174" s="3" t="s">
        <v>10</v>
      </c>
      <c r="D3174" s="3">
        <v>4892.3599999999997</v>
      </c>
      <c r="E3174" s="3" t="s">
        <v>19</v>
      </c>
      <c r="F3174" s="3" t="s">
        <v>28</v>
      </c>
      <c r="G3174" s="3" t="s">
        <v>29</v>
      </c>
      <c r="H3174" s="3" t="s">
        <v>25</v>
      </c>
      <c r="I3174" s="3" t="s">
        <v>3211</v>
      </c>
      <c r="J3174" s="3" t="s">
        <v>2891</v>
      </c>
      <c r="K3174" s="4">
        <v>0.13200000000000001</v>
      </c>
      <c r="L3174" s="15">
        <v>203000</v>
      </c>
      <c r="M3174" s="15">
        <v>3389000</v>
      </c>
      <c r="N3174" s="15">
        <v>252044</v>
      </c>
      <c r="O3174" s="3">
        <v>315</v>
      </c>
      <c r="P3174" s="3" t="s">
        <v>35</v>
      </c>
    </row>
    <row r="3175" spans="1:16" x14ac:dyDescent="0.3">
      <c r="A3175" s="3">
        <v>2014</v>
      </c>
      <c r="B3175" s="3" t="s">
        <v>97</v>
      </c>
      <c r="C3175" s="3" t="s">
        <v>61</v>
      </c>
      <c r="D3175" s="3">
        <v>9933.2199999999993</v>
      </c>
      <c r="E3175" s="3" t="s">
        <v>19</v>
      </c>
      <c r="F3175" s="3" t="s">
        <v>12</v>
      </c>
      <c r="G3175" s="3" t="s">
        <v>13</v>
      </c>
      <c r="H3175" s="3" t="s">
        <v>30</v>
      </c>
      <c r="I3175" s="3" t="s">
        <v>3212</v>
      </c>
      <c r="J3175" s="3" t="s">
        <v>2892</v>
      </c>
      <c r="K3175" s="4">
        <v>0.22600000000000001</v>
      </c>
      <c r="L3175" s="15">
        <v>294000</v>
      </c>
      <c r="M3175" s="15">
        <v>1505000</v>
      </c>
      <c r="N3175" s="15">
        <v>79876</v>
      </c>
      <c r="O3175" s="3">
        <v>268</v>
      </c>
      <c r="P3175" s="3" t="s">
        <v>38</v>
      </c>
    </row>
    <row r="3176" spans="1:16" x14ac:dyDescent="0.3">
      <c r="A3176" s="3">
        <v>2014</v>
      </c>
      <c r="B3176" s="3" t="s">
        <v>60</v>
      </c>
      <c r="C3176" s="3" t="s">
        <v>61</v>
      </c>
      <c r="D3176" s="3">
        <v>656.14</v>
      </c>
      <c r="E3176" s="3" t="s">
        <v>19</v>
      </c>
      <c r="F3176" s="3" t="s">
        <v>28</v>
      </c>
      <c r="G3176" s="3" t="s">
        <v>36</v>
      </c>
      <c r="H3176" s="3" t="s">
        <v>25</v>
      </c>
      <c r="I3176" s="3" t="s">
        <v>3211</v>
      </c>
      <c r="J3176" s="3" t="s">
        <v>842</v>
      </c>
      <c r="K3176" s="4">
        <v>0.153</v>
      </c>
      <c r="L3176" s="15">
        <v>143000</v>
      </c>
      <c r="M3176" s="15">
        <v>1897000</v>
      </c>
      <c r="N3176" s="15">
        <v>164415</v>
      </c>
      <c r="O3176" s="3">
        <v>187</v>
      </c>
      <c r="P3176" s="3" t="s">
        <v>16</v>
      </c>
    </row>
    <row r="3177" spans="1:16" x14ac:dyDescent="0.3">
      <c r="A3177" s="3">
        <v>2014</v>
      </c>
      <c r="B3177" s="3" t="s">
        <v>17</v>
      </c>
      <c r="C3177" s="3" t="s">
        <v>18</v>
      </c>
      <c r="D3177" s="3">
        <v>7255.1</v>
      </c>
      <c r="E3177" s="3" t="s">
        <v>23</v>
      </c>
      <c r="F3177" s="3" t="s">
        <v>28</v>
      </c>
      <c r="G3177" s="3" t="s">
        <v>44</v>
      </c>
      <c r="H3177" s="3" t="s">
        <v>40</v>
      </c>
      <c r="I3177" s="3" t="s">
        <v>3213</v>
      </c>
      <c r="J3177" s="3" t="s">
        <v>2893</v>
      </c>
      <c r="K3177" s="4">
        <v>9.8000000000000004E-2</v>
      </c>
      <c r="L3177" s="15">
        <v>15000</v>
      </c>
      <c r="M3177" s="15">
        <v>450000</v>
      </c>
      <c r="N3177" s="15">
        <v>20536</v>
      </c>
      <c r="O3177" s="3">
        <v>262</v>
      </c>
      <c r="P3177" s="3" t="s">
        <v>22</v>
      </c>
    </row>
    <row r="3178" spans="1:16" x14ac:dyDescent="0.3">
      <c r="A3178" s="3">
        <v>2014</v>
      </c>
      <c r="B3178" s="3" t="s">
        <v>97</v>
      </c>
      <c r="C3178" s="3" t="s">
        <v>18</v>
      </c>
      <c r="D3178" s="3">
        <v>8464.23</v>
      </c>
      <c r="E3178" s="3" t="s">
        <v>23</v>
      </c>
      <c r="F3178" s="3" t="s">
        <v>28</v>
      </c>
      <c r="G3178" s="3" t="s">
        <v>24</v>
      </c>
      <c r="H3178" s="3" t="s">
        <v>25</v>
      </c>
      <c r="I3178" s="3" t="s">
        <v>3213</v>
      </c>
      <c r="J3178" s="3" t="s">
        <v>2101</v>
      </c>
      <c r="K3178" s="4">
        <v>0.153</v>
      </c>
      <c r="L3178" s="15">
        <v>404000</v>
      </c>
      <c r="M3178" s="15">
        <v>2316000</v>
      </c>
      <c r="N3178" s="15">
        <v>74640</v>
      </c>
      <c r="O3178" s="3">
        <v>258</v>
      </c>
      <c r="P3178" s="3" t="s">
        <v>27</v>
      </c>
    </row>
    <row r="3179" spans="1:16" x14ac:dyDescent="0.3">
      <c r="A3179" s="3">
        <v>2014</v>
      </c>
      <c r="B3179" s="3" t="s">
        <v>60</v>
      </c>
      <c r="C3179" s="3" t="s">
        <v>61</v>
      </c>
      <c r="D3179" s="3">
        <v>5571.36</v>
      </c>
      <c r="E3179" s="3" t="s">
        <v>23</v>
      </c>
      <c r="F3179" s="3" t="s">
        <v>28</v>
      </c>
      <c r="G3179" s="3" t="s">
        <v>13</v>
      </c>
      <c r="H3179" s="3" t="s">
        <v>25</v>
      </c>
      <c r="I3179" s="3" t="s">
        <v>3213</v>
      </c>
      <c r="J3179" s="3" t="s">
        <v>2894</v>
      </c>
      <c r="K3179" s="4">
        <v>0.21299999999999999</v>
      </c>
      <c r="L3179" s="15">
        <v>1597000</v>
      </c>
      <c r="M3179" s="15">
        <v>8847000</v>
      </c>
      <c r="N3179" s="15">
        <v>1531714</v>
      </c>
      <c r="O3179" s="3">
        <v>305</v>
      </c>
      <c r="P3179" s="3" t="s">
        <v>32</v>
      </c>
    </row>
    <row r="3180" spans="1:16" x14ac:dyDescent="0.3">
      <c r="A3180" s="3">
        <v>2014</v>
      </c>
      <c r="B3180" s="3" t="s">
        <v>9</v>
      </c>
      <c r="C3180" s="3" t="s">
        <v>10</v>
      </c>
      <c r="D3180" s="3">
        <v>1014.37</v>
      </c>
      <c r="E3180" s="3" t="s">
        <v>39</v>
      </c>
      <c r="F3180" s="3" t="s">
        <v>28</v>
      </c>
      <c r="G3180" s="3" t="s">
        <v>54</v>
      </c>
      <c r="H3180" s="3" t="s">
        <v>25</v>
      </c>
      <c r="I3180" s="3" t="s">
        <v>3210</v>
      </c>
      <c r="J3180" s="3" t="s">
        <v>2895</v>
      </c>
      <c r="K3180" s="4">
        <v>0.123</v>
      </c>
      <c r="L3180" s="15">
        <v>664000</v>
      </c>
      <c r="M3180" s="15">
        <v>6831000</v>
      </c>
      <c r="N3180" s="15">
        <v>212046</v>
      </c>
      <c r="O3180" s="3">
        <v>250</v>
      </c>
      <c r="P3180" s="3" t="s">
        <v>35</v>
      </c>
    </row>
    <row r="3181" spans="1:16" x14ac:dyDescent="0.3">
      <c r="A3181" s="3">
        <v>2014</v>
      </c>
      <c r="B3181" s="3" t="s">
        <v>9</v>
      </c>
      <c r="C3181" s="3" t="s">
        <v>10</v>
      </c>
      <c r="D3181" s="3">
        <v>5992.61</v>
      </c>
      <c r="E3181" s="3" t="s">
        <v>23</v>
      </c>
      <c r="F3181" s="3" t="s">
        <v>28</v>
      </c>
      <c r="G3181" s="3" t="s">
        <v>29</v>
      </c>
      <c r="H3181" s="3" t="s">
        <v>33</v>
      </c>
      <c r="I3181" s="3" t="s">
        <v>3213</v>
      </c>
      <c r="J3181" s="3" t="s">
        <v>356</v>
      </c>
      <c r="K3181" s="4">
        <v>0.17100000000000001</v>
      </c>
      <c r="L3181" s="15">
        <v>403000</v>
      </c>
      <c r="M3181" s="15">
        <v>2070000</v>
      </c>
      <c r="N3181" s="15">
        <v>131167</v>
      </c>
      <c r="O3181" s="3">
        <v>253</v>
      </c>
      <c r="P3181" s="3" t="s">
        <v>38</v>
      </c>
    </row>
    <row r="3182" spans="1:16" x14ac:dyDescent="0.3">
      <c r="A3182" s="3">
        <v>2014</v>
      </c>
      <c r="B3182" s="3" t="s">
        <v>97</v>
      </c>
      <c r="C3182" s="3" t="s">
        <v>61</v>
      </c>
      <c r="D3182" s="3">
        <v>9332.2900000000009</v>
      </c>
      <c r="E3182" s="3" t="s">
        <v>19</v>
      </c>
      <c r="F3182" s="3" t="s">
        <v>28</v>
      </c>
      <c r="G3182" s="3" t="s">
        <v>13</v>
      </c>
      <c r="H3182" s="3" t="s">
        <v>40</v>
      </c>
      <c r="I3182" s="3" t="s">
        <v>3212</v>
      </c>
      <c r="J3182" s="3" t="s">
        <v>2896</v>
      </c>
      <c r="K3182" s="4">
        <v>0.17499999999999999</v>
      </c>
      <c r="L3182" s="15">
        <v>317000</v>
      </c>
      <c r="M3182" s="15">
        <v>2487000</v>
      </c>
      <c r="N3182" s="15">
        <v>204846</v>
      </c>
      <c r="O3182" s="3">
        <v>312</v>
      </c>
      <c r="P3182" s="3" t="s">
        <v>16</v>
      </c>
    </row>
    <row r="3183" spans="1:16" x14ac:dyDescent="0.3">
      <c r="A3183" s="3">
        <v>2014</v>
      </c>
      <c r="B3183" s="3" t="s">
        <v>60</v>
      </c>
      <c r="C3183" s="3" t="s">
        <v>61</v>
      </c>
      <c r="D3183" s="3">
        <v>6110.64</v>
      </c>
      <c r="E3183" s="3" t="s">
        <v>23</v>
      </c>
      <c r="F3183" s="3" t="s">
        <v>28</v>
      </c>
      <c r="G3183" s="3" t="s">
        <v>20</v>
      </c>
      <c r="H3183" s="3" t="s">
        <v>14</v>
      </c>
      <c r="I3183" s="3" t="s">
        <v>3212</v>
      </c>
      <c r="J3183" s="3" t="s">
        <v>2897</v>
      </c>
      <c r="K3183" s="4">
        <v>0.185</v>
      </c>
      <c r="L3183" s="15">
        <v>3826000</v>
      </c>
      <c r="M3183" s="15">
        <v>19552000</v>
      </c>
      <c r="N3183" s="15">
        <v>1415428</v>
      </c>
      <c r="O3183" s="3">
        <v>309</v>
      </c>
      <c r="P3183" s="3" t="s">
        <v>22</v>
      </c>
    </row>
    <row r="3184" spans="1:16" x14ac:dyDescent="0.3">
      <c r="A3184" s="3">
        <v>2014</v>
      </c>
      <c r="B3184" s="3" t="s">
        <v>17</v>
      </c>
      <c r="C3184" s="3" t="s">
        <v>18</v>
      </c>
      <c r="D3184" s="3">
        <v>2842.99</v>
      </c>
      <c r="E3184" s="3" t="s">
        <v>39</v>
      </c>
      <c r="F3184" s="3" t="s">
        <v>12</v>
      </c>
      <c r="G3184" s="3" t="s">
        <v>20</v>
      </c>
      <c r="H3184" s="3" t="s">
        <v>48</v>
      </c>
      <c r="I3184" s="3" t="s">
        <v>3213</v>
      </c>
      <c r="J3184" s="3" t="s">
        <v>2898</v>
      </c>
      <c r="K3184" s="4">
        <v>0.13100000000000001</v>
      </c>
      <c r="L3184" s="15">
        <v>327000</v>
      </c>
      <c r="M3184" s="15">
        <v>4850000</v>
      </c>
      <c r="N3184" s="15">
        <v>378838</v>
      </c>
      <c r="O3184" s="3">
        <v>276</v>
      </c>
      <c r="P3184" s="3" t="s">
        <v>27</v>
      </c>
    </row>
    <row r="3185" spans="1:16" x14ac:dyDescent="0.3">
      <c r="A3185" s="3">
        <v>2014</v>
      </c>
      <c r="B3185" s="3" t="s">
        <v>97</v>
      </c>
      <c r="C3185" s="3" t="s">
        <v>18</v>
      </c>
      <c r="D3185" s="3">
        <v>864.16</v>
      </c>
      <c r="E3185" s="3" t="s">
        <v>19</v>
      </c>
      <c r="F3185" s="3" t="s">
        <v>28</v>
      </c>
      <c r="G3185" s="3" t="s">
        <v>36</v>
      </c>
      <c r="H3185" s="3" t="s">
        <v>30</v>
      </c>
      <c r="I3185" s="3" t="s">
        <v>3211</v>
      </c>
      <c r="J3185" s="3" t="s">
        <v>1799</v>
      </c>
      <c r="K3185" s="4">
        <v>0.111</v>
      </c>
      <c r="L3185" s="15">
        <v>63000</v>
      </c>
      <c r="M3185" s="15">
        <v>853000</v>
      </c>
      <c r="N3185" s="15">
        <v>49114</v>
      </c>
      <c r="O3185" s="3">
        <v>261</v>
      </c>
      <c r="P3185" s="3" t="s">
        <v>32</v>
      </c>
    </row>
    <row r="3186" spans="1:16" x14ac:dyDescent="0.3">
      <c r="A3186" s="3">
        <v>2014</v>
      </c>
      <c r="B3186" s="3" t="s">
        <v>97</v>
      </c>
      <c r="C3186" s="3" t="s">
        <v>18</v>
      </c>
      <c r="D3186" s="3">
        <v>5532.46</v>
      </c>
      <c r="E3186" s="3" t="s">
        <v>19</v>
      </c>
      <c r="F3186" s="3" t="s">
        <v>28</v>
      </c>
      <c r="G3186" s="3" t="s">
        <v>20</v>
      </c>
      <c r="H3186" s="3" t="s">
        <v>33</v>
      </c>
      <c r="I3186" s="3" t="s">
        <v>3213</v>
      </c>
      <c r="J3186" s="3" t="s">
        <v>2899</v>
      </c>
      <c r="K3186" s="4">
        <v>0.16900000000000001</v>
      </c>
      <c r="L3186" s="15">
        <v>410000</v>
      </c>
      <c r="M3186" s="15">
        <v>3288000</v>
      </c>
      <c r="N3186" s="15">
        <v>179445</v>
      </c>
      <c r="O3186" s="3">
        <v>230</v>
      </c>
      <c r="P3186" s="3" t="s">
        <v>35</v>
      </c>
    </row>
    <row r="3187" spans="1:16" x14ac:dyDescent="0.3">
      <c r="A3187" s="3">
        <v>2014</v>
      </c>
      <c r="B3187" s="3" t="s">
        <v>97</v>
      </c>
      <c r="C3187" s="3" t="s">
        <v>10</v>
      </c>
      <c r="D3187" s="3">
        <v>7978.35</v>
      </c>
      <c r="E3187" s="3" t="s">
        <v>19</v>
      </c>
      <c r="F3187" s="3" t="s">
        <v>12</v>
      </c>
      <c r="G3187" s="3" t="s">
        <v>44</v>
      </c>
      <c r="H3187" s="3" t="s">
        <v>25</v>
      </c>
      <c r="I3187" s="3" t="s">
        <v>3211</v>
      </c>
      <c r="J3187" s="3" t="s">
        <v>2900</v>
      </c>
      <c r="K3187" s="4">
        <v>0.10100000000000001</v>
      </c>
      <c r="L3187" s="15">
        <v>22000</v>
      </c>
      <c r="M3187" s="15">
        <v>702000</v>
      </c>
      <c r="N3187" s="15">
        <v>75240</v>
      </c>
      <c r="O3187" s="3">
        <v>342</v>
      </c>
      <c r="P3187" s="3" t="s">
        <v>38</v>
      </c>
    </row>
    <row r="3188" spans="1:16" x14ac:dyDescent="0.3">
      <c r="A3188" s="3">
        <v>2014</v>
      </c>
      <c r="B3188" s="3" t="s">
        <v>9</v>
      </c>
      <c r="C3188" s="3" t="s">
        <v>18</v>
      </c>
      <c r="D3188" s="3">
        <v>6156.04</v>
      </c>
      <c r="E3188" s="3" t="s">
        <v>11</v>
      </c>
      <c r="F3188" s="3" t="s">
        <v>12</v>
      </c>
      <c r="G3188" s="3" t="s">
        <v>20</v>
      </c>
      <c r="H3188" s="3" t="s">
        <v>30</v>
      </c>
      <c r="I3188" s="3" t="s">
        <v>3212</v>
      </c>
      <c r="J3188" s="3" t="s">
        <v>2901</v>
      </c>
      <c r="K3188" s="4">
        <v>9.2999999999999999E-2</v>
      </c>
      <c r="L3188" s="15">
        <v>132000</v>
      </c>
      <c r="M3188" s="15">
        <v>1862000</v>
      </c>
      <c r="N3188" s="15">
        <v>48949</v>
      </c>
      <c r="O3188" s="3">
        <v>307</v>
      </c>
      <c r="P3188" s="3" t="s">
        <v>16</v>
      </c>
    </row>
    <row r="3189" spans="1:16" x14ac:dyDescent="0.3">
      <c r="A3189" s="3">
        <v>2014</v>
      </c>
      <c r="B3189" s="3" t="s">
        <v>60</v>
      </c>
      <c r="C3189" s="3" t="s">
        <v>18</v>
      </c>
      <c r="D3189" s="3">
        <v>4739.74</v>
      </c>
      <c r="E3189" s="3" t="s">
        <v>39</v>
      </c>
      <c r="F3189" s="3" t="s">
        <v>12</v>
      </c>
      <c r="G3189" s="3" t="s">
        <v>13</v>
      </c>
      <c r="H3189" s="3" t="s">
        <v>33</v>
      </c>
      <c r="I3189" s="3" t="s">
        <v>3212</v>
      </c>
      <c r="J3189" s="3" t="s">
        <v>2902</v>
      </c>
      <c r="K3189" s="4">
        <v>0.124</v>
      </c>
      <c r="L3189" s="15">
        <v>19000</v>
      </c>
      <c r="M3189" s="15">
        <v>449000</v>
      </c>
      <c r="N3189" s="15">
        <v>24578</v>
      </c>
      <c r="O3189" s="3">
        <v>307</v>
      </c>
      <c r="P3189" s="3" t="s">
        <v>22</v>
      </c>
    </row>
    <row r="3190" spans="1:16" x14ac:dyDescent="0.3">
      <c r="A3190" s="3">
        <v>2014</v>
      </c>
      <c r="B3190" s="3" t="s">
        <v>17</v>
      </c>
      <c r="C3190" s="3" t="s">
        <v>61</v>
      </c>
      <c r="D3190" s="3">
        <v>8668.52</v>
      </c>
      <c r="E3190" s="3" t="s">
        <v>39</v>
      </c>
      <c r="F3190" s="3" t="s">
        <v>28</v>
      </c>
      <c r="G3190" s="3" t="s">
        <v>24</v>
      </c>
      <c r="H3190" s="3" t="s">
        <v>40</v>
      </c>
      <c r="I3190" s="3" t="s">
        <v>3212</v>
      </c>
      <c r="J3190" s="3" t="s">
        <v>2903</v>
      </c>
      <c r="K3190" s="4">
        <v>0.17499999999999999</v>
      </c>
      <c r="L3190" s="15">
        <v>234000</v>
      </c>
      <c r="M3190" s="15">
        <v>1365000</v>
      </c>
      <c r="N3190" s="15">
        <v>63357</v>
      </c>
      <c r="O3190" s="3">
        <v>306</v>
      </c>
      <c r="P3190" s="3" t="s">
        <v>27</v>
      </c>
    </row>
    <row r="3191" spans="1:16" x14ac:dyDescent="0.3">
      <c r="A3191" s="3">
        <v>2014</v>
      </c>
      <c r="B3191" s="3" t="s">
        <v>17</v>
      </c>
      <c r="C3191" s="3" t="s">
        <v>18</v>
      </c>
      <c r="D3191" s="3">
        <v>1726.23</v>
      </c>
      <c r="E3191" s="3" t="s">
        <v>39</v>
      </c>
      <c r="F3191" s="3" t="s">
        <v>28</v>
      </c>
      <c r="G3191" s="3" t="s">
        <v>20</v>
      </c>
      <c r="H3191" s="3" t="s">
        <v>25</v>
      </c>
      <c r="I3191" s="3" t="s">
        <v>3211</v>
      </c>
      <c r="J3191" s="3" t="s">
        <v>2904</v>
      </c>
      <c r="K3191" s="4">
        <v>0.16900000000000001</v>
      </c>
      <c r="L3191" s="15">
        <v>410000</v>
      </c>
      <c r="M3191" s="15">
        <v>3288000</v>
      </c>
      <c r="N3191" s="15">
        <v>179445</v>
      </c>
      <c r="O3191" s="3">
        <v>230</v>
      </c>
      <c r="P3191" s="3" t="s">
        <v>32</v>
      </c>
    </row>
    <row r="3192" spans="1:16" x14ac:dyDescent="0.3">
      <c r="A3192" s="3">
        <v>2014</v>
      </c>
      <c r="B3192" s="3" t="s">
        <v>9</v>
      </c>
      <c r="C3192" s="3" t="s">
        <v>10</v>
      </c>
      <c r="D3192" s="3">
        <v>4673.8599999999997</v>
      </c>
      <c r="E3192" s="3" t="s">
        <v>11</v>
      </c>
      <c r="F3192" s="3" t="s">
        <v>28</v>
      </c>
      <c r="G3192" s="3" t="s">
        <v>54</v>
      </c>
      <c r="H3192" s="3" t="s">
        <v>33</v>
      </c>
      <c r="I3192" s="3" t="s">
        <v>3210</v>
      </c>
      <c r="J3192" s="3" t="s">
        <v>2905</v>
      </c>
      <c r="K3192" s="4">
        <v>7.5999999999999998E-2</v>
      </c>
      <c r="L3192" s="15">
        <v>25000</v>
      </c>
      <c r="M3192" s="15">
        <v>388000</v>
      </c>
      <c r="N3192" s="15">
        <v>17666</v>
      </c>
      <c r="O3192" s="3">
        <v>183</v>
      </c>
      <c r="P3192" s="3" t="s">
        <v>35</v>
      </c>
    </row>
    <row r="3193" spans="1:16" x14ac:dyDescent="0.3">
      <c r="A3193" s="3">
        <v>2014</v>
      </c>
      <c r="B3193" s="3" t="s">
        <v>97</v>
      </c>
      <c r="C3193" s="3" t="s">
        <v>18</v>
      </c>
      <c r="D3193" s="3">
        <v>4319.1899999999996</v>
      </c>
      <c r="E3193" s="3" t="s">
        <v>11</v>
      </c>
      <c r="F3193" s="3" t="s">
        <v>28</v>
      </c>
      <c r="G3193" s="3" t="s">
        <v>20</v>
      </c>
      <c r="H3193" s="3" t="s">
        <v>30</v>
      </c>
      <c r="I3193" s="3" t="s">
        <v>3212</v>
      </c>
      <c r="J3193" s="3" t="s">
        <v>1368</v>
      </c>
      <c r="K3193" s="4">
        <v>0.14799999999999999</v>
      </c>
      <c r="L3193" s="15">
        <v>339000</v>
      </c>
      <c r="M3193" s="15">
        <v>3825000</v>
      </c>
      <c r="N3193" s="15">
        <v>168884</v>
      </c>
      <c r="O3193" s="3">
        <v>259</v>
      </c>
      <c r="P3193" s="3" t="s">
        <v>38</v>
      </c>
    </row>
    <row r="3194" spans="1:16" x14ac:dyDescent="0.3">
      <c r="A3194" s="3">
        <v>2014</v>
      </c>
      <c r="B3194" s="3" t="s">
        <v>97</v>
      </c>
      <c r="C3194" s="3" t="s">
        <v>10</v>
      </c>
      <c r="D3194" s="3">
        <v>5038.99</v>
      </c>
      <c r="E3194" s="3" t="s">
        <v>19</v>
      </c>
      <c r="F3194" s="3" t="s">
        <v>12</v>
      </c>
      <c r="G3194" s="3" t="s">
        <v>42</v>
      </c>
      <c r="H3194" s="3" t="s">
        <v>30</v>
      </c>
      <c r="I3194" s="3" t="s">
        <v>3212</v>
      </c>
      <c r="J3194" s="3" t="s">
        <v>2906</v>
      </c>
      <c r="K3194" s="4">
        <v>0.19600000000000001</v>
      </c>
      <c r="L3194" s="15">
        <v>178000</v>
      </c>
      <c r="M3194" s="15">
        <v>884000</v>
      </c>
      <c r="N3194" s="15">
        <v>47497</v>
      </c>
      <c r="O3194" s="3">
        <v>212</v>
      </c>
      <c r="P3194" s="3" t="s">
        <v>16</v>
      </c>
    </row>
    <row r="3195" spans="1:16" x14ac:dyDescent="0.3">
      <c r="A3195" s="3">
        <v>2014</v>
      </c>
      <c r="B3195" s="3" t="s">
        <v>9</v>
      </c>
      <c r="C3195" s="3" t="s">
        <v>18</v>
      </c>
      <c r="D3195" s="3">
        <v>7918.02</v>
      </c>
      <c r="E3195" s="3" t="s">
        <v>39</v>
      </c>
      <c r="F3195" s="3" t="s">
        <v>12</v>
      </c>
      <c r="G3195" s="3" t="s">
        <v>44</v>
      </c>
      <c r="H3195" s="3" t="s">
        <v>14</v>
      </c>
      <c r="I3195" s="3" t="s">
        <v>3211</v>
      </c>
      <c r="J3195" s="3" t="s">
        <v>1240</v>
      </c>
      <c r="K3195" s="4">
        <v>0.115</v>
      </c>
      <c r="L3195" s="15">
        <v>62000</v>
      </c>
      <c r="M3195" s="15">
        <v>1100000</v>
      </c>
      <c r="N3195" s="15">
        <v>80213</v>
      </c>
      <c r="O3195" s="3">
        <v>296</v>
      </c>
      <c r="P3195" s="3" t="s">
        <v>22</v>
      </c>
    </row>
    <row r="3196" spans="1:16" x14ac:dyDescent="0.3">
      <c r="A3196" s="3">
        <v>2014</v>
      </c>
      <c r="B3196" s="3" t="s">
        <v>60</v>
      </c>
      <c r="C3196" s="3" t="s">
        <v>18</v>
      </c>
      <c r="D3196" s="3">
        <v>6797.48</v>
      </c>
      <c r="E3196" s="3" t="s">
        <v>11</v>
      </c>
      <c r="F3196" s="3" t="s">
        <v>12</v>
      </c>
      <c r="G3196" s="3" t="s">
        <v>24</v>
      </c>
      <c r="H3196" s="3" t="s">
        <v>33</v>
      </c>
      <c r="I3196" s="3" t="s">
        <v>3212</v>
      </c>
      <c r="J3196" s="3" t="s">
        <v>2907</v>
      </c>
      <c r="K3196" s="4">
        <v>0.19900000000000001</v>
      </c>
      <c r="L3196" s="15">
        <v>36000</v>
      </c>
      <c r="M3196" s="15">
        <v>390000</v>
      </c>
      <c r="N3196" s="15">
        <v>17995</v>
      </c>
      <c r="O3196" s="3">
        <v>750</v>
      </c>
      <c r="P3196" s="3" t="s">
        <v>27</v>
      </c>
    </row>
    <row r="3197" spans="1:16" x14ac:dyDescent="0.3">
      <c r="A3197" s="3">
        <v>2014</v>
      </c>
      <c r="B3197" s="3" t="s">
        <v>17</v>
      </c>
      <c r="C3197" s="3" t="s">
        <v>61</v>
      </c>
      <c r="D3197" s="3">
        <v>6980.02</v>
      </c>
      <c r="E3197" s="3" t="s">
        <v>11</v>
      </c>
      <c r="F3197" s="3" t="s">
        <v>12</v>
      </c>
      <c r="G3197" s="3" t="s">
        <v>44</v>
      </c>
      <c r="H3197" s="3" t="s">
        <v>40</v>
      </c>
      <c r="I3197" s="3" t="s">
        <v>3212</v>
      </c>
      <c r="J3197" s="3" t="s">
        <v>2908</v>
      </c>
      <c r="K3197" s="4">
        <v>9.2999999999999999E-2</v>
      </c>
      <c r="L3197" s="15">
        <v>132000</v>
      </c>
      <c r="M3197" s="15">
        <v>1862000</v>
      </c>
      <c r="N3197" s="15">
        <v>48949</v>
      </c>
      <c r="O3197" s="3">
        <v>307</v>
      </c>
      <c r="P3197" s="3" t="s">
        <v>32</v>
      </c>
    </row>
    <row r="3198" spans="1:16" x14ac:dyDescent="0.3">
      <c r="A3198" s="3">
        <v>2014</v>
      </c>
      <c r="B3198" s="3" t="s">
        <v>17</v>
      </c>
      <c r="C3198" s="3" t="s">
        <v>18</v>
      </c>
      <c r="D3198" s="3">
        <v>3131.91</v>
      </c>
      <c r="E3198" s="3" t="s">
        <v>39</v>
      </c>
      <c r="F3198" s="3" t="s">
        <v>28</v>
      </c>
      <c r="G3198" s="3" t="s">
        <v>42</v>
      </c>
      <c r="H3198" s="3" t="s">
        <v>14</v>
      </c>
      <c r="I3198" s="3" t="s">
        <v>3210</v>
      </c>
      <c r="J3198" s="3" t="s">
        <v>711</v>
      </c>
      <c r="K3198" s="4">
        <v>0.14799999999999999</v>
      </c>
      <c r="L3198" s="15">
        <v>339000</v>
      </c>
      <c r="M3198" s="15">
        <v>3825000</v>
      </c>
      <c r="N3198" s="15">
        <v>168884</v>
      </c>
      <c r="O3198" s="3">
        <v>259</v>
      </c>
      <c r="P3198" s="3" t="s">
        <v>35</v>
      </c>
    </row>
    <row r="3199" spans="1:16" x14ac:dyDescent="0.3">
      <c r="A3199" s="3">
        <v>2014</v>
      </c>
      <c r="B3199" s="3" t="s">
        <v>9</v>
      </c>
      <c r="C3199" s="3" t="s">
        <v>10</v>
      </c>
      <c r="D3199" s="3">
        <v>759.86</v>
      </c>
      <c r="E3199" s="3" t="s">
        <v>23</v>
      </c>
      <c r="F3199" s="3" t="s">
        <v>28</v>
      </c>
      <c r="G3199" s="3" t="s">
        <v>20</v>
      </c>
      <c r="H3199" s="3" t="s">
        <v>30</v>
      </c>
      <c r="I3199" s="3" t="s">
        <v>3213</v>
      </c>
      <c r="J3199" s="3" t="s">
        <v>2909</v>
      </c>
      <c r="K3199" s="4">
        <v>0.113</v>
      </c>
      <c r="L3199" s="15">
        <v>278000</v>
      </c>
      <c r="M3199" s="15">
        <v>3700000</v>
      </c>
      <c r="N3199" s="15">
        <v>135208</v>
      </c>
      <c r="O3199" s="3">
        <v>243</v>
      </c>
      <c r="P3199" s="3" t="s">
        <v>38</v>
      </c>
    </row>
    <row r="3200" spans="1:16" x14ac:dyDescent="0.3">
      <c r="A3200" s="3">
        <v>2014</v>
      </c>
      <c r="B3200" s="3" t="s">
        <v>97</v>
      </c>
      <c r="C3200" s="3" t="s">
        <v>18</v>
      </c>
      <c r="D3200" s="3">
        <v>7564.22</v>
      </c>
      <c r="E3200" s="3" t="s">
        <v>39</v>
      </c>
      <c r="F3200" s="3" t="s">
        <v>12</v>
      </c>
      <c r="G3200" s="3" t="s">
        <v>13</v>
      </c>
      <c r="H3200" s="3" t="s">
        <v>48</v>
      </c>
      <c r="I3200" s="3" t="s">
        <v>3211</v>
      </c>
      <c r="J3200" s="3" t="s">
        <v>2910</v>
      </c>
      <c r="K3200" s="4">
        <v>0.17299999999999999</v>
      </c>
      <c r="L3200" s="15">
        <v>58000</v>
      </c>
      <c r="M3200" s="15">
        <v>510000</v>
      </c>
      <c r="N3200" s="15">
        <v>51758</v>
      </c>
      <c r="O3200" s="3">
        <v>306</v>
      </c>
      <c r="P3200" s="3" t="s">
        <v>16</v>
      </c>
    </row>
    <row r="3201" spans="1:16" x14ac:dyDescent="0.3">
      <c r="A3201" s="3">
        <v>2014</v>
      </c>
      <c r="B3201" s="3" t="s">
        <v>97</v>
      </c>
      <c r="C3201" s="3" t="s">
        <v>10</v>
      </c>
      <c r="D3201" s="3">
        <v>802.23</v>
      </c>
      <c r="E3201" s="3" t="s">
        <v>11</v>
      </c>
      <c r="F3201" s="3" t="s">
        <v>28</v>
      </c>
      <c r="G3201" s="3" t="s">
        <v>42</v>
      </c>
      <c r="H3201" s="3" t="s">
        <v>30</v>
      </c>
      <c r="I3201" s="3" t="s">
        <v>3211</v>
      </c>
      <c r="J3201" s="3" t="s">
        <v>2911</v>
      </c>
      <c r="K3201" s="4">
        <v>0.23699999999999999</v>
      </c>
      <c r="L3201" s="15">
        <v>1781000</v>
      </c>
      <c r="M3201" s="15">
        <v>13709000</v>
      </c>
      <c r="N3201" s="15">
        <v>1092650</v>
      </c>
      <c r="O3201" s="3">
        <v>271</v>
      </c>
      <c r="P3201" s="3" t="s">
        <v>22</v>
      </c>
    </row>
    <row r="3202" spans="1:16" x14ac:dyDescent="0.3">
      <c r="A3202" s="3">
        <v>2014</v>
      </c>
      <c r="B3202" s="3" t="s">
        <v>9</v>
      </c>
      <c r="C3202" s="3" t="s">
        <v>18</v>
      </c>
      <c r="D3202" s="3">
        <v>115.49</v>
      </c>
      <c r="E3202" s="3" t="s">
        <v>39</v>
      </c>
      <c r="F3202" s="3" t="s">
        <v>12</v>
      </c>
      <c r="G3202" s="3" t="s">
        <v>44</v>
      </c>
      <c r="H3202" s="3" t="s">
        <v>14</v>
      </c>
      <c r="I3202" s="3" t="s">
        <v>3210</v>
      </c>
      <c r="J3202" s="3" t="s">
        <v>2912</v>
      </c>
      <c r="K3202" s="4">
        <v>0.122</v>
      </c>
      <c r="L3202" s="15">
        <v>68000</v>
      </c>
      <c r="M3202" s="15">
        <v>597000</v>
      </c>
      <c r="N3202" s="15">
        <v>35583</v>
      </c>
      <c r="O3202" s="3">
        <v>250</v>
      </c>
      <c r="P3202" s="3" t="s">
        <v>27</v>
      </c>
    </row>
    <row r="3203" spans="1:16" x14ac:dyDescent="0.3">
      <c r="A3203" s="3">
        <v>2014</v>
      </c>
      <c r="B3203" s="3" t="s">
        <v>60</v>
      </c>
      <c r="C3203" s="3" t="s">
        <v>18</v>
      </c>
      <c r="D3203" s="3">
        <v>6299.72</v>
      </c>
      <c r="E3203" s="3" t="s">
        <v>19</v>
      </c>
      <c r="F3203" s="3" t="s">
        <v>28</v>
      </c>
      <c r="G3203" s="3" t="s">
        <v>24</v>
      </c>
      <c r="H3203" s="3" t="s">
        <v>25</v>
      </c>
      <c r="I3203" s="3" t="s">
        <v>3212</v>
      </c>
      <c r="J3203" s="3" t="s">
        <v>2913</v>
      </c>
      <c r="K3203" s="4">
        <v>0.13800000000000001</v>
      </c>
      <c r="L3203" s="15">
        <v>850000</v>
      </c>
      <c r="M3203" s="15">
        <v>7359000</v>
      </c>
      <c r="N3203" s="15">
        <v>335243</v>
      </c>
      <c r="O3203" s="3">
        <v>237</v>
      </c>
      <c r="P3203" s="3" t="s">
        <v>32</v>
      </c>
    </row>
    <row r="3204" spans="1:16" x14ac:dyDescent="0.3">
      <c r="A3204" s="3">
        <v>2014</v>
      </c>
      <c r="B3204" s="3" t="s">
        <v>17</v>
      </c>
      <c r="C3204" s="3" t="s">
        <v>61</v>
      </c>
      <c r="D3204" s="3">
        <v>5207.03</v>
      </c>
      <c r="E3204" s="3" t="s">
        <v>11</v>
      </c>
      <c r="F3204" s="3" t="s">
        <v>12</v>
      </c>
      <c r="G3204" s="3" t="s">
        <v>29</v>
      </c>
      <c r="H3204" s="3" t="s">
        <v>25</v>
      </c>
      <c r="I3204" s="3" t="s">
        <v>3212</v>
      </c>
      <c r="J3204" s="3" t="s">
        <v>2914</v>
      </c>
      <c r="K3204" s="4">
        <v>0.115</v>
      </c>
      <c r="L3204" s="15">
        <v>62000</v>
      </c>
      <c r="M3204" s="15">
        <v>1100000</v>
      </c>
      <c r="N3204" s="15">
        <v>80213</v>
      </c>
      <c r="O3204" s="3">
        <v>296</v>
      </c>
      <c r="P3204" s="3" t="s">
        <v>35</v>
      </c>
    </row>
    <row r="3205" spans="1:16" x14ac:dyDescent="0.3">
      <c r="A3205" s="3">
        <v>2014</v>
      </c>
      <c r="B3205" s="3" t="s">
        <v>17</v>
      </c>
      <c r="C3205" s="3" t="s">
        <v>18</v>
      </c>
      <c r="D3205" s="3">
        <v>7499.7</v>
      </c>
      <c r="E3205" s="3" t="s">
        <v>19</v>
      </c>
      <c r="F3205" s="3" t="s">
        <v>12</v>
      </c>
      <c r="G3205" s="3" t="s">
        <v>13</v>
      </c>
      <c r="H3205" s="3" t="s">
        <v>48</v>
      </c>
      <c r="I3205" s="3" t="s">
        <v>3212</v>
      </c>
      <c r="J3205" s="3" t="s">
        <v>2915</v>
      </c>
      <c r="K3205" s="4">
        <v>0.17299999999999999</v>
      </c>
      <c r="L3205" s="15">
        <v>58000</v>
      </c>
      <c r="M3205" s="15">
        <v>510000</v>
      </c>
      <c r="N3205" s="15">
        <v>51758</v>
      </c>
      <c r="O3205" s="3">
        <v>306</v>
      </c>
      <c r="P3205" s="3" t="s">
        <v>38</v>
      </c>
    </row>
    <row r="3206" spans="1:16" x14ac:dyDescent="0.3">
      <c r="A3206" s="3">
        <v>2014</v>
      </c>
      <c r="B3206" s="3" t="s">
        <v>9</v>
      </c>
      <c r="C3206" s="3" t="s">
        <v>10</v>
      </c>
      <c r="D3206" s="3">
        <v>9519.16</v>
      </c>
      <c r="E3206" s="3" t="s">
        <v>19</v>
      </c>
      <c r="F3206" s="3" t="s">
        <v>12</v>
      </c>
      <c r="G3206" s="3" t="s">
        <v>13</v>
      </c>
      <c r="H3206" s="3" t="s">
        <v>14</v>
      </c>
      <c r="I3206" s="3" t="s">
        <v>3213</v>
      </c>
      <c r="J3206" s="3" t="s">
        <v>2916</v>
      </c>
      <c r="K3206" s="4">
        <v>0.11899999999999999</v>
      </c>
      <c r="L3206" s="15">
        <v>939000</v>
      </c>
      <c r="M3206" s="15">
        <v>10895000</v>
      </c>
      <c r="N3206" s="15">
        <v>224014</v>
      </c>
      <c r="O3206" s="3">
        <v>178</v>
      </c>
      <c r="P3206" s="3" t="s">
        <v>16</v>
      </c>
    </row>
    <row r="3207" spans="1:16" x14ac:dyDescent="0.3">
      <c r="A3207" s="3">
        <v>2014</v>
      </c>
      <c r="B3207" s="3" t="s">
        <v>97</v>
      </c>
      <c r="C3207" s="3" t="s">
        <v>18</v>
      </c>
      <c r="D3207" s="3">
        <v>1687.62</v>
      </c>
      <c r="E3207" s="3" t="s">
        <v>23</v>
      </c>
      <c r="F3207" s="3" t="s">
        <v>12</v>
      </c>
      <c r="G3207" s="3" t="s">
        <v>54</v>
      </c>
      <c r="H3207" s="3" t="s">
        <v>25</v>
      </c>
      <c r="I3207" s="3" t="s">
        <v>3211</v>
      </c>
      <c r="J3207" s="3" t="s">
        <v>2917</v>
      </c>
      <c r="K3207" s="4">
        <v>0.10199999999999999</v>
      </c>
      <c r="L3207" s="15">
        <v>479000</v>
      </c>
      <c r="M3207" s="15">
        <v>7502000</v>
      </c>
      <c r="N3207" s="15">
        <v>412347</v>
      </c>
      <c r="O3207" s="3">
        <v>248</v>
      </c>
      <c r="P3207" s="3" t="s">
        <v>22</v>
      </c>
    </row>
    <row r="3208" spans="1:16" x14ac:dyDescent="0.3">
      <c r="A3208" s="3">
        <v>2014</v>
      </c>
      <c r="B3208" s="3" t="s">
        <v>97</v>
      </c>
      <c r="C3208" s="3" t="s">
        <v>10</v>
      </c>
      <c r="D3208" s="3">
        <v>7936.43</v>
      </c>
      <c r="E3208" s="3" t="s">
        <v>11</v>
      </c>
      <c r="F3208" s="3" t="s">
        <v>28</v>
      </c>
      <c r="G3208" s="3" t="s">
        <v>44</v>
      </c>
      <c r="H3208" s="3" t="s">
        <v>14</v>
      </c>
      <c r="I3208" s="3" t="s">
        <v>3211</v>
      </c>
      <c r="J3208" s="3" t="s">
        <v>2918</v>
      </c>
      <c r="K3208" s="4">
        <v>0.17499999999999999</v>
      </c>
      <c r="L3208" s="15">
        <v>234000</v>
      </c>
      <c r="M3208" s="15">
        <v>1365000</v>
      </c>
      <c r="N3208" s="15">
        <v>63357</v>
      </c>
      <c r="O3208" s="3">
        <v>306</v>
      </c>
      <c r="P3208" s="3" t="s">
        <v>27</v>
      </c>
    </row>
    <row r="3209" spans="1:16" x14ac:dyDescent="0.3">
      <c r="A3209" s="3">
        <v>2014</v>
      </c>
      <c r="B3209" s="3" t="s">
        <v>9</v>
      </c>
      <c r="C3209" s="3" t="s">
        <v>18</v>
      </c>
      <c r="D3209" s="3">
        <v>5228.28</v>
      </c>
      <c r="E3209" s="3" t="s">
        <v>23</v>
      </c>
      <c r="F3209" s="3" t="s">
        <v>12</v>
      </c>
      <c r="G3209" s="3" t="s">
        <v>24</v>
      </c>
      <c r="H3209" s="3" t="s">
        <v>48</v>
      </c>
      <c r="I3209" s="3" t="s">
        <v>3211</v>
      </c>
      <c r="J3209" s="3" t="s">
        <v>2919</v>
      </c>
      <c r="K3209" s="4">
        <v>0.155</v>
      </c>
      <c r="L3209" s="15">
        <v>19304000</v>
      </c>
      <c r="M3209" s="15">
        <v>172292000</v>
      </c>
      <c r="N3209" s="15">
        <v>11081330</v>
      </c>
      <c r="O3209" s="3">
        <v>291</v>
      </c>
      <c r="P3209" s="3" t="s">
        <v>32</v>
      </c>
    </row>
    <row r="3210" spans="1:16" x14ac:dyDescent="0.3">
      <c r="A3210" s="3">
        <v>2014</v>
      </c>
      <c r="B3210" s="3" t="s">
        <v>60</v>
      </c>
      <c r="C3210" s="3" t="s">
        <v>18</v>
      </c>
      <c r="D3210" s="3">
        <v>6939.75</v>
      </c>
      <c r="E3210" s="3" t="s">
        <v>11</v>
      </c>
      <c r="F3210" s="3" t="s">
        <v>12</v>
      </c>
      <c r="G3210" s="3" t="s">
        <v>13</v>
      </c>
      <c r="H3210" s="3" t="s">
        <v>14</v>
      </c>
      <c r="I3210" s="3" t="s">
        <v>3211</v>
      </c>
      <c r="J3210" s="3" t="s">
        <v>2920</v>
      </c>
      <c r="K3210" s="4">
        <v>0.13200000000000001</v>
      </c>
      <c r="L3210" s="15">
        <v>203000</v>
      </c>
      <c r="M3210" s="15">
        <v>3389000</v>
      </c>
      <c r="N3210" s="15">
        <v>252044</v>
      </c>
      <c r="O3210" s="3">
        <v>315</v>
      </c>
      <c r="P3210" s="3" t="s">
        <v>35</v>
      </c>
    </row>
    <row r="3211" spans="1:16" x14ac:dyDescent="0.3">
      <c r="A3211" s="3">
        <v>2014</v>
      </c>
      <c r="B3211" s="3" t="s">
        <v>17</v>
      </c>
      <c r="C3211" s="3" t="s">
        <v>61</v>
      </c>
      <c r="D3211" s="3">
        <v>3981.73</v>
      </c>
      <c r="E3211" s="3" t="s">
        <v>11</v>
      </c>
      <c r="F3211" s="3" t="s">
        <v>12</v>
      </c>
      <c r="G3211" s="3" t="s">
        <v>29</v>
      </c>
      <c r="H3211" s="3" t="s">
        <v>40</v>
      </c>
      <c r="I3211" s="3" t="s">
        <v>3213</v>
      </c>
      <c r="J3211" s="3" t="s">
        <v>2921</v>
      </c>
      <c r="K3211" s="4">
        <v>0.122</v>
      </c>
      <c r="L3211" s="15">
        <v>68000</v>
      </c>
      <c r="M3211" s="15">
        <v>597000</v>
      </c>
      <c r="N3211" s="15">
        <v>35583</v>
      </c>
      <c r="O3211" s="3">
        <v>250</v>
      </c>
      <c r="P3211" s="3" t="s">
        <v>38</v>
      </c>
    </row>
    <row r="3212" spans="1:16" x14ac:dyDescent="0.3">
      <c r="A3212" s="3">
        <v>2014</v>
      </c>
      <c r="B3212" s="3" t="s">
        <v>17</v>
      </c>
      <c r="C3212" s="3" t="s">
        <v>18</v>
      </c>
      <c r="D3212" s="3">
        <v>1589.68</v>
      </c>
      <c r="E3212" s="3" t="s">
        <v>23</v>
      </c>
      <c r="F3212" s="3" t="s">
        <v>28</v>
      </c>
      <c r="G3212" s="3" t="s">
        <v>29</v>
      </c>
      <c r="H3212" s="3" t="s">
        <v>30</v>
      </c>
      <c r="I3212" s="3" t="s">
        <v>3212</v>
      </c>
      <c r="J3212" s="3" t="s">
        <v>2922</v>
      </c>
      <c r="K3212" s="4">
        <v>0.10199999999999999</v>
      </c>
      <c r="L3212" s="15">
        <v>479000</v>
      </c>
      <c r="M3212" s="15">
        <v>7502000</v>
      </c>
      <c r="N3212" s="15">
        <v>412347</v>
      </c>
      <c r="O3212" s="3">
        <v>248</v>
      </c>
      <c r="P3212" s="3" t="s">
        <v>16</v>
      </c>
    </row>
    <row r="3213" spans="1:16" x14ac:dyDescent="0.3">
      <c r="A3213" s="3">
        <v>2014</v>
      </c>
      <c r="B3213" s="3" t="s">
        <v>9</v>
      </c>
      <c r="C3213" s="3" t="s">
        <v>10</v>
      </c>
      <c r="D3213" s="3">
        <v>1275.22</v>
      </c>
      <c r="E3213" s="3" t="s">
        <v>39</v>
      </c>
      <c r="F3213" s="3" t="s">
        <v>28</v>
      </c>
      <c r="G3213" s="3" t="s">
        <v>54</v>
      </c>
      <c r="H3213" s="3" t="s">
        <v>33</v>
      </c>
      <c r="I3213" s="3" t="s">
        <v>3211</v>
      </c>
      <c r="J3213" s="3" t="s">
        <v>2923</v>
      </c>
      <c r="K3213" s="4">
        <v>0.153</v>
      </c>
      <c r="L3213" s="15">
        <v>143000</v>
      </c>
      <c r="M3213" s="15">
        <v>1897000</v>
      </c>
      <c r="N3213" s="15">
        <v>164415</v>
      </c>
      <c r="O3213" s="3">
        <v>187</v>
      </c>
      <c r="P3213" s="3" t="s">
        <v>22</v>
      </c>
    </row>
    <row r="3214" spans="1:16" x14ac:dyDescent="0.3">
      <c r="A3214" s="3">
        <v>2014</v>
      </c>
      <c r="B3214" s="3" t="s">
        <v>97</v>
      </c>
      <c r="C3214" s="3" t="s">
        <v>18</v>
      </c>
      <c r="D3214" s="3">
        <v>1144.29</v>
      </c>
      <c r="E3214" s="3" t="s">
        <v>19</v>
      </c>
      <c r="F3214" s="3" t="s">
        <v>28</v>
      </c>
      <c r="G3214" s="3" t="s">
        <v>24</v>
      </c>
      <c r="H3214" s="3" t="s">
        <v>48</v>
      </c>
      <c r="I3214" s="3" t="s">
        <v>3213</v>
      </c>
      <c r="J3214" s="3" t="s">
        <v>2924</v>
      </c>
      <c r="K3214" s="4">
        <v>0.14899999999999999</v>
      </c>
      <c r="L3214" s="15">
        <v>20000</v>
      </c>
      <c r="M3214" s="15">
        <v>335000</v>
      </c>
      <c r="N3214" s="15">
        <v>22076</v>
      </c>
      <c r="O3214" s="3">
        <v>459</v>
      </c>
      <c r="P3214" s="3" t="s">
        <v>27</v>
      </c>
    </row>
    <row r="3215" spans="1:16" x14ac:dyDescent="0.3">
      <c r="A3215" s="3">
        <v>2014</v>
      </c>
      <c r="B3215" s="3" t="s">
        <v>97</v>
      </c>
      <c r="C3215" s="3" t="s">
        <v>10</v>
      </c>
      <c r="D3215" s="3">
        <v>3978.25</v>
      </c>
      <c r="E3215" s="3" t="s">
        <v>11</v>
      </c>
      <c r="F3215" s="3" t="s">
        <v>12</v>
      </c>
      <c r="G3215" s="3" t="s">
        <v>20</v>
      </c>
      <c r="H3215" s="3" t="s">
        <v>48</v>
      </c>
      <c r="I3215" s="3" t="s">
        <v>3211</v>
      </c>
      <c r="J3215" s="3" t="s">
        <v>2925</v>
      </c>
      <c r="K3215" s="4">
        <v>9.2999999999999999E-2</v>
      </c>
      <c r="L3215" s="15">
        <v>132000</v>
      </c>
      <c r="M3215" s="15">
        <v>1862000</v>
      </c>
      <c r="N3215" s="15">
        <v>48949</v>
      </c>
      <c r="O3215" s="3">
        <v>307</v>
      </c>
      <c r="P3215" s="3" t="s">
        <v>32</v>
      </c>
    </row>
    <row r="3216" spans="1:16" x14ac:dyDescent="0.3">
      <c r="A3216" s="3">
        <v>2014</v>
      </c>
      <c r="B3216" s="3" t="s">
        <v>9</v>
      </c>
      <c r="C3216" s="3" t="s">
        <v>18</v>
      </c>
      <c r="D3216" s="3">
        <v>9826.9599999999991</v>
      </c>
      <c r="E3216" s="3" t="s">
        <v>11</v>
      </c>
      <c r="F3216" s="3" t="s">
        <v>28</v>
      </c>
      <c r="G3216" s="3" t="s">
        <v>36</v>
      </c>
      <c r="H3216" s="3" t="s">
        <v>14</v>
      </c>
      <c r="I3216" s="3" t="s">
        <v>3211</v>
      </c>
      <c r="J3216" s="3" t="s">
        <v>2926</v>
      </c>
      <c r="K3216" s="4">
        <v>7.9000000000000001E-2</v>
      </c>
      <c r="L3216" s="15">
        <v>54000</v>
      </c>
      <c r="M3216" s="15">
        <v>867000</v>
      </c>
      <c r="N3216" s="15">
        <v>13313</v>
      </c>
      <c r="O3216" s="3">
        <v>270</v>
      </c>
      <c r="P3216" s="3" t="s">
        <v>35</v>
      </c>
    </row>
    <row r="3217" spans="1:16" x14ac:dyDescent="0.3">
      <c r="A3217" s="3">
        <v>2014</v>
      </c>
      <c r="B3217" s="3" t="s">
        <v>60</v>
      </c>
      <c r="C3217" s="3" t="s">
        <v>18</v>
      </c>
      <c r="D3217" s="3">
        <v>1485.88</v>
      </c>
      <c r="E3217" s="3" t="s">
        <v>19</v>
      </c>
      <c r="F3217" s="3" t="s">
        <v>28</v>
      </c>
      <c r="G3217" s="3" t="s">
        <v>36</v>
      </c>
      <c r="H3217" s="3" t="s">
        <v>14</v>
      </c>
      <c r="I3217" s="3" t="s">
        <v>3211</v>
      </c>
      <c r="J3217" s="3" t="s">
        <v>2927</v>
      </c>
      <c r="K3217" s="4">
        <v>0.17100000000000001</v>
      </c>
      <c r="L3217" s="15">
        <v>403000</v>
      </c>
      <c r="M3217" s="15">
        <v>2070000</v>
      </c>
      <c r="N3217" s="15">
        <v>131167</v>
      </c>
      <c r="O3217" s="3">
        <v>253</v>
      </c>
      <c r="P3217" s="3" t="s">
        <v>38</v>
      </c>
    </row>
    <row r="3218" spans="1:16" x14ac:dyDescent="0.3">
      <c r="A3218" s="3">
        <v>2014</v>
      </c>
      <c r="B3218" s="3" t="s">
        <v>9</v>
      </c>
      <c r="C3218" s="3" t="s">
        <v>10</v>
      </c>
      <c r="D3218" s="3">
        <v>7873.24</v>
      </c>
      <c r="E3218" s="3" t="s">
        <v>23</v>
      </c>
      <c r="F3218" s="3" t="s">
        <v>12</v>
      </c>
      <c r="G3218" s="3" t="s">
        <v>13</v>
      </c>
      <c r="H3218" s="3" t="s">
        <v>40</v>
      </c>
      <c r="I3218" s="3" t="s">
        <v>3211</v>
      </c>
      <c r="J3218" s="3" t="s">
        <v>2928</v>
      </c>
      <c r="K3218" s="4">
        <v>0.13200000000000001</v>
      </c>
      <c r="L3218" s="15">
        <v>203000</v>
      </c>
      <c r="M3218" s="15">
        <v>3389000</v>
      </c>
      <c r="N3218" s="15">
        <v>252044</v>
      </c>
      <c r="O3218" s="3">
        <v>315</v>
      </c>
      <c r="P3218" s="3" t="s">
        <v>16</v>
      </c>
    </row>
    <row r="3219" spans="1:16" x14ac:dyDescent="0.3">
      <c r="A3219" s="3">
        <v>2014</v>
      </c>
      <c r="B3219" s="3" t="s">
        <v>17</v>
      </c>
      <c r="C3219" s="3" t="s">
        <v>61</v>
      </c>
      <c r="D3219" s="3">
        <v>9659.76</v>
      </c>
      <c r="E3219" s="3" t="s">
        <v>11</v>
      </c>
      <c r="F3219" s="3" t="s">
        <v>28</v>
      </c>
      <c r="G3219" s="3" t="s">
        <v>13</v>
      </c>
      <c r="H3219" s="3" t="s">
        <v>48</v>
      </c>
      <c r="I3219" s="3" t="s">
        <v>3213</v>
      </c>
      <c r="J3219" s="3" t="s">
        <v>2929</v>
      </c>
      <c r="K3219" s="4">
        <v>9.8000000000000004E-2</v>
      </c>
      <c r="L3219" s="15">
        <v>15000</v>
      </c>
      <c r="M3219" s="15">
        <v>450000</v>
      </c>
      <c r="N3219" s="15">
        <v>20536</v>
      </c>
      <c r="O3219" s="3">
        <v>262</v>
      </c>
      <c r="P3219" s="3" t="s">
        <v>22</v>
      </c>
    </row>
    <row r="3220" spans="1:16" x14ac:dyDescent="0.3">
      <c r="A3220" s="3">
        <v>2014</v>
      </c>
      <c r="B3220" s="3" t="s">
        <v>9</v>
      </c>
      <c r="C3220" s="3" t="s">
        <v>61</v>
      </c>
      <c r="D3220" s="3">
        <v>3769.36</v>
      </c>
      <c r="E3220" s="3" t="s">
        <v>23</v>
      </c>
      <c r="F3220" s="3" t="s">
        <v>28</v>
      </c>
      <c r="G3220" s="3" t="s">
        <v>13</v>
      </c>
      <c r="H3220" s="3" t="s">
        <v>30</v>
      </c>
      <c r="I3220" s="3" t="s">
        <v>3211</v>
      </c>
      <c r="J3220" s="3" t="s">
        <v>2930</v>
      </c>
      <c r="K3220" s="4">
        <v>0.115</v>
      </c>
      <c r="L3220" s="15">
        <v>62000</v>
      </c>
      <c r="M3220" s="15">
        <v>1100000</v>
      </c>
      <c r="N3220" s="15">
        <v>80213</v>
      </c>
      <c r="O3220" s="3">
        <v>296</v>
      </c>
      <c r="P3220" s="3" t="s">
        <v>27</v>
      </c>
    </row>
    <row r="3221" spans="1:16" x14ac:dyDescent="0.3">
      <c r="A3221" s="3">
        <v>2014</v>
      </c>
      <c r="B3221" s="3" t="s">
        <v>97</v>
      </c>
      <c r="C3221" s="3" t="s">
        <v>18</v>
      </c>
      <c r="D3221" s="3">
        <v>4976.99</v>
      </c>
      <c r="E3221" s="3" t="s">
        <v>11</v>
      </c>
      <c r="F3221" s="3" t="s">
        <v>12</v>
      </c>
      <c r="G3221" s="3" t="s">
        <v>20</v>
      </c>
      <c r="H3221" s="3" t="s">
        <v>25</v>
      </c>
      <c r="I3221" s="3" t="s">
        <v>3213</v>
      </c>
      <c r="J3221" s="3" t="s">
        <v>2931</v>
      </c>
      <c r="K3221" s="4">
        <v>0.122</v>
      </c>
      <c r="L3221" s="15">
        <v>68000</v>
      </c>
      <c r="M3221" s="15">
        <v>597000</v>
      </c>
      <c r="N3221" s="15">
        <v>35583</v>
      </c>
      <c r="O3221" s="3">
        <v>250</v>
      </c>
      <c r="P3221" s="3" t="s">
        <v>32</v>
      </c>
    </row>
    <row r="3222" spans="1:16" x14ac:dyDescent="0.3">
      <c r="A3222" s="3">
        <v>2014</v>
      </c>
      <c r="B3222" s="3" t="s">
        <v>60</v>
      </c>
      <c r="C3222" s="3" t="s">
        <v>18</v>
      </c>
      <c r="D3222" s="3">
        <v>7485.84</v>
      </c>
      <c r="E3222" s="3" t="s">
        <v>23</v>
      </c>
      <c r="F3222" s="3" t="s">
        <v>28</v>
      </c>
      <c r="G3222" s="3" t="s">
        <v>29</v>
      </c>
      <c r="H3222" s="3" t="s">
        <v>14</v>
      </c>
      <c r="I3222" s="3" t="s">
        <v>3210</v>
      </c>
      <c r="J3222" s="3" t="s">
        <v>2932</v>
      </c>
      <c r="K3222" s="4">
        <v>0.13100000000000001</v>
      </c>
      <c r="L3222" s="15">
        <v>327000</v>
      </c>
      <c r="M3222" s="15">
        <v>4850000</v>
      </c>
      <c r="N3222" s="15">
        <v>378838</v>
      </c>
      <c r="O3222" s="3">
        <v>276</v>
      </c>
      <c r="P3222" s="3" t="s">
        <v>35</v>
      </c>
    </row>
    <row r="3223" spans="1:16" x14ac:dyDescent="0.3">
      <c r="A3223" s="3">
        <v>2014</v>
      </c>
      <c r="B3223" s="3" t="s">
        <v>17</v>
      </c>
      <c r="C3223" s="3" t="s">
        <v>18</v>
      </c>
      <c r="D3223" s="3">
        <v>9118.18</v>
      </c>
      <c r="E3223" s="3" t="s">
        <v>19</v>
      </c>
      <c r="F3223" s="3" t="s">
        <v>12</v>
      </c>
      <c r="G3223" s="3" t="s">
        <v>20</v>
      </c>
      <c r="H3223" s="3" t="s">
        <v>14</v>
      </c>
      <c r="I3223" s="3" t="s">
        <v>3212</v>
      </c>
      <c r="J3223" s="3" t="s">
        <v>2933</v>
      </c>
      <c r="K3223" s="4">
        <v>0.10199999999999999</v>
      </c>
      <c r="L3223" s="15">
        <v>479000</v>
      </c>
      <c r="M3223" s="15">
        <v>7502000</v>
      </c>
      <c r="N3223" s="15">
        <v>412347</v>
      </c>
      <c r="O3223" s="3">
        <v>248</v>
      </c>
      <c r="P3223" s="3" t="s">
        <v>38</v>
      </c>
    </row>
    <row r="3224" spans="1:16" x14ac:dyDescent="0.3">
      <c r="A3224" s="3">
        <v>2014</v>
      </c>
      <c r="B3224" s="3" t="s">
        <v>17</v>
      </c>
      <c r="C3224" s="3" t="s">
        <v>10</v>
      </c>
      <c r="D3224" s="3">
        <v>8962.5499999999993</v>
      </c>
      <c r="E3224" s="3" t="s">
        <v>19</v>
      </c>
      <c r="F3224" s="3" t="s">
        <v>12</v>
      </c>
      <c r="G3224" s="3" t="s">
        <v>54</v>
      </c>
      <c r="H3224" s="3" t="s">
        <v>48</v>
      </c>
      <c r="I3224" s="3" t="s">
        <v>3213</v>
      </c>
      <c r="J3224" s="3" t="s">
        <v>2934</v>
      </c>
      <c r="K3224" s="4">
        <v>9.7000000000000003E-2</v>
      </c>
      <c r="L3224" s="15">
        <v>35000</v>
      </c>
      <c r="M3224" s="15">
        <v>564000</v>
      </c>
      <c r="N3224" s="15">
        <v>25379</v>
      </c>
      <c r="O3224" s="3">
        <v>330</v>
      </c>
      <c r="P3224" s="3" t="s">
        <v>16</v>
      </c>
    </row>
    <row r="3225" spans="1:16" x14ac:dyDescent="0.3">
      <c r="A3225" s="3">
        <v>2014</v>
      </c>
      <c r="B3225" s="3" t="s">
        <v>97</v>
      </c>
      <c r="C3225" s="3" t="s">
        <v>10</v>
      </c>
      <c r="D3225" s="3">
        <v>1791.79</v>
      </c>
      <c r="E3225" s="3" t="s">
        <v>39</v>
      </c>
      <c r="F3225" s="3" t="s">
        <v>12</v>
      </c>
      <c r="G3225" s="3" t="s">
        <v>42</v>
      </c>
      <c r="H3225" s="3" t="s">
        <v>25</v>
      </c>
      <c r="I3225" s="3" t="s">
        <v>3213</v>
      </c>
      <c r="J3225" s="3" t="s">
        <v>1861</v>
      </c>
      <c r="K3225" s="4">
        <v>9.0999999999999998E-2</v>
      </c>
      <c r="L3225" s="15">
        <v>110000</v>
      </c>
      <c r="M3225" s="15">
        <v>2148000</v>
      </c>
      <c r="N3225" s="15">
        <v>102917</v>
      </c>
      <c r="O3225" s="3">
        <v>357</v>
      </c>
      <c r="P3225" s="3" t="s">
        <v>22</v>
      </c>
    </row>
    <row r="3226" spans="1:16" x14ac:dyDescent="0.3">
      <c r="A3226" s="3">
        <v>2014</v>
      </c>
      <c r="B3226" s="3" t="s">
        <v>60</v>
      </c>
      <c r="C3226" s="3" t="s">
        <v>10</v>
      </c>
      <c r="D3226" s="3">
        <v>9969.06</v>
      </c>
      <c r="E3226" s="3" t="s">
        <v>11</v>
      </c>
      <c r="F3226" s="3" t="s">
        <v>12</v>
      </c>
      <c r="G3226" s="3" t="s">
        <v>24</v>
      </c>
      <c r="H3226" s="3" t="s">
        <v>25</v>
      </c>
      <c r="I3226" s="3" t="s">
        <v>3211</v>
      </c>
      <c r="J3226" s="3" t="s">
        <v>2935</v>
      </c>
      <c r="K3226" s="4">
        <v>9.2999999999999999E-2</v>
      </c>
      <c r="L3226" s="15">
        <v>132000</v>
      </c>
      <c r="M3226" s="15">
        <v>1862000</v>
      </c>
      <c r="N3226" s="15">
        <v>48949</v>
      </c>
      <c r="O3226" s="3">
        <v>307</v>
      </c>
      <c r="P3226" s="3" t="s">
        <v>27</v>
      </c>
    </row>
    <row r="3227" spans="1:16" x14ac:dyDescent="0.3">
      <c r="A3227" s="3">
        <v>2014</v>
      </c>
      <c r="B3227" s="3" t="s">
        <v>9</v>
      </c>
      <c r="C3227" s="3" t="s">
        <v>10</v>
      </c>
      <c r="D3227" s="3">
        <v>4794.72</v>
      </c>
      <c r="E3227" s="3" t="s">
        <v>23</v>
      </c>
      <c r="F3227" s="3" t="s">
        <v>12</v>
      </c>
      <c r="G3227" s="3" t="s">
        <v>44</v>
      </c>
      <c r="H3227" s="3" t="s">
        <v>48</v>
      </c>
      <c r="I3227" s="3" t="s">
        <v>3213</v>
      </c>
      <c r="J3227" s="3" t="s">
        <v>2329</v>
      </c>
      <c r="K3227" s="4">
        <v>0.17100000000000001</v>
      </c>
      <c r="L3227" s="15">
        <v>403000</v>
      </c>
      <c r="M3227" s="15">
        <v>2070000</v>
      </c>
      <c r="N3227" s="15">
        <v>131167</v>
      </c>
      <c r="O3227" s="3">
        <v>253</v>
      </c>
      <c r="P3227" s="3" t="s">
        <v>32</v>
      </c>
    </row>
    <row r="3228" spans="1:16" x14ac:dyDescent="0.3">
      <c r="A3228" s="3">
        <v>2014</v>
      </c>
      <c r="B3228" s="3" t="s">
        <v>17</v>
      </c>
      <c r="C3228" s="3" t="s">
        <v>61</v>
      </c>
      <c r="D3228" s="3">
        <v>861.84</v>
      </c>
      <c r="E3228" s="3" t="s">
        <v>19</v>
      </c>
      <c r="F3228" s="3" t="s">
        <v>28</v>
      </c>
      <c r="G3228" s="3" t="s">
        <v>13</v>
      </c>
      <c r="H3228" s="3" t="s">
        <v>30</v>
      </c>
      <c r="I3228" s="3" t="s">
        <v>3212</v>
      </c>
      <c r="J3228" s="3" t="s">
        <v>2936</v>
      </c>
      <c r="K3228" s="4">
        <v>0.13100000000000001</v>
      </c>
      <c r="L3228" s="15">
        <v>327000</v>
      </c>
      <c r="M3228" s="15">
        <v>4850000</v>
      </c>
      <c r="N3228" s="15">
        <v>378838</v>
      </c>
      <c r="O3228" s="3">
        <v>276</v>
      </c>
      <c r="P3228" s="3" t="s">
        <v>35</v>
      </c>
    </row>
    <row r="3229" spans="1:16" x14ac:dyDescent="0.3">
      <c r="A3229" s="3">
        <v>2014</v>
      </c>
      <c r="B3229" s="3" t="s">
        <v>9</v>
      </c>
      <c r="C3229" s="3" t="s">
        <v>61</v>
      </c>
      <c r="D3229" s="3">
        <v>4493.13</v>
      </c>
      <c r="E3229" s="3" t="s">
        <v>19</v>
      </c>
      <c r="F3229" s="3" t="s">
        <v>12</v>
      </c>
      <c r="G3229" s="3" t="s">
        <v>54</v>
      </c>
      <c r="H3229" s="3" t="s">
        <v>30</v>
      </c>
      <c r="I3229" s="3" t="s">
        <v>3212</v>
      </c>
      <c r="J3229" s="3" t="s">
        <v>2937</v>
      </c>
      <c r="K3229" s="4">
        <v>0.122</v>
      </c>
      <c r="L3229" s="15">
        <v>68000</v>
      </c>
      <c r="M3229" s="15">
        <v>597000</v>
      </c>
      <c r="N3229" s="15">
        <v>35583</v>
      </c>
      <c r="O3229" s="3">
        <v>250</v>
      </c>
      <c r="P3229" s="3" t="s">
        <v>38</v>
      </c>
    </row>
    <row r="3230" spans="1:16" x14ac:dyDescent="0.3">
      <c r="A3230" s="3">
        <v>2014</v>
      </c>
      <c r="B3230" s="3" t="s">
        <v>97</v>
      </c>
      <c r="C3230" s="3" t="s">
        <v>18</v>
      </c>
      <c r="D3230" s="3">
        <v>9316.39</v>
      </c>
      <c r="E3230" s="3" t="s">
        <v>23</v>
      </c>
      <c r="F3230" s="3" t="s">
        <v>12</v>
      </c>
      <c r="G3230" s="3" t="s">
        <v>13</v>
      </c>
      <c r="H3230" s="3" t="s">
        <v>48</v>
      </c>
      <c r="I3230" s="3" t="s">
        <v>3211</v>
      </c>
      <c r="J3230" s="3" t="s">
        <v>2938</v>
      </c>
      <c r="K3230" s="4">
        <v>0.155</v>
      </c>
      <c r="L3230" s="15">
        <v>19304000</v>
      </c>
      <c r="M3230" s="15">
        <v>172292000</v>
      </c>
      <c r="N3230" s="15">
        <v>11081330</v>
      </c>
      <c r="O3230" s="3">
        <v>291</v>
      </c>
      <c r="P3230" s="3" t="s">
        <v>16</v>
      </c>
    </row>
    <row r="3231" spans="1:16" x14ac:dyDescent="0.3">
      <c r="A3231" s="3">
        <v>2014</v>
      </c>
      <c r="B3231" s="3" t="s">
        <v>60</v>
      </c>
      <c r="C3231" s="3" t="s">
        <v>18</v>
      </c>
      <c r="D3231" s="3">
        <v>1155.27</v>
      </c>
      <c r="E3231" s="3" t="s">
        <v>11</v>
      </c>
      <c r="F3231" s="3" t="s">
        <v>28</v>
      </c>
      <c r="G3231" s="3" t="s">
        <v>20</v>
      </c>
      <c r="H3231" s="3" t="s">
        <v>14</v>
      </c>
      <c r="I3231" s="3" t="s">
        <v>3212</v>
      </c>
      <c r="J3231" s="3" t="s">
        <v>2939</v>
      </c>
      <c r="K3231" s="4">
        <v>9.0999999999999998E-2</v>
      </c>
      <c r="L3231" s="15">
        <v>110000</v>
      </c>
      <c r="M3231" s="15">
        <v>2148000</v>
      </c>
      <c r="N3231" s="15">
        <v>102917</v>
      </c>
      <c r="O3231" s="3">
        <v>357</v>
      </c>
      <c r="P3231" s="3" t="s">
        <v>22</v>
      </c>
    </row>
    <row r="3232" spans="1:16" x14ac:dyDescent="0.3">
      <c r="A3232" s="3">
        <v>2014</v>
      </c>
      <c r="B3232" s="3" t="s">
        <v>17</v>
      </c>
      <c r="C3232" s="3" t="s">
        <v>18</v>
      </c>
      <c r="D3232" s="3">
        <v>5843.71</v>
      </c>
      <c r="E3232" s="3" t="s">
        <v>11</v>
      </c>
      <c r="F3232" s="3" t="s">
        <v>28</v>
      </c>
      <c r="G3232" s="3" t="s">
        <v>29</v>
      </c>
      <c r="H3232" s="3" t="s">
        <v>14</v>
      </c>
      <c r="I3232" s="3" t="s">
        <v>3212</v>
      </c>
      <c r="J3232" s="3" t="s">
        <v>2940</v>
      </c>
      <c r="K3232" s="4">
        <v>0.14899999999999999</v>
      </c>
      <c r="L3232" s="15">
        <v>20000</v>
      </c>
      <c r="M3232" s="15">
        <v>335000</v>
      </c>
      <c r="N3232" s="15">
        <v>22076</v>
      </c>
      <c r="O3232" s="3">
        <v>459</v>
      </c>
      <c r="P3232" s="3" t="s">
        <v>27</v>
      </c>
    </row>
    <row r="3233" spans="1:16" x14ac:dyDescent="0.3">
      <c r="A3233" s="3">
        <v>2014</v>
      </c>
      <c r="B3233" s="3" t="s">
        <v>17</v>
      </c>
      <c r="C3233" s="3" t="s">
        <v>10</v>
      </c>
      <c r="D3233" s="3">
        <v>3540.96</v>
      </c>
      <c r="E3233" s="3" t="s">
        <v>19</v>
      </c>
      <c r="F3233" s="3" t="s">
        <v>28</v>
      </c>
      <c r="G3233" s="3" t="s">
        <v>29</v>
      </c>
      <c r="H3233" s="3" t="s">
        <v>33</v>
      </c>
      <c r="I3233" s="3" t="s">
        <v>3211</v>
      </c>
      <c r="J3233" s="3" t="s">
        <v>2941</v>
      </c>
      <c r="K3233" s="4">
        <v>0.10100000000000001</v>
      </c>
      <c r="L3233" s="15">
        <v>22000</v>
      </c>
      <c r="M3233" s="15">
        <v>702000</v>
      </c>
      <c r="N3233" s="15">
        <v>75240</v>
      </c>
      <c r="O3233" s="3">
        <v>342</v>
      </c>
      <c r="P3233" s="3" t="s">
        <v>32</v>
      </c>
    </row>
    <row r="3234" spans="1:16" x14ac:dyDescent="0.3">
      <c r="A3234" s="3">
        <v>2014</v>
      </c>
      <c r="B3234" s="3" t="s">
        <v>97</v>
      </c>
      <c r="C3234" s="3" t="s">
        <v>10</v>
      </c>
      <c r="D3234" s="3">
        <v>6445.62</v>
      </c>
      <c r="E3234" s="3" t="s">
        <v>23</v>
      </c>
      <c r="F3234" s="3" t="s">
        <v>12</v>
      </c>
      <c r="G3234" s="3" t="s">
        <v>20</v>
      </c>
      <c r="H3234" s="3" t="s">
        <v>25</v>
      </c>
      <c r="I3234" s="3" t="s">
        <v>3211</v>
      </c>
      <c r="J3234" s="3" t="s">
        <v>2942</v>
      </c>
      <c r="K3234" s="4">
        <v>0.17799999999999999</v>
      </c>
      <c r="L3234" s="15">
        <v>269000</v>
      </c>
      <c r="M3234" s="15">
        <v>2295000</v>
      </c>
      <c r="N3234" s="15">
        <v>184403</v>
      </c>
      <c r="O3234" s="3">
        <v>362</v>
      </c>
      <c r="P3234" s="3" t="s">
        <v>35</v>
      </c>
    </row>
    <row r="3235" spans="1:16" x14ac:dyDescent="0.3">
      <c r="A3235" s="3">
        <v>2014</v>
      </c>
      <c r="B3235" s="3" t="s">
        <v>60</v>
      </c>
      <c r="C3235" s="3" t="s">
        <v>10</v>
      </c>
      <c r="D3235" s="3">
        <v>2054.96</v>
      </c>
      <c r="E3235" s="3" t="s">
        <v>23</v>
      </c>
      <c r="F3235" s="3" t="s">
        <v>28</v>
      </c>
      <c r="G3235" s="3" t="s">
        <v>24</v>
      </c>
      <c r="H3235" s="3" t="s">
        <v>30</v>
      </c>
      <c r="I3235" s="3" t="s">
        <v>3213</v>
      </c>
      <c r="J3235" s="3" t="s">
        <v>414</v>
      </c>
      <c r="K3235" s="4">
        <v>0.115</v>
      </c>
      <c r="L3235" s="15">
        <v>62000</v>
      </c>
      <c r="M3235" s="15">
        <v>1100000</v>
      </c>
      <c r="N3235" s="15">
        <v>80213</v>
      </c>
      <c r="O3235" s="3">
        <v>296</v>
      </c>
      <c r="P3235" s="3" t="s">
        <v>38</v>
      </c>
    </row>
    <row r="3236" spans="1:16" x14ac:dyDescent="0.3">
      <c r="A3236" s="3">
        <v>2014</v>
      </c>
      <c r="B3236" s="3" t="s">
        <v>9</v>
      </c>
      <c r="C3236" s="3" t="s">
        <v>10</v>
      </c>
      <c r="D3236" s="3">
        <v>2675.56</v>
      </c>
      <c r="E3236" s="3" t="s">
        <v>11</v>
      </c>
      <c r="F3236" s="3" t="s">
        <v>12</v>
      </c>
      <c r="G3236" s="3" t="s">
        <v>20</v>
      </c>
      <c r="H3236" s="3" t="s">
        <v>25</v>
      </c>
      <c r="I3236" s="3" t="s">
        <v>3211</v>
      </c>
      <c r="J3236" s="3" t="s">
        <v>2943</v>
      </c>
      <c r="K3236" s="4">
        <v>9.4E-2</v>
      </c>
      <c r="L3236" s="15">
        <v>211000</v>
      </c>
      <c r="M3236" s="15">
        <v>3521000</v>
      </c>
      <c r="N3236" s="15">
        <v>224208</v>
      </c>
      <c r="O3236" s="3">
        <v>332</v>
      </c>
      <c r="P3236" s="3" t="s">
        <v>16</v>
      </c>
    </row>
    <row r="3237" spans="1:16" x14ac:dyDescent="0.3">
      <c r="A3237" s="3">
        <v>2014</v>
      </c>
      <c r="B3237" s="3" t="s">
        <v>17</v>
      </c>
      <c r="C3237" s="3" t="s">
        <v>61</v>
      </c>
      <c r="D3237" s="3">
        <v>6124.42</v>
      </c>
      <c r="E3237" s="3" t="s">
        <v>11</v>
      </c>
      <c r="F3237" s="3" t="s">
        <v>12</v>
      </c>
      <c r="G3237" s="3" t="s">
        <v>20</v>
      </c>
      <c r="H3237" s="3" t="s">
        <v>33</v>
      </c>
      <c r="I3237" s="3" t="s">
        <v>3210</v>
      </c>
      <c r="J3237" s="3" t="s">
        <v>2944</v>
      </c>
      <c r="K3237" s="4">
        <v>9.0999999999999998E-2</v>
      </c>
      <c r="L3237" s="15">
        <v>110000</v>
      </c>
      <c r="M3237" s="15">
        <v>2148000</v>
      </c>
      <c r="N3237" s="15">
        <v>102917</v>
      </c>
      <c r="O3237" s="3">
        <v>357</v>
      </c>
      <c r="P3237" s="3" t="s">
        <v>22</v>
      </c>
    </row>
    <row r="3238" spans="1:16" x14ac:dyDescent="0.3">
      <c r="A3238" s="3">
        <v>2014</v>
      </c>
      <c r="B3238" s="3" t="s">
        <v>9</v>
      </c>
      <c r="C3238" s="3" t="s">
        <v>61</v>
      </c>
      <c r="D3238" s="3">
        <v>8353.1299999999992</v>
      </c>
      <c r="E3238" s="3" t="s">
        <v>11</v>
      </c>
      <c r="F3238" s="3" t="s">
        <v>28</v>
      </c>
      <c r="G3238" s="3" t="s">
        <v>36</v>
      </c>
      <c r="H3238" s="3" t="s">
        <v>14</v>
      </c>
      <c r="I3238" s="3" t="s">
        <v>3211</v>
      </c>
      <c r="J3238" s="3" t="s">
        <v>2945</v>
      </c>
      <c r="K3238" s="4">
        <v>0.155</v>
      </c>
      <c r="L3238" s="15">
        <v>19304000</v>
      </c>
      <c r="M3238" s="15">
        <v>172292000</v>
      </c>
      <c r="N3238" s="15">
        <v>11081330</v>
      </c>
      <c r="O3238" s="3">
        <v>291</v>
      </c>
      <c r="P3238" s="3" t="s">
        <v>27</v>
      </c>
    </row>
    <row r="3239" spans="1:16" x14ac:dyDescent="0.3">
      <c r="A3239" s="3">
        <v>2014</v>
      </c>
      <c r="B3239" s="3" t="s">
        <v>97</v>
      </c>
      <c r="C3239" s="3" t="s">
        <v>18</v>
      </c>
      <c r="D3239" s="3">
        <v>1478.05</v>
      </c>
      <c r="E3239" s="3" t="s">
        <v>23</v>
      </c>
      <c r="F3239" s="3" t="s">
        <v>28</v>
      </c>
      <c r="G3239" s="3" t="s">
        <v>13</v>
      </c>
      <c r="H3239" s="3" t="s">
        <v>30</v>
      </c>
      <c r="I3239" s="3" t="s">
        <v>3211</v>
      </c>
      <c r="J3239" s="3" t="s">
        <v>2946</v>
      </c>
      <c r="K3239" s="4">
        <v>7.9000000000000001E-2</v>
      </c>
      <c r="L3239" s="15">
        <v>54000</v>
      </c>
      <c r="M3239" s="15">
        <v>867000</v>
      </c>
      <c r="N3239" s="15">
        <v>13313</v>
      </c>
      <c r="O3239" s="3">
        <v>270</v>
      </c>
      <c r="P3239" s="3" t="s">
        <v>32</v>
      </c>
    </row>
    <row r="3240" spans="1:16" x14ac:dyDescent="0.3">
      <c r="A3240" s="3">
        <v>2014</v>
      </c>
      <c r="B3240" s="3" t="s">
        <v>60</v>
      </c>
      <c r="C3240" s="3" t="s">
        <v>18</v>
      </c>
      <c r="D3240" s="3">
        <v>6271.72</v>
      </c>
      <c r="E3240" s="3" t="s">
        <v>11</v>
      </c>
      <c r="F3240" s="3" t="s">
        <v>28</v>
      </c>
      <c r="G3240" s="3" t="s">
        <v>29</v>
      </c>
      <c r="H3240" s="3" t="s">
        <v>25</v>
      </c>
      <c r="I3240" s="3" t="s">
        <v>3210</v>
      </c>
      <c r="J3240" s="3" t="s">
        <v>261</v>
      </c>
      <c r="K3240" s="4">
        <v>0.17799999999999999</v>
      </c>
      <c r="L3240" s="15">
        <v>269000</v>
      </c>
      <c r="M3240" s="15">
        <v>2295000</v>
      </c>
      <c r="N3240" s="15">
        <v>184403</v>
      </c>
      <c r="O3240" s="3">
        <v>362</v>
      </c>
      <c r="P3240" s="3" t="s">
        <v>35</v>
      </c>
    </row>
    <row r="3241" spans="1:16" x14ac:dyDescent="0.3">
      <c r="A3241" s="3">
        <v>2014</v>
      </c>
      <c r="B3241" s="3" t="s">
        <v>17</v>
      </c>
      <c r="C3241" s="3" t="s">
        <v>18</v>
      </c>
      <c r="D3241" s="3">
        <v>8554.2199999999993</v>
      </c>
      <c r="E3241" s="3" t="s">
        <v>23</v>
      </c>
      <c r="F3241" s="3" t="s">
        <v>12</v>
      </c>
      <c r="G3241" s="3" t="s">
        <v>29</v>
      </c>
      <c r="H3241" s="3" t="s">
        <v>33</v>
      </c>
      <c r="I3241" s="3" t="s">
        <v>3213</v>
      </c>
      <c r="J3241" s="3" t="s">
        <v>2947</v>
      </c>
      <c r="K3241" s="4">
        <v>0.19700000000000001</v>
      </c>
      <c r="L3241" s="15">
        <v>581000</v>
      </c>
      <c r="M3241" s="15">
        <v>5240000</v>
      </c>
      <c r="N3241" s="15">
        <v>478016</v>
      </c>
      <c r="O3241" s="3">
        <v>291</v>
      </c>
      <c r="P3241" s="3" t="s">
        <v>38</v>
      </c>
    </row>
    <row r="3242" spans="1:16" x14ac:dyDescent="0.3">
      <c r="A3242" s="3">
        <v>2014</v>
      </c>
      <c r="B3242" s="3" t="s">
        <v>17</v>
      </c>
      <c r="C3242" s="3" t="s">
        <v>10</v>
      </c>
      <c r="D3242" s="3">
        <v>7068.19</v>
      </c>
      <c r="E3242" s="3" t="s">
        <v>39</v>
      </c>
      <c r="F3242" s="3" t="s">
        <v>12</v>
      </c>
      <c r="G3242" s="3" t="s">
        <v>13</v>
      </c>
      <c r="H3242" s="3" t="s">
        <v>14</v>
      </c>
      <c r="I3242" s="3" t="s">
        <v>3212</v>
      </c>
      <c r="J3242" s="3" t="s">
        <v>2948</v>
      </c>
      <c r="K3242" s="4">
        <v>0.19600000000000001</v>
      </c>
      <c r="L3242" s="15">
        <v>178000</v>
      </c>
      <c r="M3242" s="15">
        <v>884000</v>
      </c>
      <c r="N3242" s="15">
        <v>47497</v>
      </c>
      <c r="O3242" s="3">
        <v>212</v>
      </c>
      <c r="P3242" s="3" t="s">
        <v>16</v>
      </c>
    </row>
    <row r="3243" spans="1:16" x14ac:dyDescent="0.3">
      <c r="A3243" s="3">
        <v>2014</v>
      </c>
      <c r="B3243" s="3" t="s">
        <v>97</v>
      </c>
      <c r="C3243" s="3" t="s">
        <v>10</v>
      </c>
      <c r="D3243" s="3">
        <v>245.46</v>
      </c>
      <c r="E3243" s="3" t="s">
        <v>23</v>
      </c>
      <c r="F3243" s="3" t="s">
        <v>12</v>
      </c>
      <c r="G3243" s="3" t="s">
        <v>13</v>
      </c>
      <c r="H3243" s="3" t="s">
        <v>40</v>
      </c>
      <c r="I3243" s="3" t="s">
        <v>3211</v>
      </c>
      <c r="J3243" s="3" t="s">
        <v>1416</v>
      </c>
      <c r="K3243" s="4">
        <v>0.13200000000000001</v>
      </c>
      <c r="L3243" s="15">
        <v>398000</v>
      </c>
      <c r="M3243" s="15">
        <v>5450000</v>
      </c>
      <c r="N3243" s="15">
        <v>249395</v>
      </c>
      <c r="O3243" s="3">
        <v>322</v>
      </c>
      <c r="P3243" s="3" t="s">
        <v>22</v>
      </c>
    </row>
    <row r="3244" spans="1:16" x14ac:dyDescent="0.3">
      <c r="A3244" s="3">
        <v>2014</v>
      </c>
      <c r="B3244" s="3" t="s">
        <v>60</v>
      </c>
      <c r="C3244" s="3" t="s">
        <v>10</v>
      </c>
      <c r="D3244" s="3">
        <v>2584.91</v>
      </c>
      <c r="E3244" s="3" t="s">
        <v>11</v>
      </c>
      <c r="F3244" s="3" t="s">
        <v>12</v>
      </c>
      <c r="G3244" s="3" t="s">
        <v>42</v>
      </c>
      <c r="H3244" s="3" t="s">
        <v>40</v>
      </c>
      <c r="I3244" s="3" t="s">
        <v>3213</v>
      </c>
      <c r="J3244" s="3" t="s">
        <v>2949</v>
      </c>
      <c r="K3244" s="4">
        <v>0.122</v>
      </c>
      <c r="L3244" s="15">
        <v>68000</v>
      </c>
      <c r="M3244" s="15">
        <v>597000</v>
      </c>
      <c r="N3244" s="15">
        <v>35583</v>
      </c>
      <c r="O3244" s="3">
        <v>250</v>
      </c>
      <c r="P3244" s="3" t="s">
        <v>27</v>
      </c>
    </row>
    <row r="3245" spans="1:16" x14ac:dyDescent="0.3">
      <c r="A3245" s="3">
        <v>2014</v>
      </c>
      <c r="B3245" s="3" t="s">
        <v>9</v>
      </c>
      <c r="C3245" s="3" t="s">
        <v>10</v>
      </c>
      <c r="D3245" s="3">
        <v>3801.82</v>
      </c>
      <c r="E3245" s="3" t="s">
        <v>39</v>
      </c>
      <c r="F3245" s="3" t="s">
        <v>12</v>
      </c>
      <c r="G3245" s="3" t="s">
        <v>54</v>
      </c>
      <c r="H3245" s="3" t="s">
        <v>33</v>
      </c>
      <c r="I3245" s="3" t="s">
        <v>3212</v>
      </c>
      <c r="J3245" s="3" t="s">
        <v>2950</v>
      </c>
      <c r="K3245" s="4">
        <v>0.21299999999999999</v>
      </c>
      <c r="L3245" s="15">
        <v>1597000</v>
      </c>
      <c r="M3245" s="15">
        <v>8847000</v>
      </c>
      <c r="N3245" s="15">
        <v>1531714</v>
      </c>
      <c r="O3245" s="3">
        <v>305</v>
      </c>
      <c r="P3245" s="3" t="s">
        <v>32</v>
      </c>
    </row>
    <row r="3246" spans="1:16" x14ac:dyDescent="0.3">
      <c r="A3246" s="3">
        <v>2014</v>
      </c>
      <c r="B3246" s="3" t="s">
        <v>17</v>
      </c>
      <c r="C3246" s="3" t="s">
        <v>61</v>
      </c>
      <c r="D3246" s="3">
        <v>2850.74</v>
      </c>
      <c r="E3246" s="3" t="s">
        <v>23</v>
      </c>
      <c r="F3246" s="3" t="s">
        <v>28</v>
      </c>
      <c r="G3246" s="3" t="s">
        <v>24</v>
      </c>
      <c r="H3246" s="3" t="s">
        <v>25</v>
      </c>
      <c r="I3246" s="3" t="s">
        <v>3211</v>
      </c>
      <c r="J3246" s="3" t="s">
        <v>2951</v>
      </c>
      <c r="K3246" s="4">
        <v>0.17799999999999999</v>
      </c>
      <c r="L3246" s="15">
        <v>269000</v>
      </c>
      <c r="M3246" s="15">
        <v>2295000</v>
      </c>
      <c r="N3246" s="15">
        <v>184403</v>
      </c>
      <c r="O3246" s="3">
        <v>362</v>
      </c>
      <c r="P3246" s="3" t="s">
        <v>35</v>
      </c>
    </row>
    <row r="3247" spans="1:16" x14ac:dyDescent="0.3">
      <c r="A3247" s="3">
        <v>2014</v>
      </c>
      <c r="B3247" s="3" t="s">
        <v>9</v>
      </c>
      <c r="C3247" s="3" t="s">
        <v>61</v>
      </c>
      <c r="D3247" s="3">
        <v>9956.75</v>
      </c>
      <c r="E3247" s="3" t="s">
        <v>23</v>
      </c>
      <c r="F3247" s="3" t="s">
        <v>28</v>
      </c>
      <c r="G3247" s="3" t="s">
        <v>36</v>
      </c>
      <c r="H3247" s="3" t="s">
        <v>25</v>
      </c>
      <c r="I3247" s="3" t="s">
        <v>3213</v>
      </c>
      <c r="J3247" s="3" t="s">
        <v>1933</v>
      </c>
      <c r="K3247" s="4">
        <v>7.9000000000000001E-2</v>
      </c>
      <c r="L3247" s="15">
        <v>54000</v>
      </c>
      <c r="M3247" s="15">
        <v>867000</v>
      </c>
      <c r="N3247" s="15">
        <v>13313</v>
      </c>
      <c r="O3247" s="3">
        <v>270</v>
      </c>
      <c r="P3247" s="3" t="s">
        <v>38</v>
      </c>
    </row>
    <row r="3248" spans="1:16" x14ac:dyDescent="0.3">
      <c r="A3248" s="3">
        <v>2014</v>
      </c>
      <c r="B3248" s="3" t="s">
        <v>97</v>
      </c>
      <c r="C3248" s="3" t="s">
        <v>18</v>
      </c>
      <c r="D3248" s="3">
        <v>1756.83</v>
      </c>
      <c r="E3248" s="3" t="s">
        <v>19</v>
      </c>
      <c r="F3248" s="3" t="s">
        <v>28</v>
      </c>
      <c r="G3248" s="3" t="s">
        <v>36</v>
      </c>
      <c r="H3248" s="3" t="s">
        <v>33</v>
      </c>
      <c r="I3248" s="3" t="s">
        <v>3212</v>
      </c>
      <c r="J3248" s="3" t="s">
        <v>2952</v>
      </c>
      <c r="K3248" s="4">
        <v>9.0999999999999998E-2</v>
      </c>
      <c r="L3248" s="15">
        <v>250000</v>
      </c>
      <c r="M3248" s="15">
        <v>3319000</v>
      </c>
      <c r="N3248" s="15">
        <v>74060</v>
      </c>
      <c r="O3248" s="3">
        <v>203</v>
      </c>
      <c r="P3248" s="3" t="s">
        <v>16</v>
      </c>
    </row>
    <row r="3249" spans="1:16" x14ac:dyDescent="0.3">
      <c r="A3249" s="3">
        <v>2014</v>
      </c>
      <c r="B3249" s="3" t="s">
        <v>60</v>
      </c>
      <c r="C3249" s="3" t="s">
        <v>18</v>
      </c>
      <c r="D3249" s="3">
        <v>6395.81</v>
      </c>
      <c r="E3249" s="3" t="s">
        <v>11</v>
      </c>
      <c r="F3249" s="3" t="s">
        <v>12</v>
      </c>
      <c r="G3249" s="3" t="s">
        <v>24</v>
      </c>
      <c r="H3249" s="3" t="s">
        <v>14</v>
      </c>
      <c r="I3249" s="3" t="s">
        <v>3210</v>
      </c>
      <c r="J3249" s="3" t="s">
        <v>2953</v>
      </c>
      <c r="K3249" s="4">
        <v>0.13200000000000001</v>
      </c>
      <c r="L3249" s="15">
        <v>398000</v>
      </c>
      <c r="M3249" s="15">
        <v>5450000</v>
      </c>
      <c r="N3249" s="15">
        <v>249395</v>
      </c>
      <c r="O3249" s="3">
        <v>322</v>
      </c>
      <c r="P3249" s="3" t="s">
        <v>22</v>
      </c>
    </row>
    <row r="3250" spans="1:16" x14ac:dyDescent="0.3">
      <c r="A3250" s="3">
        <v>2014</v>
      </c>
      <c r="B3250" s="3" t="s">
        <v>17</v>
      </c>
      <c r="C3250" s="3" t="s">
        <v>18</v>
      </c>
      <c r="D3250" s="3">
        <v>9736.49</v>
      </c>
      <c r="E3250" s="3" t="s">
        <v>39</v>
      </c>
      <c r="F3250" s="3" t="s">
        <v>12</v>
      </c>
      <c r="G3250" s="3" t="s">
        <v>24</v>
      </c>
      <c r="H3250" s="3" t="s">
        <v>40</v>
      </c>
      <c r="I3250" s="3" t="s">
        <v>3213</v>
      </c>
      <c r="J3250" s="3" t="s">
        <v>2954</v>
      </c>
      <c r="K3250" s="4">
        <v>0.124</v>
      </c>
      <c r="L3250" s="15">
        <v>618000</v>
      </c>
      <c r="M3250" s="15">
        <v>5876000</v>
      </c>
      <c r="N3250" s="15">
        <v>313123</v>
      </c>
      <c r="O3250" s="3">
        <v>233</v>
      </c>
      <c r="P3250" s="3" t="s">
        <v>27</v>
      </c>
    </row>
    <row r="3251" spans="1:16" x14ac:dyDescent="0.3">
      <c r="A3251" s="3">
        <v>2014</v>
      </c>
      <c r="B3251" s="3" t="s">
        <v>17</v>
      </c>
      <c r="C3251" s="3" t="s">
        <v>10</v>
      </c>
      <c r="D3251" s="3">
        <v>1605.28</v>
      </c>
      <c r="E3251" s="3" t="s">
        <v>19</v>
      </c>
      <c r="F3251" s="3" t="s">
        <v>28</v>
      </c>
      <c r="G3251" s="3" t="s">
        <v>20</v>
      </c>
      <c r="H3251" s="3" t="s">
        <v>40</v>
      </c>
      <c r="I3251" s="3" t="s">
        <v>3211</v>
      </c>
      <c r="J3251" s="3" t="s">
        <v>2955</v>
      </c>
      <c r="K3251" s="4">
        <v>0.23699999999999999</v>
      </c>
      <c r="L3251" s="15">
        <v>1781000</v>
      </c>
      <c r="M3251" s="15">
        <v>13709000</v>
      </c>
      <c r="N3251" s="15">
        <v>1092650</v>
      </c>
      <c r="O3251" s="3">
        <v>271</v>
      </c>
      <c r="P3251" s="3" t="s">
        <v>32</v>
      </c>
    </row>
    <row r="3252" spans="1:16" x14ac:dyDescent="0.3">
      <c r="A3252" s="3">
        <v>2014</v>
      </c>
      <c r="B3252" s="3" t="s">
        <v>97</v>
      </c>
      <c r="C3252" s="3" t="s">
        <v>10</v>
      </c>
      <c r="D3252" s="3">
        <v>7750.44</v>
      </c>
      <c r="E3252" s="3" t="s">
        <v>39</v>
      </c>
      <c r="F3252" s="3" t="s">
        <v>12</v>
      </c>
      <c r="G3252" s="3" t="s">
        <v>44</v>
      </c>
      <c r="H3252" s="3" t="s">
        <v>33</v>
      </c>
      <c r="I3252" s="3" t="s">
        <v>3210</v>
      </c>
      <c r="J3252" s="3" t="s">
        <v>2956</v>
      </c>
      <c r="K3252" s="4">
        <v>0.14399999999999999</v>
      </c>
      <c r="L3252" s="15">
        <v>266000</v>
      </c>
      <c r="M3252" s="15">
        <v>3369000</v>
      </c>
      <c r="N3252" s="15">
        <v>231705</v>
      </c>
      <c r="O3252" s="3">
        <v>299</v>
      </c>
      <c r="P3252" s="3" t="s">
        <v>35</v>
      </c>
    </row>
    <row r="3253" spans="1:16" x14ac:dyDescent="0.3">
      <c r="A3253" s="3">
        <v>2014</v>
      </c>
      <c r="B3253" s="3" t="s">
        <v>60</v>
      </c>
      <c r="C3253" s="3" t="s">
        <v>10</v>
      </c>
      <c r="D3253" s="3">
        <v>5665.67</v>
      </c>
      <c r="E3253" s="3" t="s">
        <v>23</v>
      </c>
      <c r="F3253" s="3" t="s">
        <v>12</v>
      </c>
      <c r="G3253" s="3" t="s">
        <v>24</v>
      </c>
      <c r="H3253" s="3" t="s">
        <v>48</v>
      </c>
      <c r="I3253" s="3" t="s">
        <v>3213</v>
      </c>
      <c r="J3253" s="3" t="s">
        <v>2957</v>
      </c>
      <c r="K3253" s="4">
        <v>0.155</v>
      </c>
      <c r="L3253" s="15">
        <v>19304000</v>
      </c>
      <c r="M3253" s="15">
        <v>172292000</v>
      </c>
      <c r="N3253" s="15">
        <v>11081330</v>
      </c>
      <c r="O3253" s="3">
        <v>291</v>
      </c>
      <c r="P3253" s="3" t="s">
        <v>38</v>
      </c>
    </row>
    <row r="3254" spans="1:16" x14ac:dyDescent="0.3">
      <c r="A3254" s="3">
        <v>2014</v>
      </c>
      <c r="B3254" s="3" t="s">
        <v>9</v>
      </c>
      <c r="C3254" s="3" t="s">
        <v>10</v>
      </c>
      <c r="D3254" s="3">
        <v>8261.07</v>
      </c>
      <c r="E3254" s="3" t="s">
        <v>19</v>
      </c>
      <c r="F3254" s="3" t="s">
        <v>12</v>
      </c>
      <c r="G3254" s="3" t="s">
        <v>36</v>
      </c>
      <c r="H3254" s="3" t="s">
        <v>40</v>
      </c>
      <c r="I3254" s="3" t="s">
        <v>3211</v>
      </c>
      <c r="J3254" s="3" t="s">
        <v>2958</v>
      </c>
      <c r="K3254" s="4">
        <v>4.3999999999999997E-2</v>
      </c>
      <c r="L3254" s="15">
        <v>107000</v>
      </c>
      <c r="M3254" s="15">
        <v>4232000</v>
      </c>
      <c r="N3254" s="15">
        <v>207121</v>
      </c>
      <c r="O3254" s="3">
        <v>190</v>
      </c>
      <c r="P3254" s="3" t="s">
        <v>16</v>
      </c>
    </row>
    <row r="3255" spans="1:16" x14ac:dyDescent="0.3">
      <c r="A3255" s="3">
        <v>2014</v>
      </c>
      <c r="B3255" s="3" t="s">
        <v>17</v>
      </c>
      <c r="C3255" s="3" t="s">
        <v>61</v>
      </c>
      <c r="D3255" s="3">
        <v>1646.39</v>
      </c>
      <c r="E3255" s="3" t="s">
        <v>39</v>
      </c>
      <c r="F3255" s="3" t="s">
        <v>12</v>
      </c>
      <c r="G3255" s="3" t="s">
        <v>24</v>
      </c>
      <c r="H3255" s="3" t="s">
        <v>30</v>
      </c>
      <c r="I3255" s="3" t="s">
        <v>3210</v>
      </c>
      <c r="J3255" s="3" t="s">
        <v>2959</v>
      </c>
      <c r="K3255" s="4">
        <v>0.13200000000000001</v>
      </c>
      <c r="L3255" s="15">
        <v>398000</v>
      </c>
      <c r="M3255" s="15">
        <v>5450000</v>
      </c>
      <c r="N3255" s="15">
        <v>249395</v>
      </c>
      <c r="O3255" s="3">
        <v>322</v>
      </c>
      <c r="P3255" s="3" t="s">
        <v>22</v>
      </c>
    </row>
    <row r="3256" spans="1:16" x14ac:dyDescent="0.3">
      <c r="A3256" s="3">
        <v>2014</v>
      </c>
      <c r="B3256" s="3" t="s">
        <v>9</v>
      </c>
      <c r="C3256" s="3" t="s">
        <v>61</v>
      </c>
      <c r="D3256" s="3">
        <v>4053.39</v>
      </c>
      <c r="E3256" s="3" t="s">
        <v>23</v>
      </c>
      <c r="F3256" s="3" t="s">
        <v>12</v>
      </c>
      <c r="G3256" s="3" t="s">
        <v>42</v>
      </c>
      <c r="H3256" s="3" t="s">
        <v>25</v>
      </c>
      <c r="I3256" s="3" t="s">
        <v>3212</v>
      </c>
      <c r="J3256" s="3" t="s">
        <v>2960</v>
      </c>
      <c r="K3256" s="4">
        <v>9.0999999999999998E-2</v>
      </c>
      <c r="L3256" s="15">
        <v>250000</v>
      </c>
      <c r="M3256" s="15">
        <v>3319000</v>
      </c>
      <c r="N3256" s="15">
        <v>74060</v>
      </c>
      <c r="O3256" s="3">
        <v>203</v>
      </c>
      <c r="P3256" s="3" t="s">
        <v>27</v>
      </c>
    </row>
    <row r="3257" spans="1:16" x14ac:dyDescent="0.3">
      <c r="A3257" s="3">
        <v>2014</v>
      </c>
      <c r="B3257" s="3" t="s">
        <v>97</v>
      </c>
      <c r="C3257" s="3" t="s">
        <v>18</v>
      </c>
      <c r="D3257" s="3">
        <v>690.21</v>
      </c>
      <c r="E3257" s="3" t="s">
        <v>11</v>
      </c>
      <c r="F3257" s="3" t="s">
        <v>28</v>
      </c>
      <c r="G3257" s="3" t="s">
        <v>42</v>
      </c>
      <c r="H3257" s="3" t="s">
        <v>25</v>
      </c>
      <c r="I3257" s="3" t="s">
        <v>3213</v>
      </c>
      <c r="J3257" s="3" t="s">
        <v>2961</v>
      </c>
      <c r="K3257" s="4">
        <v>0.123</v>
      </c>
      <c r="L3257" s="15">
        <v>664000</v>
      </c>
      <c r="M3257" s="15">
        <v>6831000</v>
      </c>
      <c r="N3257" s="15">
        <v>212046</v>
      </c>
      <c r="O3257" s="3">
        <v>250</v>
      </c>
      <c r="P3257" s="3" t="s">
        <v>32</v>
      </c>
    </row>
    <row r="3258" spans="1:16" x14ac:dyDescent="0.3">
      <c r="A3258" s="3">
        <v>2014</v>
      </c>
      <c r="B3258" s="3" t="s">
        <v>60</v>
      </c>
      <c r="C3258" s="3" t="s">
        <v>18</v>
      </c>
      <c r="D3258" s="3">
        <v>9965.61</v>
      </c>
      <c r="E3258" s="3" t="s">
        <v>23</v>
      </c>
      <c r="F3258" s="3" t="s">
        <v>12</v>
      </c>
      <c r="G3258" s="3" t="s">
        <v>20</v>
      </c>
      <c r="H3258" s="3" t="s">
        <v>14</v>
      </c>
      <c r="I3258" s="3" t="s">
        <v>3213</v>
      </c>
      <c r="J3258" s="3" t="s">
        <v>2962</v>
      </c>
      <c r="K3258" s="4">
        <v>0.14399999999999999</v>
      </c>
      <c r="L3258" s="15">
        <v>266000</v>
      </c>
      <c r="M3258" s="15">
        <v>3369000</v>
      </c>
      <c r="N3258" s="15">
        <v>231705</v>
      </c>
      <c r="O3258" s="3">
        <v>299</v>
      </c>
      <c r="P3258" s="3" t="s">
        <v>35</v>
      </c>
    </row>
    <row r="3259" spans="1:16" x14ac:dyDescent="0.3">
      <c r="A3259" s="3">
        <v>2014</v>
      </c>
      <c r="B3259" s="3" t="s">
        <v>97</v>
      </c>
      <c r="C3259" s="3" t="s">
        <v>10</v>
      </c>
      <c r="D3259" s="3">
        <v>3185.94</v>
      </c>
      <c r="E3259" s="3" t="s">
        <v>23</v>
      </c>
      <c r="F3259" s="3" t="s">
        <v>28</v>
      </c>
      <c r="G3259" s="3" t="s">
        <v>29</v>
      </c>
      <c r="H3259" s="3" t="s">
        <v>30</v>
      </c>
      <c r="I3259" s="3" t="s">
        <v>3210</v>
      </c>
      <c r="J3259" s="3" t="s">
        <v>2963</v>
      </c>
      <c r="K3259" s="4">
        <v>0.13100000000000001</v>
      </c>
      <c r="L3259" s="15">
        <v>327000</v>
      </c>
      <c r="M3259" s="15">
        <v>4850000</v>
      </c>
      <c r="N3259" s="15">
        <v>378838</v>
      </c>
      <c r="O3259" s="3">
        <v>276</v>
      </c>
      <c r="P3259" s="3" t="s">
        <v>38</v>
      </c>
    </row>
    <row r="3260" spans="1:16" x14ac:dyDescent="0.3">
      <c r="A3260" s="3">
        <v>2014</v>
      </c>
      <c r="B3260" s="3" t="s">
        <v>17</v>
      </c>
      <c r="C3260" s="3" t="s">
        <v>61</v>
      </c>
      <c r="D3260" s="3">
        <v>6410.56</v>
      </c>
      <c r="E3260" s="3" t="s">
        <v>23</v>
      </c>
      <c r="F3260" s="3" t="s">
        <v>12</v>
      </c>
      <c r="G3260" s="3" t="s">
        <v>24</v>
      </c>
      <c r="H3260" s="3" t="s">
        <v>40</v>
      </c>
      <c r="I3260" s="3" t="s">
        <v>3211</v>
      </c>
      <c r="J3260" s="3" t="s">
        <v>160</v>
      </c>
      <c r="K3260" s="4">
        <v>0.23699999999999999</v>
      </c>
      <c r="L3260" s="15">
        <v>1781000</v>
      </c>
      <c r="M3260" s="15">
        <v>13709000</v>
      </c>
      <c r="N3260" s="15">
        <v>1092650</v>
      </c>
      <c r="O3260" s="3">
        <v>271</v>
      </c>
      <c r="P3260" s="3" t="s">
        <v>16</v>
      </c>
    </row>
    <row r="3261" spans="1:16" x14ac:dyDescent="0.3">
      <c r="A3261" s="3">
        <v>2014</v>
      </c>
      <c r="B3261" s="3" t="s">
        <v>17</v>
      </c>
      <c r="C3261" s="3" t="s">
        <v>18</v>
      </c>
      <c r="D3261" s="3">
        <v>4184.92</v>
      </c>
      <c r="E3261" s="3" t="s">
        <v>39</v>
      </c>
      <c r="F3261" s="3" t="s">
        <v>12</v>
      </c>
      <c r="G3261" s="3" t="s">
        <v>44</v>
      </c>
      <c r="H3261" s="3" t="s">
        <v>40</v>
      </c>
      <c r="I3261" s="3" t="s">
        <v>3212</v>
      </c>
      <c r="J3261" s="3" t="s">
        <v>2964</v>
      </c>
      <c r="K3261" s="4">
        <v>0.115</v>
      </c>
      <c r="L3261" s="15">
        <v>62000</v>
      </c>
      <c r="M3261" s="15">
        <v>1100000</v>
      </c>
      <c r="N3261" s="15">
        <v>80213</v>
      </c>
      <c r="O3261" s="3">
        <v>296</v>
      </c>
      <c r="P3261" s="3" t="s">
        <v>22</v>
      </c>
    </row>
    <row r="3262" spans="1:16" x14ac:dyDescent="0.3">
      <c r="A3262" s="3">
        <v>2014</v>
      </c>
      <c r="B3262" s="3" t="s">
        <v>97</v>
      </c>
      <c r="C3262" s="3" t="s">
        <v>10</v>
      </c>
      <c r="D3262" s="3">
        <v>2656.62</v>
      </c>
      <c r="E3262" s="3" t="s">
        <v>11</v>
      </c>
      <c r="F3262" s="3" t="s">
        <v>28</v>
      </c>
      <c r="G3262" s="3" t="s">
        <v>44</v>
      </c>
      <c r="H3262" s="3" t="s">
        <v>48</v>
      </c>
      <c r="I3262" s="3" t="s">
        <v>3210</v>
      </c>
      <c r="J3262" s="3" t="s">
        <v>2264</v>
      </c>
      <c r="K3262" s="4">
        <v>9.7000000000000003E-2</v>
      </c>
      <c r="L3262" s="15">
        <v>35000</v>
      </c>
      <c r="M3262" s="15">
        <v>564000</v>
      </c>
      <c r="N3262" s="15">
        <v>25379</v>
      </c>
      <c r="O3262" s="3">
        <v>330</v>
      </c>
      <c r="P3262" s="3" t="s">
        <v>27</v>
      </c>
    </row>
    <row r="3263" spans="1:16" x14ac:dyDescent="0.3">
      <c r="A3263" s="3">
        <v>2014</v>
      </c>
      <c r="B3263" s="3" t="s">
        <v>60</v>
      </c>
      <c r="C3263" s="3" t="s">
        <v>10</v>
      </c>
      <c r="D3263" s="3">
        <v>4768.6000000000004</v>
      </c>
      <c r="E3263" s="3" t="s">
        <v>19</v>
      </c>
      <c r="F3263" s="3" t="s">
        <v>12</v>
      </c>
      <c r="G3263" s="3" t="s">
        <v>44</v>
      </c>
      <c r="H3263" s="3" t="s">
        <v>33</v>
      </c>
      <c r="I3263" s="3" t="s">
        <v>3212</v>
      </c>
      <c r="J3263" s="3" t="s">
        <v>2965</v>
      </c>
      <c r="K3263" s="4">
        <v>0.189</v>
      </c>
      <c r="L3263" s="15">
        <v>192000</v>
      </c>
      <c r="M3263" s="15">
        <v>1948000</v>
      </c>
      <c r="N3263" s="15">
        <v>130178</v>
      </c>
      <c r="O3263" s="3">
        <v>298</v>
      </c>
      <c r="P3263" s="3" t="s">
        <v>32</v>
      </c>
    </row>
    <row r="3264" spans="1:16" x14ac:dyDescent="0.3">
      <c r="A3264" s="3">
        <v>2014</v>
      </c>
      <c r="B3264" s="3" t="s">
        <v>17</v>
      </c>
      <c r="C3264" s="3" t="s">
        <v>61</v>
      </c>
      <c r="D3264" s="3">
        <v>3083.64</v>
      </c>
      <c r="E3264" s="3" t="s">
        <v>23</v>
      </c>
      <c r="F3264" s="3" t="s">
        <v>28</v>
      </c>
      <c r="G3264" s="3" t="s">
        <v>29</v>
      </c>
      <c r="H3264" s="3" t="s">
        <v>14</v>
      </c>
      <c r="I3264" s="3" t="s">
        <v>3211</v>
      </c>
      <c r="J3264" s="3" t="s">
        <v>2966</v>
      </c>
      <c r="K3264" s="4">
        <v>0.13800000000000001</v>
      </c>
      <c r="L3264" s="15">
        <v>850000</v>
      </c>
      <c r="M3264" s="15">
        <v>7359000</v>
      </c>
      <c r="N3264" s="15">
        <v>335243</v>
      </c>
      <c r="O3264" s="3">
        <v>237</v>
      </c>
      <c r="P3264" s="3" t="s">
        <v>35</v>
      </c>
    </row>
    <row r="3265" spans="1:16" x14ac:dyDescent="0.3">
      <c r="A3265" s="3">
        <v>2014</v>
      </c>
      <c r="B3265" s="3" t="s">
        <v>60</v>
      </c>
      <c r="C3265" s="3" t="s">
        <v>10</v>
      </c>
      <c r="D3265" s="3">
        <v>7401.26</v>
      </c>
      <c r="E3265" s="3" t="s">
        <v>19</v>
      </c>
      <c r="F3265" s="3" t="s">
        <v>12</v>
      </c>
      <c r="G3265" s="3" t="s">
        <v>20</v>
      </c>
      <c r="H3265" s="3" t="s">
        <v>48</v>
      </c>
      <c r="I3265" s="3" t="s">
        <v>3210</v>
      </c>
      <c r="J3265" s="3" t="s">
        <v>2967</v>
      </c>
      <c r="K3265" s="4">
        <v>0.14599999999999999</v>
      </c>
      <c r="L3265" s="15">
        <v>156000</v>
      </c>
      <c r="M3265" s="15">
        <v>976000</v>
      </c>
      <c r="N3265" s="15">
        <v>33235</v>
      </c>
      <c r="O3265" s="3">
        <v>388</v>
      </c>
      <c r="P3265" s="3" t="s">
        <v>38</v>
      </c>
    </row>
    <row r="3266" spans="1:16" x14ac:dyDescent="0.3">
      <c r="A3266" s="3">
        <v>2014</v>
      </c>
      <c r="B3266" s="3" t="s">
        <v>97</v>
      </c>
      <c r="C3266" s="3" t="s">
        <v>10</v>
      </c>
      <c r="D3266" s="3">
        <v>2406.3000000000002</v>
      </c>
      <c r="E3266" s="3" t="s">
        <v>23</v>
      </c>
      <c r="F3266" s="3" t="s">
        <v>28</v>
      </c>
      <c r="G3266" s="3" t="s">
        <v>24</v>
      </c>
      <c r="H3266" s="3" t="s">
        <v>14</v>
      </c>
      <c r="I3266" s="3" t="s">
        <v>3210</v>
      </c>
      <c r="J3266" s="3" t="s">
        <v>2968</v>
      </c>
      <c r="K3266" s="4">
        <v>9.0999999999999998E-2</v>
      </c>
      <c r="L3266" s="15">
        <v>110000</v>
      </c>
      <c r="M3266" s="15">
        <v>2148000</v>
      </c>
      <c r="N3266" s="15">
        <v>102917</v>
      </c>
      <c r="O3266" s="3">
        <v>357</v>
      </c>
      <c r="P3266" s="3" t="s">
        <v>16</v>
      </c>
    </row>
    <row r="3267" spans="1:16" x14ac:dyDescent="0.3">
      <c r="A3267" s="3">
        <v>2014</v>
      </c>
      <c r="B3267" s="3" t="s">
        <v>17</v>
      </c>
      <c r="C3267" s="3" t="s">
        <v>61</v>
      </c>
      <c r="D3267" s="3">
        <v>5458.83</v>
      </c>
      <c r="E3267" s="3" t="s">
        <v>23</v>
      </c>
      <c r="F3267" s="3" t="s">
        <v>28</v>
      </c>
      <c r="G3267" s="3" t="s">
        <v>44</v>
      </c>
      <c r="H3267" s="3" t="s">
        <v>14</v>
      </c>
      <c r="I3267" s="3" t="s">
        <v>3213</v>
      </c>
      <c r="J3267" s="3" t="s">
        <v>2969</v>
      </c>
      <c r="K3267" s="4">
        <v>0.17499999999999999</v>
      </c>
      <c r="L3267" s="15">
        <v>234000</v>
      </c>
      <c r="M3267" s="15">
        <v>1365000</v>
      </c>
      <c r="N3267" s="15">
        <v>63357</v>
      </c>
      <c r="O3267" s="3">
        <v>306</v>
      </c>
      <c r="P3267" s="3" t="s">
        <v>22</v>
      </c>
    </row>
    <row r="3268" spans="1:16" x14ac:dyDescent="0.3">
      <c r="A3268" s="3">
        <v>2014</v>
      </c>
      <c r="B3268" s="3" t="s">
        <v>17</v>
      </c>
      <c r="C3268" s="3" t="s">
        <v>18</v>
      </c>
      <c r="D3268" s="3">
        <v>827.62</v>
      </c>
      <c r="E3268" s="3" t="s">
        <v>11</v>
      </c>
      <c r="F3268" s="3" t="s">
        <v>12</v>
      </c>
      <c r="G3268" s="3" t="s">
        <v>24</v>
      </c>
      <c r="H3268" s="3" t="s">
        <v>30</v>
      </c>
      <c r="I3268" s="3" t="s">
        <v>3211</v>
      </c>
      <c r="J3268" s="3" t="s">
        <v>2970</v>
      </c>
      <c r="K3268" s="4">
        <v>0.122</v>
      </c>
      <c r="L3268" s="15">
        <v>68000</v>
      </c>
      <c r="M3268" s="15">
        <v>597000</v>
      </c>
      <c r="N3268" s="15">
        <v>35583</v>
      </c>
      <c r="O3268" s="3">
        <v>250</v>
      </c>
      <c r="P3268" s="3" t="s">
        <v>27</v>
      </c>
    </row>
    <row r="3269" spans="1:16" x14ac:dyDescent="0.3">
      <c r="A3269" s="3">
        <v>2014</v>
      </c>
      <c r="B3269" s="3" t="s">
        <v>97</v>
      </c>
      <c r="C3269" s="3" t="s">
        <v>10</v>
      </c>
      <c r="D3269" s="3">
        <v>5512.3</v>
      </c>
      <c r="E3269" s="3" t="s">
        <v>11</v>
      </c>
      <c r="F3269" s="3" t="s">
        <v>28</v>
      </c>
      <c r="G3269" s="3" t="s">
        <v>20</v>
      </c>
      <c r="H3269" s="3" t="s">
        <v>40</v>
      </c>
      <c r="I3269" s="3" t="s">
        <v>3210</v>
      </c>
      <c r="J3269" s="3" t="s">
        <v>366</v>
      </c>
      <c r="K3269" s="4">
        <v>0.10100000000000001</v>
      </c>
      <c r="L3269" s="15">
        <v>22000</v>
      </c>
      <c r="M3269" s="15">
        <v>702000</v>
      </c>
      <c r="N3269" s="15">
        <v>75240</v>
      </c>
      <c r="O3269" s="3">
        <v>342</v>
      </c>
      <c r="P3269" s="3" t="s">
        <v>32</v>
      </c>
    </row>
    <row r="3270" spans="1:16" x14ac:dyDescent="0.3">
      <c r="A3270" s="3">
        <v>2014</v>
      </c>
      <c r="B3270" s="3" t="s">
        <v>60</v>
      </c>
      <c r="C3270" s="3" t="s">
        <v>10</v>
      </c>
      <c r="D3270" s="3">
        <v>7829.54</v>
      </c>
      <c r="E3270" s="3" t="s">
        <v>23</v>
      </c>
      <c r="F3270" s="3" t="s">
        <v>28</v>
      </c>
      <c r="G3270" s="3" t="s">
        <v>54</v>
      </c>
      <c r="H3270" s="3" t="s">
        <v>48</v>
      </c>
      <c r="I3270" s="3" t="s">
        <v>3211</v>
      </c>
      <c r="J3270" s="3" t="s">
        <v>2971</v>
      </c>
      <c r="K3270" s="4">
        <v>0.14599999999999999</v>
      </c>
      <c r="L3270" s="15">
        <v>156000</v>
      </c>
      <c r="M3270" s="15">
        <v>976000</v>
      </c>
      <c r="N3270" s="15">
        <v>33235</v>
      </c>
      <c r="O3270" s="3">
        <v>388</v>
      </c>
      <c r="P3270" s="3" t="s">
        <v>35</v>
      </c>
    </row>
    <row r="3271" spans="1:16" x14ac:dyDescent="0.3">
      <c r="A3271" s="3">
        <v>2014</v>
      </c>
      <c r="B3271" s="3" t="s">
        <v>17</v>
      </c>
      <c r="C3271" s="3" t="s">
        <v>61</v>
      </c>
      <c r="D3271" s="3">
        <v>7362.78</v>
      </c>
      <c r="E3271" s="3" t="s">
        <v>39</v>
      </c>
      <c r="F3271" s="3" t="s">
        <v>12</v>
      </c>
      <c r="G3271" s="3" t="s">
        <v>54</v>
      </c>
      <c r="H3271" s="3" t="s">
        <v>48</v>
      </c>
      <c r="I3271" s="3" t="s">
        <v>3212</v>
      </c>
      <c r="J3271" s="3" t="s">
        <v>2972</v>
      </c>
      <c r="K3271" s="4">
        <v>0.13200000000000001</v>
      </c>
      <c r="L3271" s="15">
        <v>203000</v>
      </c>
      <c r="M3271" s="15">
        <v>3389000</v>
      </c>
      <c r="N3271" s="15">
        <v>252044</v>
      </c>
      <c r="O3271" s="3">
        <v>315</v>
      </c>
      <c r="P3271" s="3" t="s">
        <v>38</v>
      </c>
    </row>
    <row r="3272" spans="1:16" x14ac:dyDescent="0.3">
      <c r="A3272" s="3">
        <v>2014</v>
      </c>
      <c r="B3272" s="3" t="s">
        <v>60</v>
      </c>
      <c r="C3272" s="3" t="s">
        <v>10</v>
      </c>
      <c r="D3272" s="3">
        <v>8007.27</v>
      </c>
      <c r="E3272" s="3" t="s">
        <v>19</v>
      </c>
      <c r="F3272" s="3" t="s">
        <v>28</v>
      </c>
      <c r="G3272" s="3" t="s">
        <v>36</v>
      </c>
      <c r="H3272" s="3" t="s">
        <v>33</v>
      </c>
      <c r="I3272" s="3" t="s">
        <v>3213</v>
      </c>
      <c r="J3272" s="3" t="s">
        <v>2973</v>
      </c>
      <c r="K3272" s="4">
        <v>7.5999999999999998E-2</v>
      </c>
      <c r="L3272" s="15">
        <v>25000</v>
      </c>
      <c r="M3272" s="15">
        <v>388000</v>
      </c>
      <c r="N3272" s="15">
        <v>17666</v>
      </c>
      <c r="O3272" s="3">
        <v>183</v>
      </c>
      <c r="P3272" s="3" t="s">
        <v>16</v>
      </c>
    </row>
    <row r="3273" spans="1:16" x14ac:dyDescent="0.3">
      <c r="A3273" s="3">
        <v>2014</v>
      </c>
      <c r="B3273" s="3" t="s">
        <v>97</v>
      </c>
      <c r="C3273" s="3" t="s">
        <v>10</v>
      </c>
      <c r="D3273" s="3">
        <v>769.92</v>
      </c>
      <c r="E3273" s="3" t="s">
        <v>39</v>
      </c>
      <c r="F3273" s="3" t="s">
        <v>28</v>
      </c>
      <c r="G3273" s="3" t="s">
        <v>42</v>
      </c>
      <c r="H3273" s="3" t="s">
        <v>40</v>
      </c>
      <c r="I3273" s="3" t="s">
        <v>3210</v>
      </c>
      <c r="J3273" s="3" t="s">
        <v>2974</v>
      </c>
      <c r="K3273" s="4">
        <v>0.17799999999999999</v>
      </c>
      <c r="L3273" s="15">
        <v>269000</v>
      </c>
      <c r="M3273" s="15">
        <v>2295000</v>
      </c>
      <c r="N3273" s="15">
        <v>184403</v>
      </c>
      <c r="O3273" s="3">
        <v>362</v>
      </c>
      <c r="P3273" s="3" t="s">
        <v>22</v>
      </c>
    </row>
    <row r="3274" spans="1:16" x14ac:dyDescent="0.3">
      <c r="A3274" s="3">
        <v>2014</v>
      </c>
      <c r="B3274" s="3" t="s">
        <v>17</v>
      </c>
      <c r="C3274" s="3" t="s">
        <v>61</v>
      </c>
      <c r="D3274" s="3">
        <v>3005.54</v>
      </c>
      <c r="E3274" s="3" t="s">
        <v>19</v>
      </c>
      <c r="F3274" s="3" t="s">
        <v>28</v>
      </c>
      <c r="G3274" s="3" t="s">
        <v>24</v>
      </c>
      <c r="H3274" s="3" t="s">
        <v>25</v>
      </c>
      <c r="I3274" s="3" t="s">
        <v>3213</v>
      </c>
      <c r="J3274" s="3" t="s">
        <v>2975</v>
      </c>
      <c r="K3274" s="4">
        <v>9.2999999999999999E-2</v>
      </c>
      <c r="L3274" s="15">
        <v>132000</v>
      </c>
      <c r="M3274" s="15">
        <v>1862000</v>
      </c>
      <c r="N3274" s="15">
        <v>48949</v>
      </c>
      <c r="O3274" s="3">
        <v>307</v>
      </c>
      <c r="P3274" s="3" t="s">
        <v>27</v>
      </c>
    </row>
    <row r="3275" spans="1:16" x14ac:dyDescent="0.3">
      <c r="A3275" s="3">
        <v>2014</v>
      </c>
      <c r="B3275" s="3" t="s">
        <v>17</v>
      </c>
      <c r="C3275" s="3" t="s">
        <v>18</v>
      </c>
      <c r="D3275" s="3">
        <v>1751.92</v>
      </c>
      <c r="E3275" s="3" t="s">
        <v>19</v>
      </c>
      <c r="F3275" s="3" t="s">
        <v>12</v>
      </c>
      <c r="G3275" s="3" t="s">
        <v>29</v>
      </c>
      <c r="H3275" s="3" t="s">
        <v>40</v>
      </c>
      <c r="I3275" s="3" t="s">
        <v>3213</v>
      </c>
      <c r="J3275" s="3" t="s">
        <v>2976</v>
      </c>
      <c r="K3275" s="4">
        <v>0.155</v>
      </c>
      <c r="L3275" s="15">
        <v>19304000</v>
      </c>
      <c r="M3275" s="15">
        <v>172292000</v>
      </c>
      <c r="N3275" s="15">
        <v>11081330</v>
      </c>
      <c r="O3275" s="3">
        <v>291</v>
      </c>
      <c r="P3275" s="3" t="s">
        <v>32</v>
      </c>
    </row>
    <row r="3276" spans="1:16" x14ac:dyDescent="0.3">
      <c r="A3276" s="3">
        <v>2014</v>
      </c>
      <c r="B3276" s="3" t="s">
        <v>97</v>
      </c>
      <c r="C3276" s="3" t="s">
        <v>10</v>
      </c>
      <c r="D3276" s="3">
        <v>6513.39</v>
      </c>
      <c r="E3276" s="3" t="s">
        <v>23</v>
      </c>
      <c r="F3276" s="3" t="s">
        <v>12</v>
      </c>
      <c r="G3276" s="3" t="s">
        <v>42</v>
      </c>
      <c r="H3276" s="3" t="s">
        <v>25</v>
      </c>
      <c r="I3276" s="3" t="s">
        <v>3211</v>
      </c>
      <c r="J3276" s="3" t="s">
        <v>2977</v>
      </c>
      <c r="K3276" s="4">
        <v>0.19600000000000001</v>
      </c>
      <c r="L3276" s="15">
        <v>178000</v>
      </c>
      <c r="M3276" s="15">
        <v>884000</v>
      </c>
      <c r="N3276" s="15">
        <v>47497</v>
      </c>
      <c r="O3276" s="3">
        <v>212</v>
      </c>
      <c r="P3276" s="3" t="s">
        <v>35</v>
      </c>
    </row>
    <row r="3277" spans="1:16" x14ac:dyDescent="0.3">
      <c r="A3277" s="3">
        <v>2014</v>
      </c>
      <c r="B3277" s="3" t="s">
        <v>60</v>
      </c>
      <c r="C3277" s="3" t="s">
        <v>10</v>
      </c>
      <c r="D3277" s="3">
        <v>3546.15</v>
      </c>
      <c r="E3277" s="3" t="s">
        <v>23</v>
      </c>
      <c r="F3277" s="3" t="s">
        <v>12</v>
      </c>
      <c r="G3277" s="3" t="s">
        <v>42</v>
      </c>
      <c r="H3277" s="3" t="s">
        <v>30</v>
      </c>
      <c r="I3277" s="3" t="s">
        <v>3212</v>
      </c>
      <c r="J3277" s="3" t="s">
        <v>2978</v>
      </c>
      <c r="K3277" s="4">
        <v>7.5999999999999998E-2</v>
      </c>
      <c r="L3277" s="15">
        <v>25000</v>
      </c>
      <c r="M3277" s="15">
        <v>388000</v>
      </c>
      <c r="N3277" s="15">
        <v>17666</v>
      </c>
      <c r="O3277" s="3">
        <v>183</v>
      </c>
      <c r="P3277" s="3" t="s">
        <v>38</v>
      </c>
    </row>
    <row r="3278" spans="1:16" x14ac:dyDescent="0.3">
      <c r="A3278" s="3">
        <v>2014</v>
      </c>
      <c r="B3278" s="3" t="s">
        <v>17</v>
      </c>
      <c r="C3278" s="3" t="s">
        <v>61</v>
      </c>
      <c r="D3278" s="3">
        <v>2331.27</v>
      </c>
      <c r="E3278" s="3" t="s">
        <v>39</v>
      </c>
      <c r="F3278" s="3" t="s">
        <v>28</v>
      </c>
      <c r="G3278" s="3" t="s">
        <v>24</v>
      </c>
      <c r="H3278" s="3" t="s">
        <v>48</v>
      </c>
      <c r="I3278" s="3" t="s">
        <v>3213</v>
      </c>
      <c r="J3278" s="3" t="s">
        <v>2979</v>
      </c>
      <c r="K3278" s="4">
        <v>0.17100000000000001</v>
      </c>
      <c r="L3278" s="15">
        <v>403000</v>
      </c>
      <c r="M3278" s="15">
        <v>2070000</v>
      </c>
      <c r="N3278" s="15">
        <v>131167</v>
      </c>
      <c r="O3278" s="3">
        <v>253</v>
      </c>
      <c r="P3278" s="3" t="s">
        <v>16</v>
      </c>
    </row>
    <row r="3279" spans="1:16" x14ac:dyDescent="0.3">
      <c r="A3279" s="3">
        <v>2014</v>
      </c>
      <c r="B3279" s="3" t="s">
        <v>60</v>
      </c>
      <c r="C3279" s="3" t="s">
        <v>10</v>
      </c>
      <c r="D3279" s="3">
        <v>4344.1499999999996</v>
      </c>
      <c r="E3279" s="3" t="s">
        <v>19</v>
      </c>
      <c r="F3279" s="3" t="s">
        <v>28</v>
      </c>
      <c r="G3279" s="3" t="s">
        <v>42</v>
      </c>
      <c r="H3279" s="3" t="s">
        <v>25</v>
      </c>
      <c r="I3279" s="3" t="s">
        <v>3210</v>
      </c>
      <c r="J3279" s="3" t="s">
        <v>424</v>
      </c>
      <c r="K3279" s="4">
        <v>0.113</v>
      </c>
      <c r="L3279" s="15">
        <v>278000</v>
      </c>
      <c r="M3279" s="15">
        <v>3700000</v>
      </c>
      <c r="N3279" s="15">
        <v>135208</v>
      </c>
      <c r="O3279" s="3">
        <v>243</v>
      </c>
      <c r="P3279" s="3" t="s">
        <v>22</v>
      </c>
    </row>
    <row r="3280" spans="1:16" x14ac:dyDescent="0.3">
      <c r="A3280" s="3">
        <v>2014</v>
      </c>
      <c r="B3280" s="3" t="s">
        <v>97</v>
      </c>
      <c r="C3280" s="3" t="s">
        <v>10</v>
      </c>
      <c r="D3280" s="3">
        <v>4285.01</v>
      </c>
      <c r="E3280" s="3" t="s">
        <v>11</v>
      </c>
      <c r="F3280" s="3" t="s">
        <v>12</v>
      </c>
      <c r="G3280" s="3" t="s">
        <v>44</v>
      </c>
      <c r="H3280" s="3" t="s">
        <v>30</v>
      </c>
      <c r="I3280" s="3" t="s">
        <v>3212</v>
      </c>
      <c r="J3280" s="3" t="s">
        <v>2980</v>
      </c>
      <c r="K3280" s="4">
        <v>0.13200000000000001</v>
      </c>
      <c r="L3280" s="15">
        <v>398000</v>
      </c>
      <c r="M3280" s="15">
        <v>5450000</v>
      </c>
      <c r="N3280" s="15">
        <v>249395</v>
      </c>
      <c r="O3280" s="3">
        <v>322</v>
      </c>
      <c r="P3280" s="3" t="s">
        <v>27</v>
      </c>
    </row>
    <row r="3281" spans="1:16" x14ac:dyDescent="0.3">
      <c r="A3281" s="3">
        <v>2014</v>
      </c>
      <c r="B3281" s="3" t="s">
        <v>17</v>
      </c>
      <c r="C3281" s="3" t="s">
        <v>61</v>
      </c>
      <c r="D3281" s="3">
        <v>3279.51</v>
      </c>
      <c r="E3281" s="3" t="s">
        <v>23</v>
      </c>
      <c r="F3281" s="3" t="s">
        <v>12</v>
      </c>
      <c r="G3281" s="3" t="s">
        <v>20</v>
      </c>
      <c r="H3281" s="3" t="s">
        <v>25</v>
      </c>
      <c r="I3281" s="3" t="s">
        <v>3211</v>
      </c>
      <c r="J3281" s="3" t="s">
        <v>2981</v>
      </c>
      <c r="K3281" s="4">
        <v>0.115</v>
      </c>
      <c r="L3281" s="15">
        <v>62000</v>
      </c>
      <c r="M3281" s="15">
        <v>1100000</v>
      </c>
      <c r="N3281" s="15">
        <v>80213</v>
      </c>
      <c r="O3281" s="3">
        <v>296</v>
      </c>
      <c r="P3281" s="3" t="s">
        <v>32</v>
      </c>
    </row>
    <row r="3282" spans="1:16" x14ac:dyDescent="0.3">
      <c r="A3282" s="3">
        <v>2014</v>
      </c>
      <c r="B3282" s="3" t="s">
        <v>17</v>
      </c>
      <c r="C3282" s="3" t="s">
        <v>18</v>
      </c>
      <c r="D3282" s="3">
        <v>8989.4</v>
      </c>
      <c r="E3282" s="3" t="s">
        <v>11</v>
      </c>
      <c r="F3282" s="3" t="s">
        <v>28</v>
      </c>
      <c r="G3282" s="3" t="s">
        <v>29</v>
      </c>
      <c r="H3282" s="3" t="s">
        <v>33</v>
      </c>
      <c r="I3282" s="3" t="s">
        <v>3213</v>
      </c>
      <c r="J3282" s="3" t="s">
        <v>2982</v>
      </c>
      <c r="K3282" s="4">
        <v>7.9000000000000001E-2</v>
      </c>
      <c r="L3282" s="15">
        <v>54000</v>
      </c>
      <c r="M3282" s="15">
        <v>867000</v>
      </c>
      <c r="N3282" s="15">
        <v>13313</v>
      </c>
      <c r="O3282" s="3">
        <v>270</v>
      </c>
      <c r="P3282" s="3" t="s">
        <v>35</v>
      </c>
    </row>
    <row r="3283" spans="1:16" x14ac:dyDescent="0.3">
      <c r="A3283" s="3">
        <v>2014</v>
      </c>
      <c r="B3283" s="3" t="s">
        <v>97</v>
      </c>
      <c r="C3283" s="3" t="s">
        <v>10</v>
      </c>
      <c r="D3283" s="3">
        <v>4976.43</v>
      </c>
      <c r="E3283" s="3" t="s">
        <v>11</v>
      </c>
      <c r="F3283" s="3" t="s">
        <v>12</v>
      </c>
      <c r="G3283" s="3" t="s">
        <v>29</v>
      </c>
      <c r="H3283" s="3" t="s">
        <v>48</v>
      </c>
      <c r="I3283" s="3" t="s">
        <v>3211</v>
      </c>
      <c r="J3283" s="3" t="s">
        <v>2983</v>
      </c>
      <c r="K3283" s="4">
        <v>0.23699999999999999</v>
      </c>
      <c r="L3283" s="15">
        <v>1781000</v>
      </c>
      <c r="M3283" s="15">
        <v>13709000</v>
      </c>
      <c r="N3283" s="15">
        <v>1092650</v>
      </c>
      <c r="O3283" s="3">
        <v>271</v>
      </c>
      <c r="P3283" s="3" t="s">
        <v>38</v>
      </c>
    </row>
    <row r="3284" spans="1:16" x14ac:dyDescent="0.3">
      <c r="A3284" s="3">
        <v>2014</v>
      </c>
      <c r="B3284" s="3" t="s">
        <v>60</v>
      </c>
      <c r="C3284" s="3" t="s">
        <v>10</v>
      </c>
      <c r="D3284" s="3">
        <v>7091.84</v>
      </c>
      <c r="E3284" s="3" t="s">
        <v>11</v>
      </c>
      <c r="F3284" s="3" t="s">
        <v>28</v>
      </c>
      <c r="G3284" s="3" t="s">
        <v>36</v>
      </c>
      <c r="H3284" s="3" t="s">
        <v>40</v>
      </c>
      <c r="I3284" s="3" t="s">
        <v>3211</v>
      </c>
      <c r="J3284" s="3" t="s">
        <v>2984</v>
      </c>
      <c r="K3284" s="4">
        <v>0.113</v>
      </c>
      <c r="L3284" s="15">
        <v>278000</v>
      </c>
      <c r="M3284" s="15">
        <v>3700000</v>
      </c>
      <c r="N3284" s="15">
        <v>135208</v>
      </c>
      <c r="O3284" s="3">
        <v>243</v>
      </c>
      <c r="P3284" s="3" t="s">
        <v>16</v>
      </c>
    </row>
    <row r="3285" spans="1:16" x14ac:dyDescent="0.3">
      <c r="A3285" s="3">
        <v>2014</v>
      </c>
      <c r="B3285" s="3" t="s">
        <v>17</v>
      </c>
      <c r="C3285" s="3" t="s">
        <v>61</v>
      </c>
      <c r="D3285" s="3">
        <v>8192.34</v>
      </c>
      <c r="E3285" s="3" t="s">
        <v>39</v>
      </c>
      <c r="F3285" s="3" t="s">
        <v>28</v>
      </c>
      <c r="G3285" s="3" t="s">
        <v>44</v>
      </c>
      <c r="H3285" s="3" t="s">
        <v>48</v>
      </c>
      <c r="I3285" s="3" t="s">
        <v>3213</v>
      </c>
      <c r="J3285" s="3" t="s">
        <v>2985</v>
      </c>
      <c r="K3285" s="4">
        <v>9.4E-2</v>
      </c>
      <c r="L3285" s="15">
        <v>211000</v>
      </c>
      <c r="M3285" s="15">
        <v>3521000</v>
      </c>
      <c r="N3285" s="15">
        <v>224208</v>
      </c>
      <c r="O3285" s="3">
        <v>332</v>
      </c>
      <c r="P3285" s="3" t="s">
        <v>22</v>
      </c>
    </row>
    <row r="3286" spans="1:16" x14ac:dyDescent="0.3">
      <c r="A3286" s="3">
        <v>2014</v>
      </c>
      <c r="B3286" s="3" t="s">
        <v>60</v>
      </c>
      <c r="C3286" s="3" t="s">
        <v>10</v>
      </c>
      <c r="D3286" s="3">
        <v>8425</v>
      </c>
      <c r="E3286" s="3" t="s">
        <v>19</v>
      </c>
      <c r="F3286" s="3" t="s">
        <v>28</v>
      </c>
      <c r="G3286" s="3" t="s">
        <v>36</v>
      </c>
      <c r="H3286" s="3" t="s">
        <v>48</v>
      </c>
      <c r="I3286" s="3" t="s">
        <v>3211</v>
      </c>
      <c r="J3286" s="3" t="s">
        <v>1122</v>
      </c>
      <c r="K3286" s="4">
        <v>0.11899999999999999</v>
      </c>
      <c r="L3286" s="15">
        <v>939000</v>
      </c>
      <c r="M3286" s="15">
        <v>10895000</v>
      </c>
      <c r="N3286" s="15">
        <v>224014</v>
      </c>
      <c r="O3286" s="3">
        <v>178</v>
      </c>
      <c r="P3286" s="3" t="s">
        <v>27</v>
      </c>
    </row>
    <row r="3287" spans="1:16" x14ac:dyDescent="0.3">
      <c r="A3287" s="3">
        <v>2014</v>
      </c>
      <c r="B3287" s="3" t="s">
        <v>97</v>
      </c>
      <c r="C3287" s="3" t="s">
        <v>10</v>
      </c>
      <c r="D3287" s="3">
        <v>3369.82</v>
      </c>
      <c r="E3287" s="3" t="s">
        <v>19</v>
      </c>
      <c r="F3287" s="3" t="s">
        <v>28</v>
      </c>
      <c r="G3287" s="3" t="s">
        <v>13</v>
      </c>
      <c r="H3287" s="3" t="s">
        <v>25</v>
      </c>
      <c r="I3287" s="3" t="s">
        <v>3213</v>
      </c>
      <c r="J3287" s="3" t="s">
        <v>1995</v>
      </c>
      <c r="K3287" s="4">
        <v>0.14399999999999999</v>
      </c>
      <c r="L3287" s="15">
        <v>266000</v>
      </c>
      <c r="M3287" s="15">
        <v>3369000</v>
      </c>
      <c r="N3287" s="15">
        <v>231705</v>
      </c>
      <c r="O3287" s="3">
        <v>299</v>
      </c>
      <c r="P3287" s="3" t="s">
        <v>32</v>
      </c>
    </row>
    <row r="3288" spans="1:16" x14ac:dyDescent="0.3">
      <c r="A3288" s="3">
        <v>2014</v>
      </c>
      <c r="B3288" s="3" t="s">
        <v>17</v>
      </c>
      <c r="C3288" s="3" t="s">
        <v>61</v>
      </c>
      <c r="D3288" s="3">
        <v>5907.58</v>
      </c>
      <c r="E3288" s="3" t="s">
        <v>23</v>
      </c>
      <c r="F3288" s="3" t="s">
        <v>28</v>
      </c>
      <c r="G3288" s="3" t="s">
        <v>42</v>
      </c>
      <c r="H3288" s="3" t="s">
        <v>14</v>
      </c>
      <c r="I3288" s="3" t="s">
        <v>3211</v>
      </c>
      <c r="J3288" s="3" t="s">
        <v>963</v>
      </c>
      <c r="K3288" s="4">
        <v>0.122</v>
      </c>
      <c r="L3288" s="15">
        <v>68000</v>
      </c>
      <c r="M3288" s="15">
        <v>597000</v>
      </c>
      <c r="N3288" s="15">
        <v>35583</v>
      </c>
      <c r="O3288" s="3">
        <v>250</v>
      </c>
      <c r="P3288" s="3" t="s">
        <v>35</v>
      </c>
    </row>
    <row r="3289" spans="1:16" x14ac:dyDescent="0.3">
      <c r="A3289" s="3">
        <v>2014</v>
      </c>
      <c r="B3289" s="3" t="s">
        <v>17</v>
      </c>
      <c r="C3289" s="3" t="s">
        <v>18</v>
      </c>
      <c r="D3289" s="3">
        <v>5458.57</v>
      </c>
      <c r="E3289" s="3" t="s">
        <v>11</v>
      </c>
      <c r="F3289" s="3" t="s">
        <v>12</v>
      </c>
      <c r="G3289" s="3" t="s">
        <v>36</v>
      </c>
      <c r="H3289" s="3" t="s">
        <v>25</v>
      </c>
      <c r="I3289" s="3" t="s">
        <v>3211</v>
      </c>
      <c r="J3289" s="3" t="s">
        <v>2986</v>
      </c>
      <c r="K3289" s="4">
        <v>9.0999999999999998E-2</v>
      </c>
      <c r="L3289" s="15">
        <v>250000</v>
      </c>
      <c r="M3289" s="15">
        <v>3319000</v>
      </c>
      <c r="N3289" s="15">
        <v>74060</v>
      </c>
      <c r="O3289" s="3">
        <v>203</v>
      </c>
      <c r="P3289" s="3" t="s">
        <v>38</v>
      </c>
    </row>
    <row r="3290" spans="1:16" x14ac:dyDescent="0.3">
      <c r="A3290" s="3">
        <v>2014</v>
      </c>
      <c r="B3290" s="3" t="s">
        <v>97</v>
      </c>
      <c r="C3290" s="3" t="s">
        <v>61</v>
      </c>
      <c r="D3290" s="3">
        <v>5156.3999999999996</v>
      </c>
      <c r="E3290" s="3" t="s">
        <v>23</v>
      </c>
      <c r="F3290" s="3" t="s">
        <v>12</v>
      </c>
      <c r="G3290" s="3" t="s">
        <v>13</v>
      </c>
      <c r="H3290" s="3" t="s">
        <v>48</v>
      </c>
      <c r="I3290" s="3" t="s">
        <v>3213</v>
      </c>
      <c r="J3290" s="3" t="s">
        <v>2987</v>
      </c>
      <c r="K3290" s="4">
        <v>0.13200000000000001</v>
      </c>
      <c r="L3290" s="15">
        <v>203000</v>
      </c>
      <c r="M3290" s="15">
        <v>3389000</v>
      </c>
      <c r="N3290" s="15">
        <v>252044</v>
      </c>
      <c r="O3290" s="3">
        <v>315</v>
      </c>
      <c r="P3290" s="3" t="s">
        <v>16</v>
      </c>
    </row>
    <row r="3291" spans="1:16" x14ac:dyDescent="0.3">
      <c r="A3291" s="3">
        <v>2014</v>
      </c>
      <c r="B3291" s="3" t="s">
        <v>17</v>
      </c>
      <c r="C3291" s="3" t="s">
        <v>10</v>
      </c>
      <c r="D3291" s="3">
        <v>8243.75</v>
      </c>
      <c r="E3291" s="3" t="s">
        <v>23</v>
      </c>
      <c r="F3291" s="3" t="s">
        <v>28</v>
      </c>
      <c r="G3291" s="3" t="s">
        <v>29</v>
      </c>
      <c r="H3291" s="3" t="s">
        <v>33</v>
      </c>
      <c r="I3291" s="3" t="s">
        <v>3211</v>
      </c>
      <c r="J3291" s="3" t="s">
        <v>296</v>
      </c>
      <c r="K3291" s="4">
        <v>0.11899999999999999</v>
      </c>
      <c r="L3291" s="15">
        <v>939000</v>
      </c>
      <c r="M3291" s="15">
        <v>10895000</v>
      </c>
      <c r="N3291" s="15">
        <v>224014</v>
      </c>
      <c r="O3291" s="3">
        <v>178</v>
      </c>
      <c r="P3291" s="3" t="s">
        <v>22</v>
      </c>
    </row>
    <row r="3292" spans="1:16" x14ac:dyDescent="0.3">
      <c r="A3292" s="3">
        <v>2014</v>
      </c>
      <c r="B3292" s="3" t="s">
        <v>97</v>
      </c>
      <c r="C3292" s="3" t="s">
        <v>61</v>
      </c>
      <c r="D3292" s="3">
        <v>1357.9</v>
      </c>
      <c r="E3292" s="3" t="s">
        <v>19</v>
      </c>
      <c r="F3292" s="3" t="s">
        <v>12</v>
      </c>
      <c r="G3292" s="3" t="s">
        <v>36</v>
      </c>
      <c r="H3292" s="3" t="s">
        <v>14</v>
      </c>
      <c r="I3292" s="3" t="s">
        <v>3213</v>
      </c>
      <c r="J3292" s="3" t="s">
        <v>2988</v>
      </c>
      <c r="K3292" s="4">
        <v>9.8000000000000004E-2</v>
      </c>
      <c r="L3292" s="15">
        <v>15000</v>
      </c>
      <c r="M3292" s="15">
        <v>450000</v>
      </c>
      <c r="N3292" s="15">
        <v>20536</v>
      </c>
      <c r="O3292" s="3">
        <v>262</v>
      </c>
      <c r="P3292" s="3" t="s">
        <v>27</v>
      </c>
    </row>
    <row r="3293" spans="1:16" x14ac:dyDescent="0.3">
      <c r="A3293" s="3">
        <v>2014</v>
      </c>
      <c r="B3293" s="3" t="s">
        <v>9</v>
      </c>
      <c r="C3293" s="3" t="s">
        <v>61</v>
      </c>
      <c r="D3293" s="3">
        <v>7722.94</v>
      </c>
      <c r="E3293" s="3" t="s">
        <v>11</v>
      </c>
      <c r="F3293" s="3" t="s">
        <v>28</v>
      </c>
      <c r="G3293" s="3" t="s">
        <v>29</v>
      </c>
      <c r="H3293" s="3" t="s">
        <v>30</v>
      </c>
      <c r="I3293" s="3" t="s">
        <v>3213</v>
      </c>
      <c r="J3293" s="3" t="s">
        <v>2989</v>
      </c>
      <c r="K3293" s="4">
        <v>0.189</v>
      </c>
      <c r="L3293" s="15">
        <v>192000</v>
      </c>
      <c r="M3293" s="15">
        <v>1948000</v>
      </c>
      <c r="N3293" s="15">
        <v>130178</v>
      </c>
      <c r="O3293" s="3">
        <v>298</v>
      </c>
      <c r="P3293" s="3" t="s">
        <v>32</v>
      </c>
    </row>
    <row r="3294" spans="1:16" x14ac:dyDescent="0.3">
      <c r="A3294" s="3">
        <v>2014</v>
      </c>
      <c r="B3294" s="3" t="s">
        <v>9</v>
      </c>
      <c r="C3294" s="3" t="s">
        <v>10</v>
      </c>
      <c r="D3294" s="3">
        <v>8464.27</v>
      </c>
      <c r="E3294" s="3" t="s">
        <v>23</v>
      </c>
      <c r="F3294" s="3" t="s">
        <v>28</v>
      </c>
      <c r="G3294" s="3" t="s">
        <v>42</v>
      </c>
      <c r="H3294" s="3" t="s">
        <v>30</v>
      </c>
      <c r="I3294" s="3" t="s">
        <v>3210</v>
      </c>
      <c r="J3294" s="3" t="s">
        <v>2990</v>
      </c>
      <c r="K3294" s="4">
        <v>0.17699999999999999</v>
      </c>
      <c r="L3294" s="15">
        <v>109000</v>
      </c>
      <c r="M3294" s="15">
        <v>836000</v>
      </c>
      <c r="N3294" s="15">
        <v>94270</v>
      </c>
      <c r="O3294" s="3">
        <v>265</v>
      </c>
      <c r="P3294" s="3" t="s">
        <v>35</v>
      </c>
    </row>
    <row r="3295" spans="1:16" x14ac:dyDescent="0.3">
      <c r="A3295" s="3">
        <v>2014</v>
      </c>
      <c r="B3295" s="3" t="s">
        <v>17</v>
      </c>
      <c r="C3295" s="3" t="s">
        <v>10</v>
      </c>
      <c r="D3295" s="3">
        <v>9500.25</v>
      </c>
      <c r="E3295" s="3" t="s">
        <v>19</v>
      </c>
      <c r="F3295" s="3" t="s">
        <v>12</v>
      </c>
      <c r="G3295" s="3" t="s">
        <v>29</v>
      </c>
      <c r="H3295" s="3" t="s">
        <v>40</v>
      </c>
      <c r="I3295" s="3" t="s">
        <v>3212</v>
      </c>
      <c r="J3295" s="3" t="s">
        <v>2991</v>
      </c>
      <c r="K3295" s="4">
        <v>0.17499999999999999</v>
      </c>
      <c r="L3295" s="15">
        <v>234000</v>
      </c>
      <c r="M3295" s="15">
        <v>1365000</v>
      </c>
      <c r="N3295" s="15">
        <v>63357</v>
      </c>
      <c r="O3295" s="3">
        <v>306</v>
      </c>
      <c r="P3295" s="3" t="s">
        <v>38</v>
      </c>
    </row>
    <row r="3296" spans="1:16" x14ac:dyDescent="0.3">
      <c r="A3296" s="3">
        <v>2014</v>
      </c>
      <c r="B3296" s="3" t="s">
        <v>60</v>
      </c>
      <c r="C3296" s="3" t="s">
        <v>18</v>
      </c>
      <c r="D3296" s="3">
        <v>9093.66</v>
      </c>
      <c r="E3296" s="3" t="s">
        <v>39</v>
      </c>
      <c r="F3296" s="3" t="s">
        <v>28</v>
      </c>
      <c r="G3296" s="3" t="s">
        <v>13</v>
      </c>
      <c r="H3296" s="3" t="s">
        <v>48</v>
      </c>
      <c r="I3296" s="3" t="s">
        <v>3213</v>
      </c>
      <c r="J3296" s="3" t="s">
        <v>2992</v>
      </c>
      <c r="K3296" s="4">
        <v>0.159</v>
      </c>
      <c r="L3296" s="15">
        <v>419000</v>
      </c>
      <c r="M3296" s="15">
        <v>2949000</v>
      </c>
      <c r="N3296" s="15">
        <v>108311</v>
      </c>
      <c r="O3296" s="3">
        <v>318</v>
      </c>
      <c r="P3296" s="3" t="s">
        <v>16</v>
      </c>
    </row>
    <row r="3297" spans="1:16" x14ac:dyDescent="0.3">
      <c r="A3297" s="3">
        <v>2014</v>
      </c>
      <c r="B3297" s="3" t="s">
        <v>97</v>
      </c>
      <c r="C3297" s="3" t="s">
        <v>10</v>
      </c>
      <c r="D3297" s="3">
        <v>9478.11</v>
      </c>
      <c r="E3297" s="3" t="s">
        <v>11</v>
      </c>
      <c r="F3297" s="3" t="s">
        <v>12</v>
      </c>
      <c r="G3297" s="3" t="s">
        <v>20</v>
      </c>
      <c r="H3297" s="3" t="s">
        <v>25</v>
      </c>
      <c r="I3297" s="3" t="s">
        <v>3211</v>
      </c>
      <c r="J3297" s="3" t="s">
        <v>2993</v>
      </c>
      <c r="K3297" s="4">
        <v>0.21299999999999999</v>
      </c>
      <c r="L3297" s="15">
        <v>1597000</v>
      </c>
      <c r="M3297" s="15">
        <v>8847000</v>
      </c>
      <c r="N3297" s="15">
        <v>1531714</v>
      </c>
      <c r="O3297" s="3">
        <v>305</v>
      </c>
      <c r="P3297" s="3" t="s">
        <v>22</v>
      </c>
    </row>
    <row r="3298" spans="1:16" x14ac:dyDescent="0.3">
      <c r="A3298" s="3">
        <v>2014</v>
      </c>
      <c r="B3298" s="3" t="s">
        <v>9</v>
      </c>
      <c r="C3298" s="3" t="s">
        <v>18</v>
      </c>
      <c r="D3298" s="3">
        <v>5805.25</v>
      </c>
      <c r="E3298" s="3" t="s">
        <v>11</v>
      </c>
      <c r="F3298" s="3" t="s">
        <v>28</v>
      </c>
      <c r="G3298" s="3" t="s">
        <v>36</v>
      </c>
      <c r="H3298" s="3" t="s">
        <v>14</v>
      </c>
      <c r="I3298" s="3" t="s">
        <v>3213</v>
      </c>
      <c r="J3298" s="3" t="s">
        <v>2994</v>
      </c>
      <c r="K3298" s="4">
        <v>0.124</v>
      </c>
      <c r="L3298" s="15">
        <v>618000</v>
      </c>
      <c r="M3298" s="15">
        <v>5876000</v>
      </c>
      <c r="N3298" s="15">
        <v>313123</v>
      </c>
      <c r="O3298" s="3">
        <v>233</v>
      </c>
      <c r="P3298" s="3" t="s">
        <v>27</v>
      </c>
    </row>
    <row r="3299" spans="1:16" x14ac:dyDescent="0.3">
      <c r="A3299" s="3">
        <v>2014</v>
      </c>
      <c r="B3299" s="3" t="s">
        <v>97</v>
      </c>
      <c r="C3299" s="3" t="s">
        <v>10</v>
      </c>
      <c r="D3299" s="3">
        <v>564.96</v>
      </c>
      <c r="E3299" s="3" t="s">
        <v>11</v>
      </c>
      <c r="F3299" s="3" t="s">
        <v>28</v>
      </c>
      <c r="G3299" s="3" t="s">
        <v>29</v>
      </c>
      <c r="H3299" s="3" t="s">
        <v>48</v>
      </c>
      <c r="I3299" s="3" t="s">
        <v>3212</v>
      </c>
      <c r="J3299" s="3" t="s">
        <v>2995</v>
      </c>
      <c r="K3299" s="4">
        <v>4.3999999999999997E-2</v>
      </c>
      <c r="L3299" s="15">
        <v>107000</v>
      </c>
      <c r="M3299" s="15">
        <v>4232000</v>
      </c>
      <c r="N3299" s="15">
        <v>207121</v>
      </c>
      <c r="O3299" s="3">
        <v>190</v>
      </c>
      <c r="P3299" s="3" t="s">
        <v>32</v>
      </c>
    </row>
    <row r="3300" spans="1:16" x14ac:dyDescent="0.3">
      <c r="A3300" s="3">
        <v>2014</v>
      </c>
      <c r="B3300" s="3" t="s">
        <v>97</v>
      </c>
      <c r="C3300" s="3" t="s">
        <v>61</v>
      </c>
      <c r="D3300" s="3">
        <v>2671.56</v>
      </c>
      <c r="E3300" s="3" t="s">
        <v>23</v>
      </c>
      <c r="F3300" s="3" t="s">
        <v>12</v>
      </c>
      <c r="G3300" s="3" t="s">
        <v>44</v>
      </c>
      <c r="H3300" s="3" t="s">
        <v>14</v>
      </c>
      <c r="I3300" s="3" t="s">
        <v>3213</v>
      </c>
      <c r="J3300" s="3" t="s">
        <v>717</v>
      </c>
      <c r="K3300" s="4">
        <v>0.17100000000000001</v>
      </c>
      <c r="L3300" s="15">
        <v>403000</v>
      </c>
      <c r="M3300" s="15">
        <v>2070000</v>
      </c>
      <c r="N3300" s="15">
        <v>131167</v>
      </c>
      <c r="O3300" s="3">
        <v>253</v>
      </c>
      <c r="P3300" s="3" t="s">
        <v>35</v>
      </c>
    </row>
    <row r="3301" spans="1:16" x14ac:dyDescent="0.3">
      <c r="A3301" s="3">
        <v>2014</v>
      </c>
      <c r="B3301" s="3" t="s">
        <v>17</v>
      </c>
      <c r="C3301" s="3" t="s">
        <v>10</v>
      </c>
      <c r="D3301" s="3">
        <v>5718.65</v>
      </c>
      <c r="E3301" s="3" t="s">
        <v>23</v>
      </c>
      <c r="F3301" s="3" t="s">
        <v>12</v>
      </c>
      <c r="G3301" s="3" t="s">
        <v>29</v>
      </c>
      <c r="H3301" s="3" t="s">
        <v>40</v>
      </c>
      <c r="I3301" s="3" t="s">
        <v>3211</v>
      </c>
      <c r="J3301" s="3" t="s">
        <v>2996</v>
      </c>
      <c r="K3301" s="4">
        <v>0.153</v>
      </c>
      <c r="L3301" s="15">
        <v>143000</v>
      </c>
      <c r="M3301" s="15">
        <v>1897000</v>
      </c>
      <c r="N3301" s="15">
        <v>164415</v>
      </c>
      <c r="O3301" s="3">
        <v>187</v>
      </c>
      <c r="P3301" s="3" t="s">
        <v>38</v>
      </c>
    </row>
    <row r="3302" spans="1:16" x14ac:dyDescent="0.3">
      <c r="A3302" s="3">
        <v>2014</v>
      </c>
      <c r="B3302" s="3" t="s">
        <v>97</v>
      </c>
      <c r="C3302" s="3" t="s">
        <v>61</v>
      </c>
      <c r="D3302" s="3">
        <v>8025.81</v>
      </c>
      <c r="E3302" s="3" t="s">
        <v>39</v>
      </c>
      <c r="F3302" s="3" t="s">
        <v>12</v>
      </c>
      <c r="G3302" s="3" t="s">
        <v>54</v>
      </c>
      <c r="H3302" s="3" t="s">
        <v>30</v>
      </c>
      <c r="I3302" s="3" t="s">
        <v>3210</v>
      </c>
      <c r="J3302" s="3" t="s">
        <v>2997</v>
      </c>
      <c r="K3302" s="4">
        <v>0.13100000000000001</v>
      </c>
      <c r="L3302" s="15">
        <v>327000</v>
      </c>
      <c r="M3302" s="15">
        <v>4850000</v>
      </c>
      <c r="N3302" s="15">
        <v>378838</v>
      </c>
      <c r="O3302" s="3">
        <v>276</v>
      </c>
      <c r="P3302" s="3" t="s">
        <v>16</v>
      </c>
    </row>
    <row r="3303" spans="1:16" x14ac:dyDescent="0.3">
      <c r="A3303" s="3">
        <v>2014</v>
      </c>
      <c r="B3303" s="3" t="s">
        <v>9</v>
      </c>
      <c r="C3303" s="3" t="s">
        <v>61</v>
      </c>
      <c r="D3303" s="3">
        <v>1758.08</v>
      </c>
      <c r="E3303" s="3" t="s">
        <v>23</v>
      </c>
      <c r="F3303" s="3" t="s">
        <v>12</v>
      </c>
      <c r="G3303" s="3" t="s">
        <v>42</v>
      </c>
      <c r="H3303" s="3" t="s">
        <v>14</v>
      </c>
      <c r="I3303" s="3" t="s">
        <v>3210</v>
      </c>
      <c r="J3303" s="3" t="s">
        <v>2998</v>
      </c>
      <c r="K3303" s="4">
        <v>0.14599999999999999</v>
      </c>
      <c r="L3303" s="15">
        <v>156000</v>
      </c>
      <c r="M3303" s="15">
        <v>976000</v>
      </c>
      <c r="N3303" s="15">
        <v>33235</v>
      </c>
      <c r="O3303" s="3">
        <v>388</v>
      </c>
      <c r="P3303" s="3" t="s">
        <v>22</v>
      </c>
    </row>
    <row r="3304" spans="1:16" x14ac:dyDescent="0.3">
      <c r="A3304" s="3">
        <v>2014</v>
      </c>
      <c r="B3304" s="3" t="s">
        <v>9</v>
      </c>
      <c r="C3304" s="3" t="s">
        <v>10</v>
      </c>
      <c r="D3304" s="3">
        <v>4508.5200000000004</v>
      </c>
      <c r="E3304" s="3" t="s">
        <v>39</v>
      </c>
      <c r="F3304" s="3" t="s">
        <v>28</v>
      </c>
      <c r="G3304" s="3" t="s">
        <v>44</v>
      </c>
      <c r="H3304" s="3" t="s">
        <v>40</v>
      </c>
      <c r="I3304" s="3" t="s">
        <v>3210</v>
      </c>
      <c r="J3304" s="3" t="s">
        <v>2999</v>
      </c>
      <c r="K3304" s="4">
        <v>0.182</v>
      </c>
      <c r="L3304" s="15">
        <v>161000</v>
      </c>
      <c r="M3304" s="15">
        <v>1326000</v>
      </c>
      <c r="N3304" s="15">
        <v>77747</v>
      </c>
      <c r="O3304" s="3">
        <v>306</v>
      </c>
      <c r="P3304" s="3" t="s">
        <v>27</v>
      </c>
    </row>
    <row r="3305" spans="1:16" x14ac:dyDescent="0.3">
      <c r="A3305" s="3">
        <v>2014</v>
      </c>
      <c r="B3305" s="3" t="s">
        <v>17</v>
      </c>
      <c r="C3305" s="3" t="s">
        <v>10</v>
      </c>
      <c r="D3305" s="3">
        <v>1047.57</v>
      </c>
      <c r="E3305" s="3" t="s">
        <v>23</v>
      </c>
      <c r="F3305" s="3" t="s">
        <v>12</v>
      </c>
      <c r="G3305" s="3" t="s">
        <v>54</v>
      </c>
      <c r="H3305" s="3" t="s">
        <v>30</v>
      </c>
      <c r="I3305" s="3" t="s">
        <v>3211</v>
      </c>
      <c r="J3305" s="3" t="s">
        <v>3000</v>
      </c>
      <c r="K3305" s="4">
        <v>9.2999999999999999E-2</v>
      </c>
      <c r="L3305" s="15">
        <v>132000</v>
      </c>
      <c r="M3305" s="15">
        <v>1862000</v>
      </c>
      <c r="N3305" s="15">
        <v>48949</v>
      </c>
      <c r="O3305" s="3">
        <v>307</v>
      </c>
      <c r="P3305" s="3" t="s">
        <v>32</v>
      </c>
    </row>
    <row r="3306" spans="1:16" x14ac:dyDescent="0.3">
      <c r="A3306" s="3">
        <v>2014</v>
      </c>
      <c r="B3306" s="3" t="s">
        <v>60</v>
      </c>
      <c r="C3306" s="3" t="s">
        <v>18</v>
      </c>
      <c r="D3306" s="3">
        <v>8961.67</v>
      </c>
      <c r="E3306" s="3" t="s">
        <v>11</v>
      </c>
      <c r="F3306" s="3" t="s">
        <v>28</v>
      </c>
      <c r="G3306" s="3" t="s">
        <v>44</v>
      </c>
      <c r="H3306" s="3" t="s">
        <v>48</v>
      </c>
      <c r="I3306" s="3" t="s">
        <v>3212</v>
      </c>
      <c r="J3306" s="3" t="s">
        <v>3001</v>
      </c>
      <c r="K3306" s="4">
        <v>0.153</v>
      </c>
      <c r="L3306" s="15">
        <v>404000</v>
      </c>
      <c r="M3306" s="15">
        <v>2316000</v>
      </c>
      <c r="N3306" s="15">
        <v>74640</v>
      </c>
      <c r="O3306" s="3">
        <v>258</v>
      </c>
      <c r="P3306" s="3" t="s">
        <v>35</v>
      </c>
    </row>
    <row r="3307" spans="1:16" x14ac:dyDescent="0.3">
      <c r="A3307" s="3">
        <v>2014</v>
      </c>
      <c r="B3307" s="3" t="s">
        <v>97</v>
      </c>
      <c r="C3307" s="3" t="s">
        <v>10</v>
      </c>
      <c r="D3307" s="3">
        <v>5232.24</v>
      </c>
      <c r="E3307" s="3" t="s">
        <v>23</v>
      </c>
      <c r="F3307" s="3" t="s">
        <v>12</v>
      </c>
      <c r="G3307" s="3" t="s">
        <v>13</v>
      </c>
      <c r="H3307" s="3" t="s">
        <v>33</v>
      </c>
      <c r="I3307" s="3" t="s">
        <v>3212</v>
      </c>
      <c r="J3307" s="3" t="s">
        <v>3002</v>
      </c>
      <c r="K3307" s="4">
        <v>4.3999999999999997E-2</v>
      </c>
      <c r="L3307" s="15">
        <v>107000</v>
      </c>
      <c r="M3307" s="15">
        <v>4232000</v>
      </c>
      <c r="N3307" s="15">
        <v>207121</v>
      </c>
      <c r="O3307" s="3">
        <v>190</v>
      </c>
      <c r="P3307" s="3" t="s">
        <v>38</v>
      </c>
    </row>
    <row r="3308" spans="1:16" x14ac:dyDescent="0.3">
      <c r="A3308" s="3">
        <v>2014</v>
      </c>
      <c r="B3308" s="3" t="s">
        <v>9</v>
      </c>
      <c r="C3308" s="3" t="s">
        <v>18</v>
      </c>
      <c r="D3308" s="3">
        <v>3597.19</v>
      </c>
      <c r="E3308" s="3" t="s">
        <v>23</v>
      </c>
      <c r="F3308" s="3" t="s">
        <v>12</v>
      </c>
      <c r="G3308" s="3" t="s">
        <v>44</v>
      </c>
      <c r="H3308" s="3" t="s">
        <v>48</v>
      </c>
      <c r="I3308" s="3" t="s">
        <v>3212</v>
      </c>
      <c r="J3308" s="3" t="s">
        <v>1598</v>
      </c>
      <c r="K3308" s="4">
        <v>9.8000000000000004E-2</v>
      </c>
      <c r="L3308" s="15">
        <v>15000</v>
      </c>
      <c r="M3308" s="15">
        <v>450000</v>
      </c>
      <c r="N3308" s="15">
        <v>20536</v>
      </c>
      <c r="O3308" s="3">
        <v>262</v>
      </c>
      <c r="P3308" s="3" t="s">
        <v>16</v>
      </c>
    </row>
    <row r="3309" spans="1:16" x14ac:dyDescent="0.3">
      <c r="A3309" s="3">
        <v>2014</v>
      </c>
      <c r="B3309" s="3" t="s">
        <v>97</v>
      </c>
      <c r="C3309" s="3" t="s">
        <v>10</v>
      </c>
      <c r="D3309" s="3">
        <v>4270.3599999999997</v>
      </c>
      <c r="E3309" s="3" t="s">
        <v>23</v>
      </c>
      <c r="F3309" s="3" t="s">
        <v>28</v>
      </c>
      <c r="G3309" s="3" t="s">
        <v>54</v>
      </c>
      <c r="H3309" s="3" t="s">
        <v>33</v>
      </c>
      <c r="I3309" s="3" t="s">
        <v>3213</v>
      </c>
      <c r="J3309" s="3" t="s">
        <v>3003</v>
      </c>
      <c r="K3309" s="4">
        <v>0.16800000000000001</v>
      </c>
      <c r="L3309" s="15">
        <v>552000</v>
      </c>
      <c r="M3309" s="15">
        <v>4934000</v>
      </c>
      <c r="N3309" s="15">
        <v>545354</v>
      </c>
      <c r="O3309" s="3">
        <v>401</v>
      </c>
      <c r="P3309" s="3" t="s">
        <v>22</v>
      </c>
    </row>
    <row r="3310" spans="1:16" x14ac:dyDescent="0.3">
      <c r="A3310" s="3">
        <v>2014</v>
      </c>
      <c r="B3310" s="3" t="s">
        <v>97</v>
      </c>
      <c r="C3310" s="3" t="s">
        <v>61</v>
      </c>
      <c r="D3310" s="3">
        <v>4332.1499999999996</v>
      </c>
      <c r="E3310" s="3" t="s">
        <v>39</v>
      </c>
      <c r="F3310" s="3" t="s">
        <v>12</v>
      </c>
      <c r="G3310" s="3" t="s">
        <v>20</v>
      </c>
      <c r="H3310" s="3" t="s">
        <v>48</v>
      </c>
      <c r="I3310" s="3" t="s">
        <v>3213</v>
      </c>
      <c r="J3310" s="3" t="s">
        <v>3004</v>
      </c>
      <c r="K3310" s="4">
        <v>9.4E-2</v>
      </c>
      <c r="L3310" s="15">
        <v>211000</v>
      </c>
      <c r="M3310" s="15">
        <v>3521000</v>
      </c>
      <c r="N3310" s="15">
        <v>224208</v>
      </c>
      <c r="O3310" s="3">
        <v>332</v>
      </c>
      <c r="P3310" s="3" t="s">
        <v>27</v>
      </c>
    </row>
    <row r="3311" spans="1:16" x14ac:dyDescent="0.3">
      <c r="A3311" s="3">
        <v>2014</v>
      </c>
      <c r="B3311" s="3" t="s">
        <v>17</v>
      </c>
      <c r="C3311" s="3" t="s">
        <v>10</v>
      </c>
      <c r="D3311" s="3">
        <v>2149.23</v>
      </c>
      <c r="E3311" s="3" t="s">
        <v>11</v>
      </c>
      <c r="F3311" s="3" t="s">
        <v>12</v>
      </c>
      <c r="G3311" s="3" t="s">
        <v>36</v>
      </c>
      <c r="H3311" s="3" t="s">
        <v>14</v>
      </c>
      <c r="I3311" s="3" t="s">
        <v>3212</v>
      </c>
      <c r="J3311" s="3" t="s">
        <v>2050</v>
      </c>
      <c r="K3311" s="4">
        <v>0.185</v>
      </c>
      <c r="L3311" s="15">
        <v>3826000</v>
      </c>
      <c r="M3311" s="15">
        <v>19552000</v>
      </c>
      <c r="N3311" s="15">
        <v>1415428</v>
      </c>
      <c r="O3311" s="3">
        <v>309</v>
      </c>
      <c r="P3311" s="3" t="s">
        <v>32</v>
      </c>
    </row>
    <row r="3312" spans="1:16" x14ac:dyDescent="0.3">
      <c r="A3312" s="3">
        <v>2014</v>
      </c>
      <c r="B3312" s="3" t="s">
        <v>97</v>
      </c>
      <c r="C3312" s="3" t="s">
        <v>61</v>
      </c>
      <c r="D3312" s="3">
        <v>154.51</v>
      </c>
      <c r="E3312" s="3" t="s">
        <v>11</v>
      </c>
      <c r="F3312" s="3" t="s">
        <v>12</v>
      </c>
      <c r="G3312" s="3" t="s">
        <v>36</v>
      </c>
      <c r="H3312" s="3" t="s">
        <v>14</v>
      </c>
      <c r="I3312" s="3" t="s">
        <v>3211</v>
      </c>
      <c r="J3312" s="3" t="s">
        <v>3005</v>
      </c>
      <c r="K3312" s="4">
        <v>9.0999999999999998E-2</v>
      </c>
      <c r="L3312" s="15">
        <v>110000</v>
      </c>
      <c r="M3312" s="15">
        <v>2148000</v>
      </c>
      <c r="N3312" s="15">
        <v>102917</v>
      </c>
      <c r="O3312" s="3">
        <v>357</v>
      </c>
      <c r="P3312" s="3" t="s">
        <v>35</v>
      </c>
    </row>
    <row r="3313" spans="1:16" x14ac:dyDescent="0.3">
      <c r="A3313" s="3">
        <v>2014</v>
      </c>
      <c r="B3313" s="3" t="s">
        <v>9</v>
      </c>
      <c r="C3313" s="3" t="s">
        <v>61</v>
      </c>
      <c r="D3313" s="3">
        <v>2268.7800000000002</v>
      </c>
      <c r="E3313" s="3" t="s">
        <v>39</v>
      </c>
      <c r="F3313" s="3" t="s">
        <v>12</v>
      </c>
      <c r="G3313" s="3" t="s">
        <v>42</v>
      </c>
      <c r="H3313" s="3" t="s">
        <v>25</v>
      </c>
      <c r="I3313" s="3" t="s">
        <v>3210</v>
      </c>
      <c r="J3313" s="3" t="s">
        <v>2729</v>
      </c>
      <c r="K3313" s="4">
        <v>7.5999999999999998E-2</v>
      </c>
      <c r="L3313" s="15">
        <v>25000</v>
      </c>
      <c r="M3313" s="15">
        <v>388000</v>
      </c>
      <c r="N3313" s="15">
        <v>17666</v>
      </c>
      <c r="O3313" s="3">
        <v>183</v>
      </c>
      <c r="P3313" s="3" t="s">
        <v>38</v>
      </c>
    </row>
    <row r="3314" spans="1:16" x14ac:dyDescent="0.3">
      <c r="A3314" s="3">
        <v>2014</v>
      </c>
      <c r="B3314" s="3" t="s">
        <v>9</v>
      </c>
      <c r="C3314" s="3" t="s">
        <v>10</v>
      </c>
      <c r="D3314" s="3">
        <v>3132.5</v>
      </c>
      <c r="E3314" s="3" t="s">
        <v>23</v>
      </c>
      <c r="F3314" s="3" t="s">
        <v>28</v>
      </c>
      <c r="G3314" s="3" t="s">
        <v>24</v>
      </c>
      <c r="H3314" s="3" t="s">
        <v>48</v>
      </c>
      <c r="I3314" s="3" t="s">
        <v>3210</v>
      </c>
      <c r="J3314" s="3" t="s">
        <v>2668</v>
      </c>
      <c r="K3314" s="4">
        <v>0.189</v>
      </c>
      <c r="L3314" s="15">
        <v>192000</v>
      </c>
      <c r="M3314" s="15">
        <v>1948000</v>
      </c>
      <c r="N3314" s="15">
        <v>130178</v>
      </c>
      <c r="O3314" s="3">
        <v>298</v>
      </c>
      <c r="P3314" s="3" t="s">
        <v>16</v>
      </c>
    </row>
    <row r="3315" spans="1:16" x14ac:dyDescent="0.3">
      <c r="A3315" s="3">
        <v>2014</v>
      </c>
      <c r="B3315" s="3" t="s">
        <v>17</v>
      </c>
      <c r="C3315" s="3" t="s">
        <v>10</v>
      </c>
      <c r="D3315" s="3">
        <v>6440.71</v>
      </c>
      <c r="E3315" s="3" t="s">
        <v>23</v>
      </c>
      <c r="F3315" s="3" t="s">
        <v>12</v>
      </c>
      <c r="G3315" s="3" t="s">
        <v>24</v>
      </c>
      <c r="H3315" s="3" t="s">
        <v>14</v>
      </c>
      <c r="I3315" s="3" t="s">
        <v>3212</v>
      </c>
      <c r="J3315" s="3" t="s">
        <v>3006</v>
      </c>
      <c r="K3315" s="4">
        <v>0.115</v>
      </c>
      <c r="L3315" s="15">
        <v>62000</v>
      </c>
      <c r="M3315" s="15">
        <v>1100000</v>
      </c>
      <c r="N3315" s="15">
        <v>80213</v>
      </c>
      <c r="O3315" s="3">
        <v>296</v>
      </c>
      <c r="P3315" s="3" t="s">
        <v>22</v>
      </c>
    </row>
    <row r="3316" spans="1:16" x14ac:dyDescent="0.3">
      <c r="A3316" s="3">
        <v>2014</v>
      </c>
      <c r="B3316" s="3" t="s">
        <v>60</v>
      </c>
      <c r="C3316" s="3" t="s">
        <v>18</v>
      </c>
      <c r="D3316" s="3">
        <v>2495.5700000000002</v>
      </c>
      <c r="E3316" s="3" t="s">
        <v>19</v>
      </c>
      <c r="F3316" s="3" t="s">
        <v>28</v>
      </c>
      <c r="G3316" s="3" t="s">
        <v>44</v>
      </c>
      <c r="H3316" s="3" t="s">
        <v>40</v>
      </c>
      <c r="I3316" s="3" t="s">
        <v>3211</v>
      </c>
      <c r="J3316" s="3" t="s">
        <v>3007</v>
      </c>
      <c r="K3316" s="4">
        <v>0.111</v>
      </c>
      <c r="L3316" s="15">
        <v>63000</v>
      </c>
      <c r="M3316" s="15">
        <v>853000</v>
      </c>
      <c r="N3316" s="15">
        <v>49114</v>
      </c>
      <c r="O3316" s="3">
        <v>261</v>
      </c>
      <c r="P3316" s="3" t="s">
        <v>27</v>
      </c>
    </row>
    <row r="3317" spans="1:16" x14ac:dyDescent="0.3">
      <c r="A3317" s="3">
        <v>2014</v>
      </c>
      <c r="B3317" s="3" t="s">
        <v>97</v>
      </c>
      <c r="C3317" s="3" t="s">
        <v>10</v>
      </c>
      <c r="D3317" s="3">
        <v>9948.7099999999991</v>
      </c>
      <c r="E3317" s="3" t="s">
        <v>23</v>
      </c>
      <c r="F3317" s="3" t="s">
        <v>28</v>
      </c>
      <c r="G3317" s="3" t="s">
        <v>13</v>
      </c>
      <c r="H3317" s="3" t="s">
        <v>14</v>
      </c>
      <c r="I3317" s="3" t="s">
        <v>3212</v>
      </c>
      <c r="J3317" s="3" t="s">
        <v>737</v>
      </c>
      <c r="K3317" s="4">
        <v>0.16800000000000001</v>
      </c>
      <c r="L3317" s="15">
        <v>552000</v>
      </c>
      <c r="M3317" s="15">
        <v>4934000</v>
      </c>
      <c r="N3317" s="15">
        <v>545354</v>
      </c>
      <c r="O3317" s="3">
        <v>401</v>
      </c>
      <c r="P3317" s="3" t="s">
        <v>32</v>
      </c>
    </row>
    <row r="3318" spans="1:16" x14ac:dyDescent="0.3">
      <c r="A3318" s="3">
        <v>2014</v>
      </c>
      <c r="B3318" s="3" t="s">
        <v>9</v>
      </c>
      <c r="C3318" s="3" t="s">
        <v>18</v>
      </c>
      <c r="D3318" s="3">
        <v>9442.65</v>
      </c>
      <c r="E3318" s="3" t="s">
        <v>23</v>
      </c>
      <c r="F3318" s="3" t="s">
        <v>28</v>
      </c>
      <c r="G3318" s="3" t="s">
        <v>24</v>
      </c>
      <c r="H3318" s="3" t="s">
        <v>40</v>
      </c>
      <c r="I3318" s="3" t="s">
        <v>3213</v>
      </c>
      <c r="J3318" s="3" t="s">
        <v>3008</v>
      </c>
      <c r="K3318" s="4">
        <v>0.13100000000000001</v>
      </c>
      <c r="L3318" s="15">
        <v>327000</v>
      </c>
      <c r="M3318" s="15">
        <v>4850000</v>
      </c>
      <c r="N3318" s="15">
        <v>378838</v>
      </c>
      <c r="O3318" s="3">
        <v>276</v>
      </c>
      <c r="P3318" s="3" t="s">
        <v>35</v>
      </c>
    </row>
    <row r="3319" spans="1:16" x14ac:dyDescent="0.3">
      <c r="A3319" s="3">
        <v>2014</v>
      </c>
      <c r="B3319" s="3" t="s">
        <v>97</v>
      </c>
      <c r="C3319" s="3" t="s">
        <v>10</v>
      </c>
      <c r="D3319" s="3">
        <v>8630.74</v>
      </c>
      <c r="E3319" s="3" t="s">
        <v>11</v>
      </c>
      <c r="F3319" s="3" t="s">
        <v>28</v>
      </c>
      <c r="G3319" s="3" t="s">
        <v>42</v>
      </c>
      <c r="H3319" s="3" t="s">
        <v>33</v>
      </c>
      <c r="I3319" s="3" t="s">
        <v>3210</v>
      </c>
      <c r="J3319" s="3" t="s">
        <v>3009</v>
      </c>
      <c r="K3319" s="5">
        <v>0.08</v>
      </c>
      <c r="L3319" s="15">
        <v>26000</v>
      </c>
      <c r="M3319" s="15">
        <v>345000</v>
      </c>
      <c r="N3319" s="15">
        <v>27883</v>
      </c>
      <c r="O3319" s="3">
        <v>300</v>
      </c>
      <c r="P3319" s="3" t="s">
        <v>38</v>
      </c>
    </row>
    <row r="3320" spans="1:16" x14ac:dyDescent="0.3">
      <c r="A3320" s="3">
        <v>2014</v>
      </c>
      <c r="B3320" s="3" t="s">
        <v>97</v>
      </c>
      <c r="C3320" s="3" t="s">
        <v>61</v>
      </c>
      <c r="D3320" s="3">
        <v>8401.07</v>
      </c>
      <c r="E3320" s="3" t="s">
        <v>23</v>
      </c>
      <c r="F3320" s="3" t="s">
        <v>12</v>
      </c>
      <c r="G3320" s="3" t="s">
        <v>42</v>
      </c>
      <c r="H3320" s="3" t="s">
        <v>14</v>
      </c>
      <c r="I3320" s="3" t="s">
        <v>3212</v>
      </c>
      <c r="J3320" s="3" t="s">
        <v>2680</v>
      </c>
      <c r="K3320" s="4">
        <v>0.21299999999999999</v>
      </c>
      <c r="L3320" s="15">
        <v>1597000</v>
      </c>
      <c r="M3320" s="15">
        <v>8847000</v>
      </c>
      <c r="N3320" s="15">
        <v>1531714</v>
      </c>
      <c r="O3320" s="3">
        <v>305</v>
      </c>
      <c r="P3320" s="3" t="s">
        <v>16</v>
      </c>
    </row>
    <row r="3321" spans="1:16" x14ac:dyDescent="0.3">
      <c r="A3321" s="3">
        <v>2014</v>
      </c>
      <c r="B3321" s="3" t="s">
        <v>17</v>
      </c>
      <c r="C3321" s="3" t="s">
        <v>10</v>
      </c>
      <c r="D3321" s="3">
        <v>3955.11</v>
      </c>
      <c r="E3321" s="3" t="s">
        <v>11</v>
      </c>
      <c r="F3321" s="3" t="s">
        <v>28</v>
      </c>
      <c r="G3321" s="3" t="s">
        <v>36</v>
      </c>
      <c r="H3321" s="3" t="s">
        <v>25</v>
      </c>
      <c r="I3321" s="3" t="s">
        <v>3210</v>
      </c>
      <c r="J3321" s="3" t="s">
        <v>3010</v>
      </c>
      <c r="K3321" s="4">
        <v>0.13900000000000001</v>
      </c>
      <c r="L3321" s="15">
        <v>137000</v>
      </c>
      <c r="M3321" s="15">
        <v>1659000</v>
      </c>
      <c r="N3321" s="15">
        <v>89566</v>
      </c>
      <c r="O3321" s="3">
        <v>247</v>
      </c>
      <c r="P3321" s="3" t="s">
        <v>22</v>
      </c>
    </row>
    <row r="3322" spans="1:16" x14ac:dyDescent="0.3">
      <c r="A3322" s="3">
        <v>2014</v>
      </c>
      <c r="B3322" s="3" t="s">
        <v>97</v>
      </c>
      <c r="C3322" s="3" t="s">
        <v>61</v>
      </c>
      <c r="D3322" s="3">
        <v>9683.85</v>
      </c>
      <c r="E3322" s="3" t="s">
        <v>19</v>
      </c>
      <c r="F3322" s="3" t="s">
        <v>12</v>
      </c>
      <c r="G3322" s="3" t="s">
        <v>13</v>
      </c>
      <c r="H3322" s="3" t="s">
        <v>48</v>
      </c>
      <c r="I3322" s="3" t="s">
        <v>3211</v>
      </c>
      <c r="J3322" s="3" t="s">
        <v>3011</v>
      </c>
      <c r="K3322" s="4">
        <v>0.17799999999999999</v>
      </c>
      <c r="L3322" s="15">
        <v>269000</v>
      </c>
      <c r="M3322" s="15">
        <v>2295000</v>
      </c>
      <c r="N3322" s="15">
        <v>184403</v>
      </c>
      <c r="O3322" s="3">
        <v>362</v>
      </c>
      <c r="P3322" s="3" t="s">
        <v>27</v>
      </c>
    </row>
    <row r="3323" spans="1:16" x14ac:dyDescent="0.3">
      <c r="A3323" s="3">
        <v>2014</v>
      </c>
      <c r="B3323" s="3" t="s">
        <v>9</v>
      </c>
      <c r="C3323" s="3" t="s">
        <v>61</v>
      </c>
      <c r="D3323" s="3">
        <v>6518.35</v>
      </c>
      <c r="E3323" s="3" t="s">
        <v>11</v>
      </c>
      <c r="F3323" s="3" t="s">
        <v>12</v>
      </c>
      <c r="G3323" s="3" t="s">
        <v>13</v>
      </c>
      <c r="H3323" s="3" t="s">
        <v>25</v>
      </c>
      <c r="I3323" s="3" t="s">
        <v>3213</v>
      </c>
      <c r="J3323" s="3" t="s">
        <v>406</v>
      </c>
      <c r="K3323" s="4">
        <v>0.113</v>
      </c>
      <c r="L3323" s="15">
        <v>278000</v>
      </c>
      <c r="M3323" s="15">
        <v>3700000</v>
      </c>
      <c r="N3323" s="15">
        <v>135208</v>
      </c>
      <c r="O3323" s="3">
        <v>243</v>
      </c>
      <c r="P3323" s="3" t="s">
        <v>32</v>
      </c>
    </row>
    <row r="3324" spans="1:16" x14ac:dyDescent="0.3">
      <c r="A3324" s="3">
        <v>2014</v>
      </c>
      <c r="B3324" s="3" t="s">
        <v>9</v>
      </c>
      <c r="C3324" s="3" t="s">
        <v>10</v>
      </c>
      <c r="D3324" s="3">
        <v>7632.43</v>
      </c>
      <c r="E3324" s="3" t="s">
        <v>11</v>
      </c>
      <c r="F3324" s="3" t="s">
        <v>12</v>
      </c>
      <c r="G3324" s="3" t="s">
        <v>44</v>
      </c>
      <c r="H3324" s="3" t="s">
        <v>40</v>
      </c>
      <c r="I3324" s="3" t="s">
        <v>3211</v>
      </c>
      <c r="J3324" s="3" t="s">
        <v>2559</v>
      </c>
      <c r="K3324" s="4">
        <v>0.14599999999999999</v>
      </c>
      <c r="L3324" s="15">
        <v>156000</v>
      </c>
      <c r="M3324" s="15">
        <v>976000</v>
      </c>
      <c r="N3324" s="15">
        <v>33235</v>
      </c>
      <c r="O3324" s="3">
        <v>388</v>
      </c>
      <c r="P3324" s="3" t="s">
        <v>35</v>
      </c>
    </row>
    <row r="3325" spans="1:16" x14ac:dyDescent="0.3">
      <c r="A3325" s="3">
        <v>2014</v>
      </c>
      <c r="B3325" s="3" t="s">
        <v>17</v>
      </c>
      <c r="C3325" s="3" t="s">
        <v>10</v>
      </c>
      <c r="D3325" s="3">
        <v>3777.53</v>
      </c>
      <c r="E3325" s="3" t="s">
        <v>19</v>
      </c>
      <c r="F3325" s="3" t="s">
        <v>12</v>
      </c>
      <c r="G3325" s="3" t="s">
        <v>54</v>
      </c>
      <c r="H3325" s="3" t="s">
        <v>30</v>
      </c>
      <c r="I3325" s="3" t="s">
        <v>3212</v>
      </c>
      <c r="J3325" s="3" t="s">
        <v>214</v>
      </c>
      <c r="K3325" s="4">
        <v>0.122</v>
      </c>
      <c r="L3325" s="15">
        <v>68000</v>
      </c>
      <c r="M3325" s="15">
        <v>597000</v>
      </c>
      <c r="N3325" s="15">
        <v>35583</v>
      </c>
      <c r="O3325" s="3">
        <v>250</v>
      </c>
      <c r="P3325" s="3" t="s">
        <v>38</v>
      </c>
    </row>
    <row r="3326" spans="1:16" x14ac:dyDescent="0.3">
      <c r="A3326" s="3">
        <v>2014</v>
      </c>
      <c r="B3326" s="3" t="s">
        <v>60</v>
      </c>
      <c r="C3326" s="3" t="s">
        <v>18</v>
      </c>
      <c r="D3326" s="3">
        <v>1134.0999999999999</v>
      </c>
      <c r="E3326" s="3" t="s">
        <v>11</v>
      </c>
      <c r="F3326" s="3" t="s">
        <v>28</v>
      </c>
      <c r="G3326" s="3" t="s">
        <v>44</v>
      </c>
      <c r="H3326" s="3" t="s">
        <v>40</v>
      </c>
      <c r="I3326" s="3" t="s">
        <v>3211</v>
      </c>
      <c r="J3326" s="3" t="s">
        <v>3012</v>
      </c>
      <c r="K3326" s="4">
        <v>0.124</v>
      </c>
      <c r="L3326" s="15">
        <v>19000</v>
      </c>
      <c r="M3326" s="15">
        <v>449000</v>
      </c>
      <c r="N3326" s="15">
        <v>24578</v>
      </c>
      <c r="O3326" s="3">
        <v>307</v>
      </c>
      <c r="P3326" s="3" t="s">
        <v>16</v>
      </c>
    </row>
    <row r="3327" spans="1:16" x14ac:dyDescent="0.3">
      <c r="A3327" s="3">
        <v>2014</v>
      </c>
      <c r="B3327" s="3" t="s">
        <v>97</v>
      </c>
      <c r="C3327" s="3" t="s">
        <v>10</v>
      </c>
      <c r="D3327" s="3">
        <v>9807.6299999999992</v>
      </c>
      <c r="E3327" s="3" t="s">
        <v>39</v>
      </c>
      <c r="F3327" s="3" t="s">
        <v>28</v>
      </c>
      <c r="G3327" s="3" t="s">
        <v>54</v>
      </c>
      <c r="H3327" s="3" t="s">
        <v>25</v>
      </c>
      <c r="I3327" s="3" t="s">
        <v>3212</v>
      </c>
      <c r="J3327" s="3" t="s">
        <v>3013</v>
      </c>
      <c r="K3327" s="5">
        <v>0.08</v>
      </c>
      <c r="L3327" s="15">
        <v>26000</v>
      </c>
      <c r="M3327" s="15">
        <v>345000</v>
      </c>
      <c r="N3327" s="15">
        <v>27883</v>
      </c>
      <c r="O3327" s="3">
        <v>300</v>
      </c>
      <c r="P3327" s="3" t="s">
        <v>22</v>
      </c>
    </row>
    <row r="3328" spans="1:16" x14ac:dyDescent="0.3">
      <c r="A3328" s="3">
        <v>2014</v>
      </c>
      <c r="B3328" s="3" t="s">
        <v>9</v>
      </c>
      <c r="C3328" s="3" t="s">
        <v>18</v>
      </c>
      <c r="D3328" s="3">
        <v>8205.5300000000007</v>
      </c>
      <c r="E3328" s="3" t="s">
        <v>39</v>
      </c>
      <c r="F3328" s="3" t="s">
        <v>12</v>
      </c>
      <c r="G3328" s="3" t="s">
        <v>29</v>
      </c>
      <c r="H3328" s="3" t="s">
        <v>33</v>
      </c>
      <c r="I3328" s="3" t="s">
        <v>3213</v>
      </c>
      <c r="J3328" s="3" t="s">
        <v>3014</v>
      </c>
      <c r="K3328" s="4">
        <v>9.0999999999999998E-2</v>
      </c>
      <c r="L3328" s="15">
        <v>110000</v>
      </c>
      <c r="M3328" s="15">
        <v>2148000</v>
      </c>
      <c r="N3328" s="15">
        <v>102917</v>
      </c>
      <c r="O3328" s="3">
        <v>357</v>
      </c>
      <c r="P3328" s="3" t="s">
        <v>27</v>
      </c>
    </row>
    <row r="3329" spans="1:16" x14ac:dyDescent="0.3">
      <c r="A3329" s="3">
        <v>2014</v>
      </c>
      <c r="B3329" s="3" t="s">
        <v>97</v>
      </c>
      <c r="C3329" s="3" t="s">
        <v>10</v>
      </c>
      <c r="D3329" s="3">
        <v>4254.3100000000004</v>
      </c>
      <c r="E3329" s="3" t="s">
        <v>11</v>
      </c>
      <c r="F3329" s="3" t="s">
        <v>12</v>
      </c>
      <c r="G3329" s="3" t="s">
        <v>20</v>
      </c>
      <c r="H3329" s="3" t="s">
        <v>33</v>
      </c>
      <c r="I3329" s="3" t="s">
        <v>3212</v>
      </c>
      <c r="J3329" s="3" t="s">
        <v>3015</v>
      </c>
      <c r="K3329" s="4">
        <v>0.159</v>
      </c>
      <c r="L3329" s="15">
        <v>419000</v>
      </c>
      <c r="M3329" s="15">
        <v>2949000</v>
      </c>
      <c r="N3329" s="15">
        <v>108311</v>
      </c>
      <c r="O3329" s="3">
        <v>318</v>
      </c>
      <c r="P3329" s="3" t="s">
        <v>32</v>
      </c>
    </row>
    <row r="3330" spans="1:16" x14ac:dyDescent="0.3">
      <c r="A3330" s="3">
        <v>2014</v>
      </c>
      <c r="B3330" s="3" t="s">
        <v>97</v>
      </c>
      <c r="C3330" s="3" t="s">
        <v>61</v>
      </c>
      <c r="D3330" s="3">
        <v>111.01</v>
      </c>
      <c r="E3330" s="3" t="s">
        <v>39</v>
      </c>
      <c r="F3330" s="3" t="s">
        <v>12</v>
      </c>
      <c r="G3330" s="3" t="s">
        <v>29</v>
      </c>
      <c r="H3330" s="3" t="s">
        <v>25</v>
      </c>
      <c r="I3330" s="3" t="s">
        <v>3210</v>
      </c>
      <c r="J3330" s="3" t="s">
        <v>138</v>
      </c>
      <c r="K3330" s="4">
        <v>4.3999999999999997E-2</v>
      </c>
      <c r="L3330" s="15">
        <v>107000</v>
      </c>
      <c r="M3330" s="15">
        <v>4232000</v>
      </c>
      <c r="N3330" s="15">
        <v>207121</v>
      </c>
      <c r="O3330" s="3">
        <v>190</v>
      </c>
      <c r="P3330" s="3" t="s">
        <v>35</v>
      </c>
    </row>
    <row r="3331" spans="1:16" x14ac:dyDescent="0.3">
      <c r="A3331" s="3">
        <v>2014</v>
      </c>
      <c r="B3331" s="3" t="s">
        <v>17</v>
      </c>
      <c r="C3331" s="3" t="s">
        <v>10</v>
      </c>
      <c r="D3331" s="3">
        <v>5701.92</v>
      </c>
      <c r="E3331" s="3" t="s">
        <v>23</v>
      </c>
      <c r="F3331" s="3" t="s">
        <v>12</v>
      </c>
      <c r="G3331" s="3" t="s">
        <v>13</v>
      </c>
      <c r="H3331" s="3" t="s">
        <v>40</v>
      </c>
      <c r="I3331" s="3" t="s">
        <v>3211</v>
      </c>
      <c r="J3331" s="3" t="s">
        <v>3016</v>
      </c>
      <c r="K3331" s="4">
        <v>0.22600000000000001</v>
      </c>
      <c r="L3331" s="15">
        <v>294000</v>
      </c>
      <c r="M3331" s="15">
        <v>1505000</v>
      </c>
      <c r="N3331" s="15">
        <v>79876</v>
      </c>
      <c r="O3331" s="3">
        <v>268</v>
      </c>
      <c r="P3331" s="3" t="s">
        <v>38</v>
      </c>
    </row>
    <row r="3332" spans="1:16" x14ac:dyDescent="0.3">
      <c r="A3332" s="3">
        <v>2014</v>
      </c>
      <c r="B3332" s="3" t="s">
        <v>97</v>
      </c>
      <c r="C3332" s="3" t="s">
        <v>61</v>
      </c>
      <c r="D3332" s="3">
        <v>4023.49</v>
      </c>
      <c r="E3332" s="3" t="s">
        <v>19</v>
      </c>
      <c r="F3332" s="3" t="s">
        <v>28</v>
      </c>
      <c r="G3332" s="3" t="s">
        <v>20</v>
      </c>
      <c r="H3332" s="3" t="s">
        <v>14</v>
      </c>
      <c r="I3332" s="3" t="s">
        <v>3210</v>
      </c>
      <c r="J3332" s="3" t="s">
        <v>3017</v>
      </c>
      <c r="K3332" s="4">
        <v>0.13200000000000001</v>
      </c>
      <c r="L3332" s="15">
        <v>398000</v>
      </c>
      <c r="M3332" s="15">
        <v>5450000</v>
      </c>
      <c r="N3332" s="15">
        <v>249395</v>
      </c>
      <c r="O3332" s="3">
        <v>322</v>
      </c>
      <c r="P3332" s="3" t="s">
        <v>16</v>
      </c>
    </row>
    <row r="3333" spans="1:16" x14ac:dyDescent="0.3">
      <c r="A3333" s="3">
        <v>2014</v>
      </c>
      <c r="B3333" s="3" t="s">
        <v>9</v>
      </c>
      <c r="C3333" s="3" t="s">
        <v>61</v>
      </c>
      <c r="D3333" s="3">
        <v>1520.35</v>
      </c>
      <c r="E3333" s="3" t="s">
        <v>39</v>
      </c>
      <c r="F3333" s="3" t="s">
        <v>28</v>
      </c>
      <c r="G3333" s="3" t="s">
        <v>20</v>
      </c>
      <c r="H3333" s="3" t="s">
        <v>33</v>
      </c>
      <c r="I3333" s="3" t="s">
        <v>3210</v>
      </c>
      <c r="J3333" s="3" t="s">
        <v>3018</v>
      </c>
      <c r="K3333" s="4">
        <v>0.11899999999999999</v>
      </c>
      <c r="L3333" s="15">
        <v>939000</v>
      </c>
      <c r="M3333" s="15">
        <v>10895000</v>
      </c>
      <c r="N3333" s="15">
        <v>224014</v>
      </c>
      <c r="O3333" s="3">
        <v>178</v>
      </c>
      <c r="P3333" s="3" t="s">
        <v>22</v>
      </c>
    </row>
    <row r="3334" spans="1:16" x14ac:dyDescent="0.3">
      <c r="A3334" s="3">
        <v>2014</v>
      </c>
      <c r="B3334" s="3" t="s">
        <v>9</v>
      </c>
      <c r="C3334" s="3" t="s">
        <v>10</v>
      </c>
      <c r="D3334" s="3">
        <v>3889.56</v>
      </c>
      <c r="E3334" s="3" t="s">
        <v>19</v>
      </c>
      <c r="F3334" s="3" t="s">
        <v>12</v>
      </c>
      <c r="G3334" s="3" t="s">
        <v>54</v>
      </c>
      <c r="H3334" s="3" t="s">
        <v>33</v>
      </c>
      <c r="I3334" s="3" t="s">
        <v>3213</v>
      </c>
      <c r="J3334" s="3" t="s">
        <v>3019</v>
      </c>
      <c r="K3334" s="4">
        <v>7.5999999999999998E-2</v>
      </c>
      <c r="L3334" s="15">
        <v>25000</v>
      </c>
      <c r="M3334" s="15">
        <v>388000</v>
      </c>
      <c r="N3334" s="15">
        <v>17666</v>
      </c>
      <c r="O3334" s="3">
        <v>183</v>
      </c>
      <c r="P3334" s="3" t="s">
        <v>27</v>
      </c>
    </row>
    <row r="3335" spans="1:16" x14ac:dyDescent="0.3">
      <c r="A3335" s="3">
        <v>2014</v>
      </c>
      <c r="B3335" s="3" t="s">
        <v>9</v>
      </c>
      <c r="C3335" s="3" t="s">
        <v>61</v>
      </c>
      <c r="D3335" s="3">
        <v>1700.12</v>
      </c>
      <c r="E3335" s="3" t="s">
        <v>11</v>
      </c>
      <c r="F3335" s="3" t="s">
        <v>28</v>
      </c>
      <c r="G3335" s="3" t="s">
        <v>13</v>
      </c>
      <c r="H3335" s="3" t="s">
        <v>33</v>
      </c>
      <c r="I3335" s="3" t="s">
        <v>3212</v>
      </c>
      <c r="J3335" s="3" t="s">
        <v>3020</v>
      </c>
      <c r="K3335" s="4">
        <v>0.13100000000000001</v>
      </c>
      <c r="L3335" s="15">
        <v>327000</v>
      </c>
      <c r="M3335" s="15">
        <v>4850000</v>
      </c>
      <c r="N3335" s="15">
        <v>378838</v>
      </c>
      <c r="O3335" s="3">
        <v>276</v>
      </c>
      <c r="P3335" s="3" t="s">
        <v>32</v>
      </c>
    </row>
    <row r="3336" spans="1:16" x14ac:dyDescent="0.3">
      <c r="A3336" s="3">
        <v>2014</v>
      </c>
      <c r="B3336" s="3" t="s">
        <v>9</v>
      </c>
      <c r="C3336" s="3" t="s">
        <v>10</v>
      </c>
      <c r="D3336" s="3">
        <v>9157.16</v>
      </c>
      <c r="E3336" s="3" t="s">
        <v>39</v>
      </c>
      <c r="F3336" s="3" t="s">
        <v>12</v>
      </c>
      <c r="G3336" s="3" t="s">
        <v>29</v>
      </c>
      <c r="H3336" s="3" t="s">
        <v>30</v>
      </c>
      <c r="I3336" s="3" t="s">
        <v>3213</v>
      </c>
      <c r="J3336" s="3" t="s">
        <v>3021</v>
      </c>
      <c r="K3336" s="4">
        <v>9.8000000000000004E-2</v>
      </c>
      <c r="L3336" s="15">
        <v>15000</v>
      </c>
      <c r="M3336" s="15">
        <v>450000</v>
      </c>
      <c r="N3336" s="15">
        <v>20536</v>
      </c>
      <c r="O3336" s="3">
        <v>262</v>
      </c>
      <c r="P3336" s="3" t="s">
        <v>35</v>
      </c>
    </row>
    <row r="3337" spans="1:16" x14ac:dyDescent="0.3">
      <c r="A3337" s="3">
        <v>2014</v>
      </c>
      <c r="B3337" s="3" t="s">
        <v>9</v>
      </c>
      <c r="C3337" s="3" t="s">
        <v>61</v>
      </c>
      <c r="D3337" s="3">
        <v>401.95</v>
      </c>
      <c r="E3337" s="3" t="s">
        <v>19</v>
      </c>
      <c r="F3337" s="3" t="s">
        <v>12</v>
      </c>
      <c r="G3337" s="3" t="s">
        <v>42</v>
      </c>
      <c r="H3337" s="3" t="s">
        <v>40</v>
      </c>
      <c r="I3337" s="3" t="s">
        <v>3213</v>
      </c>
      <c r="J3337" s="3" t="s">
        <v>3022</v>
      </c>
      <c r="K3337" s="4">
        <v>0.13200000000000001</v>
      </c>
      <c r="L3337" s="15">
        <v>398000</v>
      </c>
      <c r="M3337" s="15">
        <v>5450000</v>
      </c>
      <c r="N3337" s="15">
        <v>249395</v>
      </c>
      <c r="O3337" s="3">
        <v>322</v>
      </c>
      <c r="P3337" s="3" t="s">
        <v>38</v>
      </c>
    </row>
    <row r="3338" spans="1:16" x14ac:dyDescent="0.3">
      <c r="A3338" s="3">
        <v>2014</v>
      </c>
      <c r="B3338" s="3" t="s">
        <v>97</v>
      </c>
      <c r="C3338" s="3" t="s">
        <v>61</v>
      </c>
      <c r="D3338" s="3">
        <v>8916.2199999999993</v>
      </c>
      <c r="E3338" s="3" t="s">
        <v>19</v>
      </c>
      <c r="F3338" s="3" t="s">
        <v>12</v>
      </c>
      <c r="G3338" s="3" t="s">
        <v>44</v>
      </c>
      <c r="H3338" s="3" t="s">
        <v>40</v>
      </c>
      <c r="I3338" s="3" t="s">
        <v>3210</v>
      </c>
      <c r="J3338" s="3" t="s">
        <v>2802</v>
      </c>
      <c r="K3338" s="4">
        <v>4.3999999999999997E-2</v>
      </c>
      <c r="L3338" s="15">
        <v>107000</v>
      </c>
      <c r="M3338" s="15">
        <v>4232000</v>
      </c>
      <c r="N3338" s="15">
        <v>207121</v>
      </c>
      <c r="O3338" s="3">
        <v>190</v>
      </c>
      <c r="P3338" s="3" t="s">
        <v>16</v>
      </c>
    </row>
    <row r="3339" spans="1:16" x14ac:dyDescent="0.3">
      <c r="A3339" s="3">
        <v>2014</v>
      </c>
      <c r="B3339" s="3" t="s">
        <v>17</v>
      </c>
      <c r="C3339" s="3" t="s">
        <v>18</v>
      </c>
      <c r="D3339" s="3">
        <v>7960.85</v>
      </c>
      <c r="E3339" s="3" t="s">
        <v>39</v>
      </c>
      <c r="F3339" s="3" t="s">
        <v>12</v>
      </c>
      <c r="G3339" s="3" t="s">
        <v>24</v>
      </c>
      <c r="H3339" s="3" t="s">
        <v>48</v>
      </c>
      <c r="I3339" s="3" t="s">
        <v>3210</v>
      </c>
      <c r="J3339" s="3" t="s">
        <v>3023</v>
      </c>
      <c r="K3339" s="4">
        <v>0.115</v>
      </c>
      <c r="L3339" s="15">
        <v>62000</v>
      </c>
      <c r="M3339" s="15">
        <v>1100000</v>
      </c>
      <c r="N3339" s="15">
        <v>80213</v>
      </c>
      <c r="O3339" s="3">
        <v>296</v>
      </c>
      <c r="P3339" s="3" t="s">
        <v>22</v>
      </c>
    </row>
    <row r="3340" spans="1:16" x14ac:dyDescent="0.3">
      <c r="A3340" s="3">
        <v>2014</v>
      </c>
      <c r="B3340" s="3" t="s">
        <v>17</v>
      </c>
      <c r="C3340" s="3" t="s">
        <v>18</v>
      </c>
      <c r="D3340" s="3">
        <v>9614.6</v>
      </c>
      <c r="E3340" s="3" t="s">
        <v>23</v>
      </c>
      <c r="F3340" s="3" t="s">
        <v>12</v>
      </c>
      <c r="G3340" s="3" t="s">
        <v>29</v>
      </c>
      <c r="H3340" s="3" t="s">
        <v>14</v>
      </c>
      <c r="I3340" s="3" t="s">
        <v>3211</v>
      </c>
      <c r="J3340" s="3" t="s">
        <v>3024</v>
      </c>
      <c r="K3340" s="4">
        <v>7.9000000000000001E-2</v>
      </c>
      <c r="L3340" s="15">
        <v>54000</v>
      </c>
      <c r="M3340" s="15">
        <v>867000</v>
      </c>
      <c r="N3340" s="15">
        <v>13313</v>
      </c>
      <c r="O3340" s="3">
        <v>270</v>
      </c>
      <c r="P3340" s="3" t="s">
        <v>27</v>
      </c>
    </row>
    <row r="3341" spans="1:16" x14ac:dyDescent="0.3">
      <c r="A3341" s="3">
        <v>2014</v>
      </c>
      <c r="B3341" s="3" t="s">
        <v>17</v>
      </c>
      <c r="C3341" s="3" t="s">
        <v>61</v>
      </c>
      <c r="D3341" s="3">
        <v>282.07</v>
      </c>
      <c r="E3341" s="3" t="s">
        <v>23</v>
      </c>
      <c r="F3341" s="3" t="s">
        <v>12</v>
      </c>
      <c r="G3341" s="3" t="s">
        <v>54</v>
      </c>
      <c r="H3341" s="3" t="s">
        <v>14</v>
      </c>
      <c r="I3341" s="3" t="s">
        <v>3210</v>
      </c>
      <c r="J3341" s="3" t="s">
        <v>3025</v>
      </c>
      <c r="K3341" s="4">
        <v>0.14599999999999999</v>
      </c>
      <c r="L3341" s="15">
        <v>215000</v>
      </c>
      <c r="M3341" s="15">
        <v>2545000</v>
      </c>
      <c r="N3341" s="15">
        <v>165534</v>
      </c>
      <c r="O3341" s="3">
        <v>310</v>
      </c>
      <c r="P3341" s="3" t="s">
        <v>32</v>
      </c>
    </row>
    <row r="3342" spans="1:16" x14ac:dyDescent="0.3">
      <c r="A3342" s="3">
        <v>2014</v>
      </c>
      <c r="B3342" s="3" t="s">
        <v>9</v>
      </c>
      <c r="C3342" s="3" t="s">
        <v>61</v>
      </c>
      <c r="D3342" s="3">
        <v>319.02</v>
      </c>
      <c r="E3342" s="3" t="s">
        <v>39</v>
      </c>
      <c r="F3342" s="3" t="s">
        <v>12</v>
      </c>
      <c r="G3342" s="3" t="s">
        <v>29</v>
      </c>
      <c r="H3342" s="3" t="s">
        <v>33</v>
      </c>
      <c r="I3342" s="3" t="s">
        <v>3212</v>
      </c>
      <c r="J3342" s="3" t="s">
        <v>3026</v>
      </c>
      <c r="K3342" s="4">
        <v>9.0999999999999998E-2</v>
      </c>
      <c r="L3342" s="15">
        <v>110000</v>
      </c>
      <c r="M3342" s="15">
        <v>2148000</v>
      </c>
      <c r="N3342" s="15">
        <v>102917</v>
      </c>
      <c r="O3342" s="3">
        <v>357</v>
      </c>
      <c r="P3342" s="3" t="s">
        <v>35</v>
      </c>
    </row>
    <row r="3343" spans="1:16" x14ac:dyDescent="0.3">
      <c r="A3343" s="3">
        <v>2014</v>
      </c>
      <c r="B3343" s="3" t="s">
        <v>9</v>
      </c>
      <c r="C3343" s="3" t="s">
        <v>10</v>
      </c>
      <c r="D3343" s="3">
        <v>7732.13</v>
      </c>
      <c r="E3343" s="3" t="s">
        <v>11</v>
      </c>
      <c r="F3343" s="3" t="s">
        <v>12</v>
      </c>
      <c r="G3343" s="3" t="s">
        <v>13</v>
      </c>
      <c r="H3343" s="3" t="s">
        <v>30</v>
      </c>
      <c r="I3343" s="3" t="s">
        <v>3212</v>
      </c>
      <c r="J3343" s="3" t="s">
        <v>3027</v>
      </c>
      <c r="K3343" s="4">
        <v>0.13100000000000001</v>
      </c>
      <c r="L3343" s="15">
        <v>327000</v>
      </c>
      <c r="M3343" s="15">
        <v>4850000</v>
      </c>
      <c r="N3343" s="15">
        <v>378838</v>
      </c>
      <c r="O3343" s="3">
        <v>276</v>
      </c>
      <c r="P3343" s="3" t="s">
        <v>38</v>
      </c>
    </row>
    <row r="3344" spans="1:16" x14ac:dyDescent="0.3">
      <c r="A3344" s="3">
        <v>2014</v>
      </c>
      <c r="B3344" s="3" t="s">
        <v>9</v>
      </c>
      <c r="C3344" s="3" t="s">
        <v>61</v>
      </c>
      <c r="D3344" s="3">
        <v>4029.54</v>
      </c>
      <c r="E3344" s="3" t="s">
        <v>19</v>
      </c>
      <c r="F3344" s="3" t="s">
        <v>12</v>
      </c>
      <c r="G3344" s="3" t="s">
        <v>44</v>
      </c>
      <c r="H3344" s="3" t="s">
        <v>25</v>
      </c>
      <c r="I3344" s="3" t="s">
        <v>3210</v>
      </c>
      <c r="J3344" s="3" t="s">
        <v>2862</v>
      </c>
      <c r="K3344" s="4">
        <v>0.14399999999999999</v>
      </c>
      <c r="L3344" s="15">
        <v>266000</v>
      </c>
      <c r="M3344" s="15">
        <v>3369000</v>
      </c>
      <c r="N3344" s="15">
        <v>231705</v>
      </c>
      <c r="O3344" s="3">
        <v>299</v>
      </c>
      <c r="P3344" s="3" t="s">
        <v>16</v>
      </c>
    </row>
    <row r="3345" spans="1:16" x14ac:dyDescent="0.3">
      <c r="A3345" s="3">
        <v>2014</v>
      </c>
      <c r="B3345" s="3" t="s">
        <v>97</v>
      </c>
      <c r="C3345" s="3" t="s">
        <v>61</v>
      </c>
      <c r="D3345" s="3">
        <v>7577.18</v>
      </c>
      <c r="E3345" s="3" t="s">
        <v>39</v>
      </c>
      <c r="F3345" s="3" t="s">
        <v>28</v>
      </c>
      <c r="G3345" s="3" t="s">
        <v>42</v>
      </c>
      <c r="H3345" s="3" t="s">
        <v>25</v>
      </c>
      <c r="I3345" s="3" t="s">
        <v>3211</v>
      </c>
      <c r="J3345" s="3" t="s">
        <v>3028</v>
      </c>
      <c r="K3345" s="4">
        <v>0.16800000000000001</v>
      </c>
      <c r="L3345" s="15">
        <v>552000</v>
      </c>
      <c r="M3345" s="15">
        <v>4934000</v>
      </c>
      <c r="N3345" s="15">
        <v>545354</v>
      </c>
      <c r="O3345" s="3">
        <v>401</v>
      </c>
      <c r="P3345" s="3" t="s">
        <v>22</v>
      </c>
    </row>
    <row r="3346" spans="1:16" x14ac:dyDescent="0.3">
      <c r="A3346" s="3">
        <v>2014</v>
      </c>
      <c r="B3346" s="3" t="s">
        <v>17</v>
      </c>
      <c r="C3346" s="3" t="s">
        <v>18</v>
      </c>
      <c r="D3346" s="3">
        <v>8035.22</v>
      </c>
      <c r="E3346" s="3" t="s">
        <v>11</v>
      </c>
      <c r="F3346" s="3" t="s">
        <v>12</v>
      </c>
      <c r="G3346" s="3" t="s">
        <v>42</v>
      </c>
      <c r="H3346" s="3" t="s">
        <v>30</v>
      </c>
      <c r="I3346" s="3" t="s">
        <v>3213</v>
      </c>
      <c r="J3346" s="3" t="s">
        <v>3029</v>
      </c>
      <c r="K3346" s="4">
        <v>0.122</v>
      </c>
      <c r="L3346" s="15">
        <v>68000</v>
      </c>
      <c r="M3346" s="15">
        <v>597000</v>
      </c>
      <c r="N3346" s="15">
        <v>35583</v>
      </c>
      <c r="O3346" s="3">
        <v>250</v>
      </c>
      <c r="P3346" s="3" t="s">
        <v>27</v>
      </c>
    </row>
    <row r="3347" spans="1:16" x14ac:dyDescent="0.3">
      <c r="A3347" s="3">
        <v>2014</v>
      </c>
      <c r="B3347" s="3" t="s">
        <v>17</v>
      </c>
      <c r="C3347" s="3" t="s">
        <v>18</v>
      </c>
      <c r="D3347" s="3">
        <v>6168.1</v>
      </c>
      <c r="E3347" s="3" t="s">
        <v>39</v>
      </c>
      <c r="F3347" s="3" t="s">
        <v>28</v>
      </c>
      <c r="G3347" s="3" t="s">
        <v>20</v>
      </c>
      <c r="H3347" s="3" t="s">
        <v>30</v>
      </c>
      <c r="I3347" s="3" t="s">
        <v>3212</v>
      </c>
      <c r="J3347" s="3" t="s">
        <v>3030</v>
      </c>
      <c r="K3347" s="4">
        <v>9.0999999999999998E-2</v>
      </c>
      <c r="L3347" s="15">
        <v>250000</v>
      </c>
      <c r="M3347" s="15">
        <v>3319000</v>
      </c>
      <c r="N3347" s="15">
        <v>74060</v>
      </c>
      <c r="O3347" s="3">
        <v>203</v>
      </c>
      <c r="P3347" s="3" t="s">
        <v>32</v>
      </c>
    </row>
    <row r="3348" spans="1:16" x14ac:dyDescent="0.3">
      <c r="A3348" s="3">
        <v>2014</v>
      </c>
      <c r="B3348" s="3" t="s">
        <v>17</v>
      </c>
      <c r="C3348" s="3" t="s">
        <v>61</v>
      </c>
      <c r="D3348" s="3">
        <v>2771.23</v>
      </c>
      <c r="E3348" s="3" t="s">
        <v>23</v>
      </c>
      <c r="F3348" s="3" t="s">
        <v>12</v>
      </c>
      <c r="G3348" s="3" t="s">
        <v>29</v>
      </c>
      <c r="H3348" s="3" t="s">
        <v>25</v>
      </c>
      <c r="I3348" s="3" t="s">
        <v>3213</v>
      </c>
      <c r="J3348" s="3" t="s">
        <v>3031</v>
      </c>
      <c r="K3348" s="4">
        <v>0.17699999999999999</v>
      </c>
      <c r="L3348" s="15">
        <v>109000</v>
      </c>
      <c r="M3348" s="15">
        <v>836000</v>
      </c>
      <c r="N3348" s="15">
        <v>94270</v>
      </c>
      <c r="O3348" s="3">
        <v>265</v>
      </c>
      <c r="P3348" s="3" t="s">
        <v>35</v>
      </c>
    </row>
    <row r="3349" spans="1:16" x14ac:dyDescent="0.3">
      <c r="A3349" s="3">
        <v>2014</v>
      </c>
      <c r="B3349" s="3" t="s">
        <v>9</v>
      </c>
      <c r="C3349" s="3" t="s">
        <v>61</v>
      </c>
      <c r="D3349" s="3">
        <v>4283.2299999999996</v>
      </c>
      <c r="E3349" s="3" t="s">
        <v>11</v>
      </c>
      <c r="F3349" s="3" t="s">
        <v>28</v>
      </c>
      <c r="G3349" s="3" t="s">
        <v>44</v>
      </c>
      <c r="H3349" s="3" t="s">
        <v>25</v>
      </c>
      <c r="I3349" s="3" t="s">
        <v>3213</v>
      </c>
      <c r="J3349" s="3" t="s">
        <v>3032</v>
      </c>
      <c r="K3349" s="4">
        <v>0.17799999999999999</v>
      </c>
      <c r="L3349" s="15">
        <v>269000</v>
      </c>
      <c r="M3349" s="15">
        <v>2295000</v>
      </c>
      <c r="N3349" s="15">
        <v>184403</v>
      </c>
      <c r="O3349" s="3">
        <v>362</v>
      </c>
      <c r="P3349" s="3" t="s">
        <v>38</v>
      </c>
    </row>
    <row r="3350" spans="1:16" x14ac:dyDescent="0.3">
      <c r="A3350" s="3">
        <v>2014</v>
      </c>
      <c r="B3350" s="3" t="s">
        <v>9</v>
      </c>
      <c r="C3350" s="3" t="s">
        <v>10</v>
      </c>
      <c r="D3350" s="3">
        <v>5869.79</v>
      </c>
      <c r="E3350" s="3" t="s">
        <v>39</v>
      </c>
      <c r="F3350" s="3" t="s">
        <v>12</v>
      </c>
      <c r="G3350" s="3" t="s">
        <v>24</v>
      </c>
      <c r="H3350" s="3" t="s">
        <v>14</v>
      </c>
      <c r="I3350" s="3" t="s">
        <v>3213</v>
      </c>
      <c r="J3350" s="3" t="s">
        <v>3033</v>
      </c>
      <c r="K3350" s="4">
        <v>9.0999999999999998E-2</v>
      </c>
      <c r="L3350" s="15">
        <v>110000</v>
      </c>
      <c r="M3350" s="15">
        <v>2148000</v>
      </c>
      <c r="N3350" s="15">
        <v>102917</v>
      </c>
      <c r="O3350" s="3">
        <v>357</v>
      </c>
      <c r="P3350" s="3" t="s">
        <v>16</v>
      </c>
    </row>
    <row r="3351" spans="1:16" x14ac:dyDescent="0.3">
      <c r="A3351" s="3">
        <v>2014</v>
      </c>
      <c r="B3351" s="3" t="s">
        <v>9</v>
      </c>
      <c r="C3351" s="3" t="s">
        <v>61</v>
      </c>
      <c r="D3351" s="3">
        <v>6146.72</v>
      </c>
      <c r="E3351" s="3" t="s">
        <v>11</v>
      </c>
      <c r="F3351" s="3" t="s">
        <v>28</v>
      </c>
      <c r="G3351" s="3" t="s">
        <v>54</v>
      </c>
      <c r="H3351" s="3" t="s">
        <v>40</v>
      </c>
      <c r="I3351" s="3" t="s">
        <v>3212</v>
      </c>
      <c r="J3351" s="3" t="s">
        <v>3034</v>
      </c>
      <c r="K3351" s="4">
        <v>0.16900000000000001</v>
      </c>
      <c r="L3351" s="15">
        <v>410000</v>
      </c>
      <c r="M3351" s="15">
        <v>3288000</v>
      </c>
      <c r="N3351" s="15">
        <v>179445</v>
      </c>
      <c r="O3351" s="3">
        <v>230</v>
      </c>
      <c r="P3351" s="3" t="s">
        <v>22</v>
      </c>
    </row>
    <row r="3352" spans="1:16" x14ac:dyDescent="0.3">
      <c r="A3352" s="3">
        <v>2014</v>
      </c>
      <c r="B3352" s="3" t="s">
        <v>97</v>
      </c>
      <c r="C3352" s="3" t="s">
        <v>61</v>
      </c>
      <c r="D3352" s="3">
        <v>3664.5</v>
      </c>
      <c r="E3352" s="3" t="s">
        <v>23</v>
      </c>
      <c r="F3352" s="3" t="s">
        <v>28</v>
      </c>
      <c r="G3352" s="3" t="s">
        <v>20</v>
      </c>
      <c r="H3352" s="3" t="s">
        <v>33</v>
      </c>
      <c r="I3352" s="3" t="s">
        <v>3212</v>
      </c>
      <c r="J3352" s="3" t="s">
        <v>3035</v>
      </c>
      <c r="K3352" s="5">
        <v>0.08</v>
      </c>
      <c r="L3352" s="15">
        <v>26000</v>
      </c>
      <c r="M3352" s="15">
        <v>345000</v>
      </c>
      <c r="N3352" s="15">
        <v>27883</v>
      </c>
      <c r="O3352" s="3">
        <v>300</v>
      </c>
      <c r="P3352" s="3" t="s">
        <v>27</v>
      </c>
    </row>
    <row r="3353" spans="1:16" x14ac:dyDescent="0.3">
      <c r="A3353" s="3">
        <v>2014</v>
      </c>
      <c r="B3353" s="3" t="s">
        <v>17</v>
      </c>
      <c r="C3353" s="3" t="s">
        <v>18</v>
      </c>
      <c r="D3353" s="3">
        <v>2975.99</v>
      </c>
      <c r="E3353" s="3" t="s">
        <v>39</v>
      </c>
      <c r="F3353" s="3" t="s">
        <v>12</v>
      </c>
      <c r="G3353" s="3" t="s">
        <v>54</v>
      </c>
      <c r="H3353" s="3" t="s">
        <v>40</v>
      </c>
      <c r="I3353" s="3" t="s">
        <v>3212</v>
      </c>
      <c r="J3353" s="3" t="s">
        <v>3036</v>
      </c>
      <c r="K3353" s="4">
        <v>0.155</v>
      </c>
      <c r="L3353" s="15">
        <v>19304000</v>
      </c>
      <c r="M3353" s="15">
        <v>172292000</v>
      </c>
      <c r="N3353" s="15">
        <v>11081330</v>
      </c>
      <c r="O3353" s="3">
        <v>291</v>
      </c>
      <c r="P3353" s="3" t="s">
        <v>32</v>
      </c>
    </row>
    <row r="3354" spans="1:16" x14ac:dyDescent="0.3">
      <c r="A3354" s="3">
        <v>2014</v>
      </c>
      <c r="B3354" s="3" t="s">
        <v>17</v>
      </c>
      <c r="C3354" s="3" t="s">
        <v>18</v>
      </c>
      <c r="D3354" s="3">
        <v>9514.19</v>
      </c>
      <c r="E3354" s="3" t="s">
        <v>11</v>
      </c>
      <c r="F3354" s="3" t="s">
        <v>28</v>
      </c>
      <c r="G3354" s="3" t="s">
        <v>42</v>
      </c>
      <c r="H3354" s="3" t="s">
        <v>33</v>
      </c>
      <c r="I3354" s="3" t="s">
        <v>3212</v>
      </c>
      <c r="J3354" s="3" t="s">
        <v>3037</v>
      </c>
      <c r="K3354" s="4">
        <v>0.123</v>
      </c>
      <c r="L3354" s="15">
        <v>664000</v>
      </c>
      <c r="M3354" s="15">
        <v>6831000</v>
      </c>
      <c r="N3354" s="15">
        <v>212046</v>
      </c>
      <c r="O3354" s="3">
        <v>250</v>
      </c>
      <c r="P3354" s="3" t="s">
        <v>35</v>
      </c>
    </row>
    <row r="3355" spans="1:16" x14ac:dyDescent="0.3">
      <c r="A3355" s="3">
        <v>2014</v>
      </c>
      <c r="B3355" s="3" t="s">
        <v>17</v>
      </c>
      <c r="C3355" s="3" t="s">
        <v>61</v>
      </c>
      <c r="D3355" s="3">
        <v>7828.25</v>
      </c>
      <c r="E3355" s="3" t="s">
        <v>39</v>
      </c>
      <c r="F3355" s="3" t="s">
        <v>12</v>
      </c>
      <c r="G3355" s="3" t="s">
        <v>20</v>
      </c>
      <c r="H3355" s="3" t="s">
        <v>25</v>
      </c>
      <c r="I3355" s="3" t="s">
        <v>3213</v>
      </c>
      <c r="J3355" s="3" t="s">
        <v>3038</v>
      </c>
      <c r="K3355" s="4">
        <v>0.182</v>
      </c>
      <c r="L3355" s="15">
        <v>161000</v>
      </c>
      <c r="M3355" s="15">
        <v>1326000</v>
      </c>
      <c r="N3355" s="15">
        <v>77747</v>
      </c>
      <c r="O3355" s="3">
        <v>306</v>
      </c>
      <c r="P3355" s="3" t="s">
        <v>38</v>
      </c>
    </row>
    <row r="3356" spans="1:16" x14ac:dyDescent="0.3">
      <c r="A3356" s="3">
        <v>2014</v>
      </c>
      <c r="B3356" s="3" t="s">
        <v>9</v>
      </c>
      <c r="C3356" s="3" t="s">
        <v>61</v>
      </c>
      <c r="D3356" s="3">
        <v>2019.24</v>
      </c>
      <c r="E3356" s="3" t="s">
        <v>11</v>
      </c>
      <c r="F3356" s="3" t="s">
        <v>28</v>
      </c>
      <c r="G3356" s="3" t="s">
        <v>20</v>
      </c>
      <c r="H3356" s="3" t="s">
        <v>40</v>
      </c>
      <c r="I3356" s="3" t="s">
        <v>3212</v>
      </c>
      <c r="J3356" s="3" t="s">
        <v>1000</v>
      </c>
      <c r="K3356" s="4">
        <v>0.13200000000000001</v>
      </c>
      <c r="L3356" s="15">
        <v>398000</v>
      </c>
      <c r="M3356" s="15">
        <v>5450000</v>
      </c>
      <c r="N3356" s="15">
        <v>249395</v>
      </c>
      <c r="O3356" s="3">
        <v>322</v>
      </c>
      <c r="P3356" s="3" t="s">
        <v>16</v>
      </c>
    </row>
    <row r="3357" spans="1:16" x14ac:dyDescent="0.3">
      <c r="A3357" s="3">
        <v>2014</v>
      </c>
      <c r="B3357" s="3" t="s">
        <v>9</v>
      </c>
      <c r="C3357" s="3" t="s">
        <v>10</v>
      </c>
      <c r="D3357" s="3">
        <v>5454.96</v>
      </c>
      <c r="E3357" s="3" t="s">
        <v>19</v>
      </c>
      <c r="F3357" s="3" t="s">
        <v>12</v>
      </c>
      <c r="G3357" s="3" t="s">
        <v>44</v>
      </c>
      <c r="H3357" s="3" t="s">
        <v>33</v>
      </c>
      <c r="I3357" s="3" t="s">
        <v>3212</v>
      </c>
      <c r="J3357" s="3" t="s">
        <v>1208</v>
      </c>
      <c r="K3357" s="4">
        <v>0.17799999999999999</v>
      </c>
      <c r="L3357" s="15">
        <v>269000</v>
      </c>
      <c r="M3357" s="15">
        <v>2295000</v>
      </c>
      <c r="N3357" s="15">
        <v>184403</v>
      </c>
      <c r="O3357" s="3">
        <v>362</v>
      </c>
      <c r="P3357" s="3" t="s">
        <v>22</v>
      </c>
    </row>
    <row r="3358" spans="1:16" x14ac:dyDescent="0.3">
      <c r="A3358" s="3">
        <v>2014</v>
      </c>
      <c r="B3358" s="3" t="s">
        <v>9</v>
      </c>
      <c r="C3358" s="3" t="s">
        <v>61</v>
      </c>
      <c r="D3358" s="3">
        <v>763.04</v>
      </c>
      <c r="E3358" s="3" t="s">
        <v>23</v>
      </c>
      <c r="F3358" s="3" t="s">
        <v>28</v>
      </c>
      <c r="G3358" s="3" t="s">
        <v>13</v>
      </c>
      <c r="H3358" s="3" t="s">
        <v>25</v>
      </c>
      <c r="I3358" s="3" t="s">
        <v>3211</v>
      </c>
      <c r="J3358" s="3" t="s">
        <v>3039</v>
      </c>
      <c r="K3358" s="4">
        <v>0.14799999999999999</v>
      </c>
      <c r="L3358" s="15">
        <v>339000</v>
      </c>
      <c r="M3358" s="15">
        <v>3825000</v>
      </c>
      <c r="N3358" s="15">
        <v>168884</v>
      </c>
      <c r="O3358" s="3">
        <v>259</v>
      </c>
      <c r="P3358" s="3" t="s">
        <v>27</v>
      </c>
    </row>
    <row r="3359" spans="1:16" x14ac:dyDescent="0.3">
      <c r="A3359" s="3">
        <v>2014</v>
      </c>
      <c r="B3359" s="3" t="s">
        <v>97</v>
      </c>
      <c r="C3359" s="3" t="s">
        <v>61</v>
      </c>
      <c r="D3359" s="3">
        <v>1629.47</v>
      </c>
      <c r="E3359" s="3" t="s">
        <v>39</v>
      </c>
      <c r="F3359" s="3" t="s">
        <v>28</v>
      </c>
      <c r="G3359" s="3" t="s">
        <v>29</v>
      </c>
      <c r="H3359" s="3" t="s">
        <v>25</v>
      </c>
      <c r="I3359" s="3" t="s">
        <v>3211</v>
      </c>
      <c r="J3359" s="3" t="s">
        <v>3040</v>
      </c>
      <c r="K3359" s="4">
        <v>0.159</v>
      </c>
      <c r="L3359" s="15">
        <v>419000</v>
      </c>
      <c r="M3359" s="15">
        <v>2949000</v>
      </c>
      <c r="N3359" s="15">
        <v>108311</v>
      </c>
      <c r="O3359" s="3">
        <v>318</v>
      </c>
      <c r="P3359" s="3" t="s">
        <v>32</v>
      </c>
    </row>
    <row r="3360" spans="1:16" x14ac:dyDescent="0.3">
      <c r="A3360" s="3">
        <v>2014</v>
      </c>
      <c r="B3360" s="3" t="s">
        <v>17</v>
      </c>
      <c r="C3360" s="3" t="s">
        <v>18</v>
      </c>
      <c r="D3360" s="3">
        <v>1987.04</v>
      </c>
      <c r="E3360" s="3" t="s">
        <v>23</v>
      </c>
      <c r="F3360" s="3" t="s">
        <v>28</v>
      </c>
      <c r="G3360" s="3" t="s">
        <v>13</v>
      </c>
      <c r="H3360" s="3" t="s">
        <v>30</v>
      </c>
      <c r="I3360" s="3" t="s">
        <v>3211</v>
      </c>
      <c r="J3360" s="3" t="s">
        <v>3041</v>
      </c>
      <c r="K3360" s="4">
        <v>7.9000000000000001E-2</v>
      </c>
      <c r="L3360" s="15">
        <v>54000</v>
      </c>
      <c r="M3360" s="15">
        <v>867000</v>
      </c>
      <c r="N3360" s="15">
        <v>13313</v>
      </c>
      <c r="O3360" s="3">
        <v>270</v>
      </c>
      <c r="P3360" s="3" t="s">
        <v>35</v>
      </c>
    </row>
    <row r="3361" spans="1:16" x14ac:dyDescent="0.3">
      <c r="A3361" s="3">
        <v>2014</v>
      </c>
      <c r="B3361" s="3" t="s">
        <v>17</v>
      </c>
      <c r="C3361" s="3" t="s">
        <v>18</v>
      </c>
      <c r="D3361" s="3">
        <v>4136.71</v>
      </c>
      <c r="E3361" s="3" t="s">
        <v>19</v>
      </c>
      <c r="F3361" s="3" t="s">
        <v>28</v>
      </c>
      <c r="G3361" s="3" t="s">
        <v>36</v>
      </c>
      <c r="H3361" s="3" t="s">
        <v>40</v>
      </c>
      <c r="I3361" s="3" t="s">
        <v>3213</v>
      </c>
      <c r="J3361" s="3" t="s">
        <v>1244</v>
      </c>
      <c r="K3361" s="4">
        <v>0.14199999999999999</v>
      </c>
      <c r="L3361" s="15">
        <v>537000</v>
      </c>
      <c r="M3361" s="15">
        <v>3986000</v>
      </c>
      <c r="N3361" s="15">
        <v>158245</v>
      </c>
      <c r="O3361" s="3">
        <v>238</v>
      </c>
      <c r="P3361" s="3" t="s">
        <v>38</v>
      </c>
    </row>
    <row r="3362" spans="1:16" x14ac:dyDescent="0.3">
      <c r="A3362" s="3">
        <v>2014</v>
      </c>
      <c r="B3362" s="3" t="s">
        <v>17</v>
      </c>
      <c r="C3362" s="3" t="s">
        <v>61</v>
      </c>
      <c r="D3362" s="3">
        <v>4230.21</v>
      </c>
      <c r="E3362" s="3" t="s">
        <v>39</v>
      </c>
      <c r="F3362" s="3" t="s">
        <v>12</v>
      </c>
      <c r="G3362" s="3" t="s">
        <v>44</v>
      </c>
      <c r="H3362" s="3" t="s">
        <v>33</v>
      </c>
      <c r="I3362" s="3" t="s">
        <v>3210</v>
      </c>
      <c r="J3362" s="3" t="s">
        <v>3042</v>
      </c>
      <c r="K3362" s="4">
        <v>0.189</v>
      </c>
      <c r="L3362" s="15">
        <v>192000</v>
      </c>
      <c r="M3362" s="15">
        <v>1948000</v>
      </c>
      <c r="N3362" s="15">
        <v>130178</v>
      </c>
      <c r="O3362" s="3">
        <v>298</v>
      </c>
      <c r="P3362" s="3" t="s">
        <v>16</v>
      </c>
    </row>
    <row r="3363" spans="1:16" x14ac:dyDescent="0.3">
      <c r="A3363" s="3">
        <v>2014</v>
      </c>
      <c r="B3363" s="3" t="s">
        <v>9</v>
      </c>
      <c r="C3363" s="3" t="s">
        <v>61</v>
      </c>
      <c r="D3363" s="3">
        <v>1342.94</v>
      </c>
      <c r="E3363" s="3" t="s">
        <v>19</v>
      </c>
      <c r="F3363" s="3" t="s">
        <v>12</v>
      </c>
      <c r="G3363" s="3" t="s">
        <v>36</v>
      </c>
      <c r="H3363" s="3" t="s">
        <v>25</v>
      </c>
      <c r="I3363" s="3" t="s">
        <v>3213</v>
      </c>
      <c r="J3363" s="3" t="s">
        <v>3043</v>
      </c>
      <c r="K3363" s="4">
        <v>0.14399999999999999</v>
      </c>
      <c r="L3363" s="15">
        <v>266000</v>
      </c>
      <c r="M3363" s="15">
        <v>3369000</v>
      </c>
      <c r="N3363" s="15">
        <v>231705</v>
      </c>
      <c r="O3363" s="3">
        <v>299</v>
      </c>
      <c r="P3363" s="3" t="s">
        <v>22</v>
      </c>
    </row>
    <row r="3364" spans="1:16" x14ac:dyDescent="0.3">
      <c r="A3364" s="3">
        <v>2014</v>
      </c>
      <c r="B3364" s="3" t="s">
        <v>9</v>
      </c>
      <c r="C3364" s="3" t="s">
        <v>10</v>
      </c>
      <c r="D3364" s="3">
        <v>7586.91</v>
      </c>
      <c r="E3364" s="3" t="s">
        <v>39</v>
      </c>
      <c r="F3364" s="3" t="s">
        <v>12</v>
      </c>
      <c r="G3364" s="3" t="s">
        <v>24</v>
      </c>
      <c r="H3364" s="3" t="s">
        <v>40</v>
      </c>
      <c r="I3364" s="3" t="s">
        <v>3210</v>
      </c>
      <c r="J3364" s="3" t="s">
        <v>3044</v>
      </c>
      <c r="K3364" s="4">
        <v>0.13200000000000001</v>
      </c>
      <c r="L3364" s="15">
        <v>398000</v>
      </c>
      <c r="M3364" s="15">
        <v>5450000</v>
      </c>
      <c r="N3364" s="15">
        <v>249395</v>
      </c>
      <c r="O3364" s="3">
        <v>322</v>
      </c>
      <c r="P3364" s="3" t="s">
        <v>27</v>
      </c>
    </row>
    <row r="3365" spans="1:16" x14ac:dyDescent="0.3">
      <c r="A3365" s="3">
        <v>2014</v>
      </c>
      <c r="B3365" s="3" t="s">
        <v>9</v>
      </c>
      <c r="C3365" s="3" t="s">
        <v>61</v>
      </c>
      <c r="D3365" s="3">
        <v>5448.76</v>
      </c>
      <c r="E3365" s="3" t="s">
        <v>23</v>
      </c>
      <c r="F3365" s="3" t="s">
        <v>28</v>
      </c>
      <c r="G3365" s="3" t="s">
        <v>54</v>
      </c>
      <c r="H3365" s="3" t="s">
        <v>40</v>
      </c>
      <c r="I3365" s="3" t="s">
        <v>3212</v>
      </c>
      <c r="J3365" s="3" t="s">
        <v>3045</v>
      </c>
      <c r="K3365" s="4">
        <v>0.17299999999999999</v>
      </c>
      <c r="L3365" s="15">
        <v>58000</v>
      </c>
      <c r="M3365" s="15">
        <v>510000</v>
      </c>
      <c r="N3365" s="15">
        <v>51758</v>
      </c>
      <c r="O3365" s="3">
        <v>306</v>
      </c>
      <c r="P3365" s="3" t="s">
        <v>32</v>
      </c>
    </row>
    <row r="3366" spans="1:16" x14ac:dyDescent="0.3">
      <c r="A3366" s="3">
        <v>2014</v>
      </c>
      <c r="B3366" s="3" t="s">
        <v>17</v>
      </c>
      <c r="C3366" s="3" t="s">
        <v>61</v>
      </c>
      <c r="D3366" s="3">
        <v>351.65</v>
      </c>
      <c r="E3366" s="3" t="s">
        <v>23</v>
      </c>
      <c r="F3366" s="3" t="s">
        <v>12</v>
      </c>
      <c r="G3366" s="3" t="s">
        <v>24</v>
      </c>
      <c r="H3366" s="3" t="s">
        <v>33</v>
      </c>
      <c r="I3366" s="3" t="s">
        <v>3210</v>
      </c>
      <c r="J3366" s="3" t="s">
        <v>3046</v>
      </c>
      <c r="K3366" s="4">
        <v>0.13100000000000001</v>
      </c>
      <c r="L3366" s="15">
        <v>327000</v>
      </c>
      <c r="M3366" s="15">
        <v>4850000</v>
      </c>
      <c r="N3366" s="15">
        <v>378838</v>
      </c>
      <c r="O3366" s="3">
        <v>276</v>
      </c>
      <c r="P3366" s="3" t="s">
        <v>35</v>
      </c>
    </row>
    <row r="3367" spans="1:16" x14ac:dyDescent="0.3">
      <c r="A3367" s="3">
        <v>2014</v>
      </c>
      <c r="B3367" s="3" t="s">
        <v>17</v>
      </c>
      <c r="C3367" s="3" t="s">
        <v>10</v>
      </c>
      <c r="D3367" s="3">
        <v>7640.03</v>
      </c>
      <c r="E3367" s="3" t="s">
        <v>11</v>
      </c>
      <c r="F3367" s="3" t="s">
        <v>12</v>
      </c>
      <c r="G3367" s="3" t="s">
        <v>29</v>
      </c>
      <c r="H3367" s="3" t="s">
        <v>48</v>
      </c>
      <c r="I3367" s="3" t="s">
        <v>3210</v>
      </c>
      <c r="J3367" s="3" t="s">
        <v>3047</v>
      </c>
      <c r="K3367" s="4">
        <v>0.19900000000000001</v>
      </c>
      <c r="L3367" s="15">
        <v>36000</v>
      </c>
      <c r="M3367" s="15">
        <v>390000</v>
      </c>
      <c r="N3367" s="15">
        <v>17995</v>
      </c>
      <c r="O3367" s="3">
        <v>750</v>
      </c>
      <c r="P3367" s="3" t="s">
        <v>38</v>
      </c>
    </row>
    <row r="3368" spans="1:16" x14ac:dyDescent="0.3">
      <c r="A3368" s="3">
        <v>2014</v>
      </c>
      <c r="B3368" s="3" t="s">
        <v>17</v>
      </c>
      <c r="C3368" s="3" t="s">
        <v>10</v>
      </c>
      <c r="D3368" s="3">
        <v>9901.5300000000007</v>
      </c>
      <c r="E3368" s="3" t="s">
        <v>39</v>
      </c>
      <c r="F3368" s="3" t="s">
        <v>12</v>
      </c>
      <c r="G3368" s="3" t="s">
        <v>24</v>
      </c>
      <c r="H3368" s="3" t="s">
        <v>25</v>
      </c>
      <c r="I3368" s="3" t="s">
        <v>3211</v>
      </c>
      <c r="J3368" s="3" t="s">
        <v>3048</v>
      </c>
      <c r="K3368" s="4">
        <v>0.19900000000000001</v>
      </c>
      <c r="L3368" s="15">
        <v>36000</v>
      </c>
      <c r="M3368" s="15">
        <v>390000</v>
      </c>
      <c r="N3368" s="15">
        <v>17995</v>
      </c>
      <c r="O3368" s="3">
        <v>750</v>
      </c>
      <c r="P3368" s="3" t="s">
        <v>16</v>
      </c>
    </row>
    <row r="3369" spans="1:16" x14ac:dyDescent="0.3">
      <c r="A3369" s="3">
        <v>2014</v>
      </c>
      <c r="B3369" s="3" t="s">
        <v>60</v>
      </c>
      <c r="C3369" s="3" t="s">
        <v>10</v>
      </c>
      <c r="D3369" s="3">
        <v>5824.97</v>
      </c>
      <c r="E3369" s="3" t="s">
        <v>23</v>
      </c>
      <c r="F3369" s="3" t="s">
        <v>28</v>
      </c>
      <c r="G3369" s="3" t="s">
        <v>24</v>
      </c>
      <c r="H3369" s="3" t="s">
        <v>48</v>
      </c>
      <c r="I3369" s="3" t="s">
        <v>3213</v>
      </c>
      <c r="J3369" s="3" t="s">
        <v>3049</v>
      </c>
      <c r="K3369" s="4">
        <v>0.182</v>
      </c>
      <c r="L3369" s="15">
        <v>161000</v>
      </c>
      <c r="M3369" s="15">
        <v>1326000</v>
      </c>
      <c r="N3369" s="15">
        <v>77747</v>
      </c>
      <c r="O3369" s="3">
        <v>306</v>
      </c>
      <c r="P3369" s="3" t="s">
        <v>22</v>
      </c>
    </row>
    <row r="3370" spans="1:16" x14ac:dyDescent="0.3">
      <c r="A3370" s="3">
        <v>2014</v>
      </c>
      <c r="B3370" s="3" t="s">
        <v>17</v>
      </c>
      <c r="C3370" s="3" t="s">
        <v>10</v>
      </c>
      <c r="D3370" s="3">
        <v>1120.93</v>
      </c>
      <c r="E3370" s="3" t="s">
        <v>11</v>
      </c>
      <c r="F3370" s="3" t="s">
        <v>12</v>
      </c>
      <c r="G3370" s="3" t="s">
        <v>24</v>
      </c>
      <c r="H3370" s="3" t="s">
        <v>14</v>
      </c>
      <c r="I3370" s="3" t="s">
        <v>3213</v>
      </c>
      <c r="J3370" s="3" t="s">
        <v>3050</v>
      </c>
      <c r="K3370" s="4">
        <v>0.189</v>
      </c>
      <c r="L3370" s="15">
        <v>192000</v>
      </c>
      <c r="M3370" s="15">
        <v>1948000</v>
      </c>
      <c r="N3370" s="15">
        <v>130178</v>
      </c>
      <c r="O3370" s="3">
        <v>298</v>
      </c>
      <c r="P3370" s="3" t="s">
        <v>27</v>
      </c>
    </row>
    <row r="3371" spans="1:16" x14ac:dyDescent="0.3">
      <c r="A3371" s="3">
        <v>2014</v>
      </c>
      <c r="B3371" s="3" t="s">
        <v>60</v>
      </c>
      <c r="C3371" s="3" t="s">
        <v>61</v>
      </c>
      <c r="D3371" s="3">
        <v>3261.21</v>
      </c>
      <c r="E3371" s="3" t="s">
        <v>23</v>
      </c>
      <c r="F3371" s="3" t="s">
        <v>12</v>
      </c>
      <c r="G3371" s="3" t="s">
        <v>29</v>
      </c>
      <c r="H3371" s="3" t="s">
        <v>14</v>
      </c>
      <c r="I3371" s="3" t="s">
        <v>3212</v>
      </c>
      <c r="J3371" s="3" t="s">
        <v>3051</v>
      </c>
      <c r="K3371" s="4">
        <v>0.13100000000000001</v>
      </c>
      <c r="L3371" s="15">
        <v>327000</v>
      </c>
      <c r="M3371" s="15">
        <v>4850000</v>
      </c>
      <c r="N3371" s="15">
        <v>378838</v>
      </c>
      <c r="O3371" s="3">
        <v>276</v>
      </c>
      <c r="P3371" s="3" t="s">
        <v>32</v>
      </c>
    </row>
    <row r="3372" spans="1:16" x14ac:dyDescent="0.3">
      <c r="A3372" s="3">
        <v>2014</v>
      </c>
      <c r="B3372" s="3" t="s">
        <v>9</v>
      </c>
      <c r="C3372" s="3" t="s">
        <v>10</v>
      </c>
      <c r="D3372" s="3">
        <v>2592.81</v>
      </c>
      <c r="E3372" s="3" t="s">
        <v>11</v>
      </c>
      <c r="F3372" s="3" t="s">
        <v>28</v>
      </c>
      <c r="G3372" s="3" t="s">
        <v>20</v>
      </c>
      <c r="H3372" s="3" t="s">
        <v>40</v>
      </c>
      <c r="I3372" s="3" t="s">
        <v>3211</v>
      </c>
      <c r="J3372" s="3" t="s">
        <v>3052</v>
      </c>
      <c r="K3372" s="4">
        <v>0.16900000000000001</v>
      </c>
      <c r="L3372" s="15">
        <v>410000</v>
      </c>
      <c r="M3372" s="15">
        <v>3288000</v>
      </c>
      <c r="N3372" s="15">
        <v>179445</v>
      </c>
      <c r="O3372" s="3">
        <v>230</v>
      </c>
      <c r="P3372" s="3" t="s">
        <v>35</v>
      </c>
    </row>
    <row r="3373" spans="1:16" x14ac:dyDescent="0.3">
      <c r="A3373" s="3">
        <v>2014</v>
      </c>
      <c r="B3373" s="3" t="s">
        <v>17</v>
      </c>
      <c r="C3373" s="3" t="s">
        <v>61</v>
      </c>
      <c r="D3373" s="3">
        <v>7817.89</v>
      </c>
      <c r="E3373" s="3" t="s">
        <v>23</v>
      </c>
      <c r="F3373" s="3" t="s">
        <v>28</v>
      </c>
      <c r="G3373" s="3" t="s">
        <v>42</v>
      </c>
      <c r="H3373" s="3" t="s">
        <v>30</v>
      </c>
      <c r="I3373" s="3" t="s">
        <v>3210</v>
      </c>
      <c r="J3373" s="3" t="s">
        <v>3053</v>
      </c>
      <c r="K3373" s="4">
        <v>9.0999999999999998E-2</v>
      </c>
      <c r="L3373" s="15">
        <v>110000</v>
      </c>
      <c r="M3373" s="15">
        <v>2148000</v>
      </c>
      <c r="N3373" s="15">
        <v>102917</v>
      </c>
      <c r="O3373" s="3">
        <v>357</v>
      </c>
      <c r="P3373" s="3" t="s">
        <v>38</v>
      </c>
    </row>
    <row r="3374" spans="1:16" x14ac:dyDescent="0.3">
      <c r="A3374" s="3">
        <v>2014</v>
      </c>
      <c r="B3374" s="3" t="s">
        <v>17</v>
      </c>
      <c r="C3374" s="3" t="s">
        <v>10</v>
      </c>
      <c r="D3374" s="3">
        <v>8820.6200000000008</v>
      </c>
      <c r="E3374" s="3" t="s">
        <v>19</v>
      </c>
      <c r="F3374" s="3" t="s">
        <v>12</v>
      </c>
      <c r="G3374" s="3" t="s">
        <v>42</v>
      </c>
      <c r="H3374" s="3" t="s">
        <v>40</v>
      </c>
      <c r="I3374" s="3" t="s">
        <v>3212</v>
      </c>
      <c r="J3374" s="3" t="s">
        <v>1299</v>
      </c>
      <c r="K3374" s="4">
        <v>0.13800000000000001</v>
      </c>
      <c r="L3374" s="15">
        <v>850000</v>
      </c>
      <c r="M3374" s="15">
        <v>7359000</v>
      </c>
      <c r="N3374" s="15">
        <v>335243</v>
      </c>
      <c r="O3374" s="3">
        <v>237</v>
      </c>
      <c r="P3374" s="3" t="s">
        <v>16</v>
      </c>
    </row>
    <row r="3375" spans="1:16" x14ac:dyDescent="0.3">
      <c r="A3375" s="3">
        <v>2014</v>
      </c>
      <c r="B3375" s="3" t="s">
        <v>17</v>
      </c>
      <c r="C3375" s="3" t="s">
        <v>10</v>
      </c>
      <c r="D3375" s="3">
        <v>7995.84</v>
      </c>
      <c r="E3375" s="3" t="s">
        <v>19</v>
      </c>
      <c r="F3375" s="3" t="s">
        <v>12</v>
      </c>
      <c r="G3375" s="3" t="s">
        <v>20</v>
      </c>
      <c r="H3375" s="3" t="s">
        <v>30</v>
      </c>
      <c r="I3375" s="3" t="s">
        <v>3213</v>
      </c>
      <c r="J3375" s="3" t="s">
        <v>3054</v>
      </c>
      <c r="K3375" s="4">
        <v>0.13800000000000001</v>
      </c>
      <c r="L3375" s="15">
        <v>850000</v>
      </c>
      <c r="M3375" s="15">
        <v>7359000</v>
      </c>
      <c r="N3375" s="15">
        <v>335243</v>
      </c>
      <c r="O3375" s="3">
        <v>237</v>
      </c>
      <c r="P3375" s="3" t="s">
        <v>22</v>
      </c>
    </row>
    <row r="3376" spans="1:16" x14ac:dyDescent="0.3">
      <c r="A3376" s="3">
        <v>2014</v>
      </c>
      <c r="B3376" s="3" t="s">
        <v>60</v>
      </c>
      <c r="C3376" s="3" t="s">
        <v>10</v>
      </c>
      <c r="D3376" s="3">
        <v>3331.97</v>
      </c>
      <c r="E3376" s="3" t="s">
        <v>19</v>
      </c>
      <c r="F3376" s="3" t="s">
        <v>28</v>
      </c>
      <c r="G3376" s="3" t="s">
        <v>29</v>
      </c>
      <c r="H3376" s="3" t="s">
        <v>33</v>
      </c>
      <c r="I3376" s="3" t="s">
        <v>3213</v>
      </c>
      <c r="J3376" s="3" t="s">
        <v>3055</v>
      </c>
      <c r="K3376" s="4">
        <v>0.189</v>
      </c>
      <c r="L3376" s="15">
        <v>192000</v>
      </c>
      <c r="M3376" s="15">
        <v>1948000</v>
      </c>
      <c r="N3376" s="15">
        <v>130178</v>
      </c>
      <c r="O3376" s="3">
        <v>298</v>
      </c>
      <c r="P3376" s="3" t="s">
        <v>27</v>
      </c>
    </row>
    <row r="3377" spans="1:16" x14ac:dyDescent="0.3">
      <c r="A3377" s="3">
        <v>2014</v>
      </c>
      <c r="B3377" s="3" t="s">
        <v>17</v>
      </c>
      <c r="C3377" s="3" t="s">
        <v>10</v>
      </c>
      <c r="D3377" s="3">
        <v>1753.71</v>
      </c>
      <c r="E3377" s="3" t="s">
        <v>19</v>
      </c>
      <c r="F3377" s="3" t="s">
        <v>12</v>
      </c>
      <c r="G3377" s="3" t="s">
        <v>36</v>
      </c>
      <c r="H3377" s="3" t="s">
        <v>25</v>
      </c>
      <c r="I3377" s="3" t="s">
        <v>3212</v>
      </c>
      <c r="J3377" s="3" t="s">
        <v>982</v>
      </c>
      <c r="K3377" s="4">
        <v>0.14599999999999999</v>
      </c>
      <c r="L3377" s="15">
        <v>156000</v>
      </c>
      <c r="M3377" s="15">
        <v>976000</v>
      </c>
      <c r="N3377" s="15">
        <v>33235</v>
      </c>
      <c r="O3377" s="3">
        <v>388</v>
      </c>
      <c r="P3377" s="3" t="s">
        <v>32</v>
      </c>
    </row>
    <row r="3378" spans="1:16" x14ac:dyDescent="0.3">
      <c r="A3378" s="3">
        <v>2014</v>
      </c>
      <c r="B3378" s="3" t="s">
        <v>60</v>
      </c>
      <c r="C3378" s="3" t="s">
        <v>61</v>
      </c>
      <c r="D3378" s="3">
        <v>2137.83</v>
      </c>
      <c r="E3378" s="3" t="s">
        <v>23</v>
      </c>
      <c r="F3378" s="3" t="s">
        <v>12</v>
      </c>
      <c r="G3378" s="3" t="s">
        <v>36</v>
      </c>
      <c r="H3378" s="3" t="s">
        <v>25</v>
      </c>
      <c r="I3378" s="3" t="s">
        <v>3213</v>
      </c>
      <c r="J3378" s="3" t="s">
        <v>3056</v>
      </c>
      <c r="K3378" s="4">
        <v>9.0999999999999998E-2</v>
      </c>
      <c r="L3378" s="15">
        <v>110000</v>
      </c>
      <c r="M3378" s="15">
        <v>2148000</v>
      </c>
      <c r="N3378" s="15">
        <v>102917</v>
      </c>
      <c r="O3378" s="3">
        <v>357</v>
      </c>
      <c r="P3378" s="3" t="s">
        <v>35</v>
      </c>
    </row>
    <row r="3379" spans="1:16" x14ac:dyDescent="0.3">
      <c r="A3379" s="3">
        <v>2014</v>
      </c>
      <c r="B3379" s="3" t="s">
        <v>9</v>
      </c>
      <c r="C3379" s="3" t="s">
        <v>10</v>
      </c>
      <c r="D3379" s="3">
        <v>4668.63</v>
      </c>
      <c r="E3379" s="3" t="s">
        <v>23</v>
      </c>
      <c r="F3379" s="3" t="s">
        <v>12</v>
      </c>
      <c r="G3379" s="3" t="s">
        <v>36</v>
      </c>
      <c r="H3379" s="3" t="s">
        <v>40</v>
      </c>
      <c r="I3379" s="3" t="s">
        <v>3212</v>
      </c>
      <c r="J3379" s="3" t="s">
        <v>3057</v>
      </c>
      <c r="K3379" s="4">
        <v>0.14799999999999999</v>
      </c>
      <c r="L3379" s="15">
        <v>339000</v>
      </c>
      <c r="M3379" s="15">
        <v>3825000</v>
      </c>
      <c r="N3379" s="15">
        <v>168884</v>
      </c>
      <c r="O3379" s="3">
        <v>259</v>
      </c>
      <c r="P3379" s="3" t="s">
        <v>38</v>
      </c>
    </row>
    <row r="3380" spans="1:16" x14ac:dyDescent="0.3">
      <c r="A3380" s="3">
        <v>2014</v>
      </c>
      <c r="B3380" s="3" t="s">
        <v>17</v>
      </c>
      <c r="C3380" s="3" t="s">
        <v>61</v>
      </c>
      <c r="D3380" s="3">
        <v>7999.35</v>
      </c>
      <c r="E3380" s="3" t="s">
        <v>23</v>
      </c>
      <c r="F3380" s="3" t="s">
        <v>12</v>
      </c>
      <c r="G3380" s="3" t="s">
        <v>44</v>
      </c>
      <c r="H3380" s="3" t="s">
        <v>48</v>
      </c>
      <c r="I3380" s="3" t="s">
        <v>3210</v>
      </c>
      <c r="J3380" s="3" t="s">
        <v>3058</v>
      </c>
      <c r="K3380" s="4">
        <v>0.17799999999999999</v>
      </c>
      <c r="L3380" s="15">
        <v>269000</v>
      </c>
      <c r="M3380" s="15">
        <v>2295000</v>
      </c>
      <c r="N3380" s="15">
        <v>184403</v>
      </c>
      <c r="O3380" s="3">
        <v>362</v>
      </c>
      <c r="P3380" s="3" t="s">
        <v>16</v>
      </c>
    </row>
    <row r="3381" spans="1:16" x14ac:dyDescent="0.3">
      <c r="A3381" s="3">
        <v>2014</v>
      </c>
      <c r="B3381" s="3" t="s">
        <v>17</v>
      </c>
      <c r="C3381" s="3" t="s">
        <v>10</v>
      </c>
      <c r="D3381" s="3">
        <v>3544.62</v>
      </c>
      <c r="E3381" s="3" t="s">
        <v>39</v>
      </c>
      <c r="F3381" s="3" t="s">
        <v>12</v>
      </c>
      <c r="G3381" s="3" t="s">
        <v>42</v>
      </c>
      <c r="H3381" s="3" t="s">
        <v>25</v>
      </c>
      <c r="I3381" s="3" t="s">
        <v>3212</v>
      </c>
      <c r="J3381" s="3" t="s">
        <v>3059</v>
      </c>
      <c r="K3381" s="4">
        <v>0.13200000000000001</v>
      </c>
      <c r="L3381" s="15">
        <v>203000</v>
      </c>
      <c r="M3381" s="15">
        <v>3389000</v>
      </c>
      <c r="N3381" s="15">
        <v>252044</v>
      </c>
      <c r="O3381" s="3">
        <v>315</v>
      </c>
      <c r="P3381" s="3" t="s">
        <v>22</v>
      </c>
    </row>
    <row r="3382" spans="1:16" x14ac:dyDescent="0.3">
      <c r="A3382" s="3">
        <v>2014</v>
      </c>
      <c r="B3382" s="3" t="s">
        <v>17</v>
      </c>
      <c r="C3382" s="3" t="s">
        <v>10</v>
      </c>
      <c r="D3382" s="3">
        <v>6059.04</v>
      </c>
      <c r="E3382" s="3" t="s">
        <v>11</v>
      </c>
      <c r="F3382" s="3" t="s">
        <v>12</v>
      </c>
      <c r="G3382" s="3" t="s">
        <v>20</v>
      </c>
      <c r="H3382" s="3" t="s">
        <v>25</v>
      </c>
      <c r="I3382" s="3" t="s">
        <v>3212</v>
      </c>
      <c r="J3382" s="3" t="s">
        <v>1656</v>
      </c>
      <c r="K3382" s="4">
        <v>0.13200000000000001</v>
      </c>
      <c r="L3382" s="15">
        <v>203000</v>
      </c>
      <c r="M3382" s="15">
        <v>3389000</v>
      </c>
      <c r="N3382" s="15">
        <v>252044</v>
      </c>
      <c r="O3382" s="3">
        <v>315</v>
      </c>
      <c r="P3382" s="3" t="s">
        <v>27</v>
      </c>
    </row>
    <row r="3383" spans="1:16" x14ac:dyDescent="0.3">
      <c r="A3383" s="3">
        <v>2014</v>
      </c>
      <c r="B3383" s="3" t="s">
        <v>60</v>
      </c>
      <c r="C3383" s="3" t="s">
        <v>10</v>
      </c>
      <c r="D3383" s="3">
        <v>1486.24</v>
      </c>
      <c r="E3383" s="3" t="s">
        <v>39</v>
      </c>
      <c r="F3383" s="3" t="s">
        <v>28</v>
      </c>
      <c r="G3383" s="3" t="s">
        <v>42</v>
      </c>
      <c r="H3383" s="3" t="s">
        <v>14</v>
      </c>
      <c r="I3383" s="3" t="s">
        <v>3213</v>
      </c>
      <c r="J3383" s="3" t="s">
        <v>3060</v>
      </c>
      <c r="K3383" s="4">
        <v>0.14599999999999999</v>
      </c>
      <c r="L3383" s="15">
        <v>156000</v>
      </c>
      <c r="M3383" s="15">
        <v>976000</v>
      </c>
      <c r="N3383" s="15">
        <v>33235</v>
      </c>
      <c r="O3383" s="3">
        <v>388</v>
      </c>
      <c r="P3383" s="3" t="s">
        <v>32</v>
      </c>
    </row>
    <row r="3384" spans="1:16" x14ac:dyDescent="0.3">
      <c r="A3384" s="3">
        <v>2014</v>
      </c>
      <c r="B3384" s="3" t="s">
        <v>17</v>
      </c>
      <c r="C3384" s="3" t="s">
        <v>10</v>
      </c>
      <c r="D3384" s="3">
        <v>3471.98</v>
      </c>
      <c r="E3384" s="3" t="s">
        <v>23</v>
      </c>
      <c r="F3384" s="3" t="s">
        <v>12</v>
      </c>
      <c r="G3384" s="3" t="s">
        <v>36</v>
      </c>
      <c r="H3384" s="3" t="s">
        <v>25</v>
      </c>
      <c r="I3384" s="3" t="s">
        <v>3211</v>
      </c>
      <c r="J3384" s="3" t="s">
        <v>3061</v>
      </c>
      <c r="K3384" s="4">
        <v>7.5999999999999998E-2</v>
      </c>
      <c r="L3384" s="15">
        <v>25000</v>
      </c>
      <c r="M3384" s="15">
        <v>388000</v>
      </c>
      <c r="N3384" s="15">
        <v>17666</v>
      </c>
      <c r="O3384" s="3">
        <v>183</v>
      </c>
      <c r="P3384" s="3" t="s">
        <v>35</v>
      </c>
    </row>
    <row r="3385" spans="1:16" x14ac:dyDescent="0.3">
      <c r="A3385" s="3">
        <v>2014</v>
      </c>
      <c r="B3385" s="3" t="s">
        <v>60</v>
      </c>
      <c r="C3385" s="3" t="s">
        <v>61</v>
      </c>
      <c r="D3385" s="3">
        <v>6913.91</v>
      </c>
      <c r="E3385" s="3" t="s">
        <v>23</v>
      </c>
      <c r="F3385" s="3" t="s">
        <v>12</v>
      </c>
      <c r="G3385" s="3" t="s">
        <v>44</v>
      </c>
      <c r="H3385" s="3" t="s">
        <v>25</v>
      </c>
      <c r="I3385" s="3" t="s">
        <v>3212</v>
      </c>
      <c r="J3385" s="3" t="s">
        <v>3062</v>
      </c>
      <c r="K3385" s="4">
        <v>0.17799999999999999</v>
      </c>
      <c r="L3385" s="15">
        <v>269000</v>
      </c>
      <c r="M3385" s="15">
        <v>2295000</v>
      </c>
      <c r="N3385" s="15">
        <v>184403</v>
      </c>
      <c r="O3385" s="3">
        <v>362</v>
      </c>
      <c r="P3385" s="3" t="s">
        <v>38</v>
      </c>
    </row>
    <row r="3386" spans="1:16" x14ac:dyDescent="0.3">
      <c r="A3386" s="3">
        <v>2014</v>
      </c>
      <c r="B3386" s="3" t="s">
        <v>9</v>
      </c>
      <c r="C3386" s="3" t="s">
        <v>10</v>
      </c>
      <c r="D3386" s="3">
        <v>9813.81</v>
      </c>
      <c r="E3386" s="3" t="s">
        <v>11</v>
      </c>
      <c r="F3386" s="3" t="s">
        <v>28</v>
      </c>
      <c r="G3386" s="3" t="s">
        <v>20</v>
      </c>
      <c r="H3386" s="3" t="s">
        <v>33</v>
      </c>
      <c r="I3386" s="3" t="s">
        <v>3213</v>
      </c>
      <c r="J3386" s="3" t="s">
        <v>3063</v>
      </c>
      <c r="K3386" s="4">
        <v>0.17299999999999999</v>
      </c>
      <c r="L3386" s="15">
        <v>58000</v>
      </c>
      <c r="M3386" s="15">
        <v>510000</v>
      </c>
      <c r="N3386" s="15">
        <v>51758</v>
      </c>
      <c r="O3386" s="3">
        <v>306</v>
      </c>
      <c r="P3386" s="3" t="s">
        <v>16</v>
      </c>
    </row>
    <row r="3387" spans="1:16" x14ac:dyDescent="0.3">
      <c r="A3387" s="3">
        <v>2014</v>
      </c>
      <c r="B3387" s="3" t="s">
        <v>17</v>
      </c>
      <c r="C3387" s="3" t="s">
        <v>61</v>
      </c>
      <c r="D3387" s="3">
        <v>182.37</v>
      </c>
      <c r="E3387" s="3" t="s">
        <v>39</v>
      </c>
      <c r="F3387" s="3" t="s">
        <v>28</v>
      </c>
      <c r="G3387" s="3" t="s">
        <v>44</v>
      </c>
      <c r="H3387" s="3" t="s">
        <v>14</v>
      </c>
      <c r="I3387" s="3" t="s">
        <v>3210</v>
      </c>
      <c r="J3387" s="3" t="s">
        <v>3064</v>
      </c>
      <c r="K3387" s="4">
        <v>0.13200000000000001</v>
      </c>
      <c r="L3387" s="15">
        <v>398000</v>
      </c>
      <c r="M3387" s="15">
        <v>5450000</v>
      </c>
      <c r="N3387" s="15">
        <v>249395</v>
      </c>
      <c r="O3387" s="3">
        <v>322</v>
      </c>
      <c r="P3387" s="3" t="s">
        <v>22</v>
      </c>
    </row>
    <row r="3388" spans="1:16" x14ac:dyDescent="0.3">
      <c r="A3388" s="3">
        <v>2014</v>
      </c>
      <c r="B3388" s="3" t="s">
        <v>17</v>
      </c>
      <c r="C3388" s="3" t="s">
        <v>10</v>
      </c>
      <c r="D3388" s="3">
        <v>733.66</v>
      </c>
      <c r="E3388" s="3" t="s">
        <v>39</v>
      </c>
      <c r="F3388" s="3" t="s">
        <v>12</v>
      </c>
      <c r="G3388" s="3" t="s">
        <v>13</v>
      </c>
      <c r="H3388" s="3" t="s">
        <v>48</v>
      </c>
      <c r="I3388" s="3" t="s">
        <v>3211</v>
      </c>
      <c r="J3388" s="3" t="s">
        <v>728</v>
      </c>
      <c r="K3388" s="4">
        <v>0.17100000000000001</v>
      </c>
      <c r="L3388" s="15">
        <v>403000</v>
      </c>
      <c r="M3388" s="15">
        <v>2070000</v>
      </c>
      <c r="N3388" s="15">
        <v>131167</v>
      </c>
      <c r="O3388" s="3">
        <v>253</v>
      </c>
      <c r="P3388" s="3" t="s">
        <v>27</v>
      </c>
    </row>
    <row r="3389" spans="1:16" x14ac:dyDescent="0.3">
      <c r="A3389" s="3">
        <v>2014</v>
      </c>
      <c r="B3389" s="3" t="s">
        <v>17</v>
      </c>
      <c r="C3389" s="3" t="s">
        <v>10</v>
      </c>
      <c r="D3389" s="3">
        <v>5127.2700000000004</v>
      </c>
      <c r="E3389" s="3" t="s">
        <v>23</v>
      </c>
      <c r="F3389" s="3" t="s">
        <v>28</v>
      </c>
      <c r="G3389" s="3" t="s">
        <v>24</v>
      </c>
      <c r="H3389" s="3" t="s">
        <v>33</v>
      </c>
      <c r="I3389" s="3" t="s">
        <v>3211</v>
      </c>
      <c r="J3389" s="3" t="s">
        <v>3065</v>
      </c>
      <c r="K3389" s="4">
        <v>0.17100000000000001</v>
      </c>
      <c r="L3389" s="15">
        <v>403000</v>
      </c>
      <c r="M3389" s="15">
        <v>2070000</v>
      </c>
      <c r="N3389" s="15">
        <v>131167</v>
      </c>
      <c r="O3389" s="3">
        <v>253</v>
      </c>
      <c r="P3389" s="3" t="s">
        <v>32</v>
      </c>
    </row>
    <row r="3390" spans="1:16" x14ac:dyDescent="0.3">
      <c r="A3390" s="3">
        <v>2014</v>
      </c>
      <c r="B3390" s="3" t="s">
        <v>60</v>
      </c>
      <c r="C3390" s="3" t="s">
        <v>10</v>
      </c>
      <c r="D3390" s="3">
        <v>4716.47</v>
      </c>
      <c r="E3390" s="3" t="s">
        <v>23</v>
      </c>
      <c r="F3390" s="3" t="s">
        <v>12</v>
      </c>
      <c r="G3390" s="3" t="s">
        <v>42</v>
      </c>
      <c r="H3390" s="3" t="s">
        <v>40</v>
      </c>
      <c r="I3390" s="3" t="s">
        <v>3210</v>
      </c>
      <c r="J3390" s="3" t="s">
        <v>727</v>
      </c>
      <c r="K3390" s="4">
        <v>7.5999999999999998E-2</v>
      </c>
      <c r="L3390" s="15">
        <v>25000</v>
      </c>
      <c r="M3390" s="15">
        <v>388000</v>
      </c>
      <c r="N3390" s="15">
        <v>17666</v>
      </c>
      <c r="O3390" s="3">
        <v>183</v>
      </c>
      <c r="P3390" s="3" t="s">
        <v>35</v>
      </c>
    </row>
    <row r="3391" spans="1:16" x14ac:dyDescent="0.3">
      <c r="A3391" s="3">
        <v>2014</v>
      </c>
      <c r="B3391" s="3" t="s">
        <v>17</v>
      </c>
      <c r="C3391" s="3" t="s">
        <v>10</v>
      </c>
      <c r="D3391" s="3">
        <v>765.83</v>
      </c>
      <c r="E3391" s="3" t="s">
        <v>39</v>
      </c>
      <c r="F3391" s="3" t="s">
        <v>12</v>
      </c>
      <c r="G3391" s="3" t="s">
        <v>42</v>
      </c>
      <c r="H3391" s="3" t="s">
        <v>33</v>
      </c>
      <c r="I3391" s="3" t="s">
        <v>3210</v>
      </c>
      <c r="J3391" s="3" t="s">
        <v>3066</v>
      </c>
      <c r="K3391" s="4">
        <v>0.113</v>
      </c>
      <c r="L3391" s="15">
        <v>278000</v>
      </c>
      <c r="M3391" s="15">
        <v>3700000</v>
      </c>
      <c r="N3391" s="15">
        <v>135208</v>
      </c>
      <c r="O3391" s="3">
        <v>243</v>
      </c>
      <c r="P3391" s="3" t="s">
        <v>38</v>
      </c>
    </row>
    <row r="3392" spans="1:16" x14ac:dyDescent="0.3">
      <c r="A3392" s="3">
        <v>2014</v>
      </c>
      <c r="B3392" s="3" t="s">
        <v>60</v>
      </c>
      <c r="C3392" s="3" t="s">
        <v>61</v>
      </c>
      <c r="D3392" s="3">
        <v>4170.8</v>
      </c>
      <c r="E3392" s="3" t="s">
        <v>23</v>
      </c>
      <c r="F3392" s="3" t="s">
        <v>28</v>
      </c>
      <c r="G3392" s="3" t="s">
        <v>44</v>
      </c>
      <c r="H3392" s="3" t="s">
        <v>14</v>
      </c>
      <c r="I3392" s="3" t="s">
        <v>3213</v>
      </c>
      <c r="J3392" s="3" t="s">
        <v>3067</v>
      </c>
      <c r="K3392" s="4">
        <v>0.13200000000000001</v>
      </c>
      <c r="L3392" s="15">
        <v>398000</v>
      </c>
      <c r="M3392" s="15">
        <v>5450000</v>
      </c>
      <c r="N3392" s="15">
        <v>249395</v>
      </c>
      <c r="O3392" s="3">
        <v>322</v>
      </c>
      <c r="P3392" s="3" t="s">
        <v>16</v>
      </c>
    </row>
    <row r="3393" spans="1:16" x14ac:dyDescent="0.3">
      <c r="A3393" s="3">
        <v>2014</v>
      </c>
      <c r="B3393" s="3" t="s">
        <v>9</v>
      </c>
      <c r="C3393" s="3" t="s">
        <v>10</v>
      </c>
      <c r="D3393" s="3">
        <v>207.03</v>
      </c>
      <c r="E3393" s="3" t="s">
        <v>11</v>
      </c>
      <c r="F3393" s="3" t="s">
        <v>28</v>
      </c>
      <c r="G3393" s="3" t="s">
        <v>24</v>
      </c>
      <c r="H3393" s="3" t="s">
        <v>33</v>
      </c>
      <c r="I3393" s="3" t="s">
        <v>3212</v>
      </c>
      <c r="J3393" s="3" t="s">
        <v>3068</v>
      </c>
      <c r="K3393" s="4">
        <v>0.10199999999999999</v>
      </c>
      <c r="L3393" s="15">
        <v>479000</v>
      </c>
      <c r="M3393" s="15">
        <v>7502000</v>
      </c>
      <c r="N3393" s="15">
        <v>412347</v>
      </c>
      <c r="O3393" s="3">
        <v>248</v>
      </c>
      <c r="P3393" s="3" t="s">
        <v>22</v>
      </c>
    </row>
    <row r="3394" spans="1:16" x14ac:dyDescent="0.3">
      <c r="A3394" s="3">
        <v>2014</v>
      </c>
      <c r="B3394" s="3" t="s">
        <v>17</v>
      </c>
      <c r="C3394" s="3" t="s">
        <v>61</v>
      </c>
      <c r="D3394" s="3">
        <v>2660.06</v>
      </c>
      <c r="E3394" s="3" t="s">
        <v>19</v>
      </c>
      <c r="F3394" s="3" t="s">
        <v>12</v>
      </c>
      <c r="G3394" s="3" t="s">
        <v>20</v>
      </c>
      <c r="H3394" s="3" t="s">
        <v>30</v>
      </c>
      <c r="I3394" s="3" t="s">
        <v>3213</v>
      </c>
      <c r="J3394" s="3" t="s">
        <v>3069</v>
      </c>
      <c r="K3394" s="4">
        <v>0.14399999999999999</v>
      </c>
      <c r="L3394" s="15">
        <v>266000</v>
      </c>
      <c r="M3394" s="15">
        <v>3369000</v>
      </c>
      <c r="N3394" s="15">
        <v>231705</v>
      </c>
      <c r="O3394" s="3">
        <v>299</v>
      </c>
      <c r="P3394" s="3" t="s">
        <v>27</v>
      </c>
    </row>
    <row r="3395" spans="1:16" x14ac:dyDescent="0.3">
      <c r="A3395" s="3">
        <v>2014</v>
      </c>
      <c r="B3395" s="3" t="s">
        <v>17</v>
      </c>
      <c r="C3395" s="3" t="s">
        <v>10</v>
      </c>
      <c r="D3395" s="3">
        <v>8526.39</v>
      </c>
      <c r="E3395" s="3" t="s">
        <v>23</v>
      </c>
      <c r="F3395" s="3" t="s">
        <v>12</v>
      </c>
      <c r="G3395" s="3" t="s">
        <v>24</v>
      </c>
      <c r="H3395" s="3" t="s">
        <v>25</v>
      </c>
      <c r="I3395" s="3" t="s">
        <v>3212</v>
      </c>
      <c r="J3395" s="3" t="s">
        <v>1744</v>
      </c>
      <c r="K3395" s="4">
        <v>9.4E-2</v>
      </c>
      <c r="L3395" s="15">
        <v>211000</v>
      </c>
      <c r="M3395" s="15">
        <v>3521000</v>
      </c>
      <c r="N3395" s="15">
        <v>224208</v>
      </c>
      <c r="O3395" s="3">
        <v>332</v>
      </c>
      <c r="P3395" s="3" t="s">
        <v>32</v>
      </c>
    </row>
    <row r="3396" spans="1:16" x14ac:dyDescent="0.3">
      <c r="A3396" s="3">
        <v>2014</v>
      </c>
      <c r="B3396" s="3" t="s">
        <v>17</v>
      </c>
      <c r="C3396" s="3" t="s">
        <v>10</v>
      </c>
      <c r="D3396" s="3">
        <v>8844.41</v>
      </c>
      <c r="E3396" s="3" t="s">
        <v>39</v>
      </c>
      <c r="F3396" s="3" t="s">
        <v>28</v>
      </c>
      <c r="G3396" s="3" t="s">
        <v>42</v>
      </c>
      <c r="H3396" s="3" t="s">
        <v>25</v>
      </c>
      <c r="I3396" s="3" t="s">
        <v>3211</v>
      </c>
      <c r="J3396" s="3" t="s">
        <v>3070</v>
      </c>
      <c r="K3396" s="4">
        <v>9.4E-2</v>
      </c>
      <c r="L3396" s="15">
        <v>211000</v>
      </c>
      <c r="M3396" s="15">
        <v>3521000</v>
      </c>
      <c r="N3396" s="15">
        <v>224208</v>
      </c>
      <c r="O3396" s="3">
        <v>332</v>
      </c>
      <c r="P3396" s="3" t="s">
        <v>35</v>
      </c>
    </row>
    <row r="3397" spans="1:16" x14ac:dyDescent="0.3">
      <c r="A3397" s="3">
        <v>2014</v>
      </c>
      <c r="B3397" s="3" t="s">
        <v>60</v>
      </c>
      <c r="C3397" s="3" t="s">
        <v>10</v>
      </c>
      <c r="D3397" s="3">
        <v>5568.42</v>
      </c>
      <c r="E3397" s="3" t="s">
        <v>23</v>
      </c>
      <c r="F3397" s="3" t="s">
        <v>12</v>
      </c>
      <c r="G3397" s="3" t="s">
        <v>24</v>
      </c>
      <c r="H3397" s="3" t="s">
        <v>30</v>
      </c>
      <c r="I3397" s="3" t="s">
        <v>3211</v>
      </c>
      <c r="J3397" s="3" t="s">
        <v>3071</v>
      </c>
      <c r="K3397" s="4">
        <v>0.113</v>
      </c>
      <c r="L3397" s="15">
        <v>278000</v>
      </c>
      <c r="M3397" s="15">
        <v>3700000</v>
      </c>
      <c r="N3397" s="15">
        <v>135208</v>
      </c>
      <c r="O3397" s="3">
        <v>243</v>
      </c>
      <c r="P3397" s="3" t="s">
        <v>38</v>
      </c>
    </row>
    <row r="3398" spans="1:16" x14ac:dyDescent="0.3">
      <c r="A3398" s="3">
        <v>2014</v>
      </c>
      <c r="B3398" s="3" t="s">
        <v>17</v>
      </c>
      <c r="C3398" s="3" t="s">
        <v>10</v>
      </c>
      <c r="D3398" s="3">
        <v>1320.51</v>
      </c>
      <c r="E3398" s="3" t="s">
        <v>19</v>
      </c>
      <c r="F3398" s="3" t="s">
        <v>12</v>
      </c>
      <c r="G3398" s="3" t="s">
        <v>24</v>
      </c>
      <c r="H3398" s="3" t="s">
        <v>33</v>
      </c>
      <c r="I3398" s="3" t="s">
        <v>3211</v>
      </c>
      <c r="J3398" s="3" t="s">
        <v>3072</v>
      </c>
      <c r="K3398" s="4">
        <v>0.11899999999999999</v>
      </c>
      <c r="L3398" s="15">
        <v>939000</v>
      </c>
      <c r="M3398" s="15">
        <v>10895000</v>
      </c>
      <c r="N3398" s="15">
        <v>224014</v>
      </c>
      <c r="O3398" s="3">
        <v>178</v>
      </c>
      <c r="P3398" s="3" t="s">
        <v>16</v>
      </c>
    </row>
    <row r="3399" spans="1:16" x14ac:dyDescent="0.3">
      <c r="A3399" s="3">
        <v>2014</v>
      </c>
      <c r="B3399" s="3" t="s">
        <v>60</v>
      </c>
      <c r="C3399" s="3" t="s">
        <v>61</v>
      </c>
      <c r="D3399" s="3">
        <v>859.9</v>
      </c>
      <c r="E3399" s="3" t="s">
        <v>19</v>
      </c>
      <c r="F3399" s="3" t="s">
        <v>28</v>
      </c>
      <c r="G3399" s="3" t="s">
        <v>44</v>
      </c>
      <c r="H3399" s="3" t="s">
        <v>40</v>
      </c>
      <c r="I3399" s="3" t="s">
        <v>3213</v>
      </c>
      <c r="J3399" s="3" t="s">
        <v>3073</v>
      </c>
      <c r="K3399" s="4">
        <v>0.14399999999999999</v>
      </c>
      <c r="L3399" s="15">
        <v>266000</v>
      </c>
      <c r="M3399" s="15">
        <v>3369000</v>
      </c>
      <c r="N3399" s="15">
        <v>231705</v>
      </c>
      <c r="O3399" s="3">
        <v>299</v>
      </c>
      <c r="P3399" s="3" t="s">
        <v>22</v>
      </c>
    </row>
    <row r="3400" spans="1:16" x14ac:dyDescent="0.3">
      <c r="A3400" s="3">
        <v>2014</v>
      </c>
      <c r="B3400" s="3" t="s">
        <v>60</v>
      </c>
      <c r="C3400" s="3" t="s">
        <v>18</v>
      </c>
      <c r="D3400" s="3">
        <v>1104.57</v>
      </c>
      <c r="E3400" s="3" t="s">
        <v>39</v>
      </c>
      <c r="F3400" s="3" t="s">
        <v>28</v>
      </c>
      <c r="G3400" s="3" t="s">
        <v>24</v>
      </c>
      <c r="H3400" s="3" t="s">
        <v>40</v>
      </c>
      <c r="I3400" s="3" t="s">
        <v>3211</v>
      </c>
      <c r="J3400" s="3" t="s">
        <v>3074</v>
      </c>
      <c r="K3400" s="4">
        <v>0.14899999999999999</v>
      </c>
      <c r="L3400" s="15">
        <v>20000</v>
      </c>
      <c r="M3400" s="15">
        <v>335000</v>
      </c>
      <c r="N3400" s="15">
        <v>22076</v>
      </c>
      <c r="O3400" s="3">
        <v>459</v>
      </c>
      <c r="P3400" s="3" t="s">
        <v>27</v>
      </c>
    </row>
    <row r="3401" spans="1:16" x14ac:dyDescent="0.3">
      <c r="A3401" s="3">
        <v>2014</v>
      </c>
      <c r="B3401" s="3" t="s">
        <v>9</v>
      </c>
      <c r="C3401" s="3" t="s">
        <v>10</v>
      </c>
      <c r="D3401" s="3">
        <v>5797.19</v>
      </c>
      <c r="E3401" s="3" t="s">
        <v>11</v>
      </c>
      <c r="F3401" s="3" t="s">
        <v>12</v>
      </c>
      <c r="G3401" s="3" t="s">
        <v>44</v>
      </c>
      <c r="H3401" s="3" t="s">
        <v>40</v>
      </c>
      <c r="I3401" s="3" t="s">
        <v>3211</v>
      </c>
      <c r="J3401" s="3" t="s">
        <v>3075</v>
      </c>
      <c r="K3401" s="4">
        <v>0.14199999999999999</v>
      </c>
      <c r="L3401" s="15">
        <v>537000</v>
      </c>
      <c r="M3401" s="15">
        <v>3986000</v>
      </c>
      <c r="N3401" s="15">
        <v>158245</v>
      </c>
      <c r="O3401" s="3">
        <v>238</v>
      </c>
      <c r="P3401" s="3" t="s">
        <v>32</v>
      </c>
    </row>
    <row r="3402" spans="1:16" x14ac:dyDescent="0.3">
      <c r="A3402" s="3">
        <v>2014</v>
      </c>
      <c r="B3402" s="3" t="s">
        <v>60</v>
      </c>
      <c r="C3402" s="3" t="s">
        <v>61</v>
      </c>
      <c r="D3402" s="3">
        <v>1236.8800000000001</v>
      </c>
      <c r="E3402" s="3" t="s">
        <v>39</v>
      </c>
      <c r="F3402" s="3" t="s">
        <v>12</v>
      </c>
      <c r="G3402" s="3" t="s">
        <v>20</v>
      </c>
      <c r="H3402" s="3" t="s">
        <v>33</v>
      </c>
      <c r="I3402" s="3" t="s">
        <v>3213</v>
      </c>
      <c r="J3402" s="3" t="s">
        <v>3076</v>
      </c>
      <c r="K3402" s="4">
        <v>0.17799999999999999</v>
      </c>
      <c r="L3402" s="15">
        <v>269000</v>
      </c>
      <c r="M3402" s="15">
        <v>2295000</v>
      </c>
      <c r="N3402" s="15">
        <v>184403</v>
      </c>
      <c r="O3402" s="3">
        <v>362</v>
      </c>
      <c r="P3402" s="3" t="s">
        <v>35</v>
      </c>
    </row>
    <row r="3403" spans="1:16" x14ac:dyDescent="0.3">
      <c r="A3403" s="3">
        <v>2014</v>
      </c>
      <c r="B3403" s="3" t="s">
        <v>97</v>
      </c>
      <c r="C3403" s="3" t="s">
        <v>61</v>
      </c>
      <c r="D3403" s="3">
        <v>1195.25</v>
      </c>
      <c r="E3403" s="3" t="s">
        <v>19</v>
      </c>
      <c r="F3403" s="3" t="s">
        <v>12</v>
      </c>
      <c r="G3403" s="3" t="s">
        <v>42</v>
      </c>
      <c r="H3403" s="3" t="s">
        <v>30</v>
      </c>
      <c r="I3403" s="3" t="s">
        <v>3213</v>
      </c>
      <c r="J3403" s="3" t="s">
        <v>3077</v>
      </c>
      <c r="K3403" s="4">
        <v>0.14399999999999999</v>
      </c>
      <c r="L3403" s="15">
        <v>266000</v>
      </c>
      <c r="M3403" s="15">
        <v>3369000</v>
      </c>
      <c r="N3403" s="15">
        <v>231705</v>
      </c>
      <c r="O3403" s="3">
        <v>299</v>
      </c>
      <c r="P3403" s="3" t="s">
        <v>38</v>
      </c>
    </row>
    <row r="3404" spans="1:16" x14ac:dyDescent="0.3">
      <c r="A3404" s="3">
        <v>2014</v>
      </c>
      <c r="B3404" s="3" t="s">
        <v>97</v>
      </c>
      <c r="C3404" s="3" t="s">
        <v>61</v>
      </c>
      <c r="D3404" s="3">
        <v>1571.76</v>
      </c>
      <c r="E3404" s="3" t="s">
        <v>19</v>
      </c>
      <c r="F3404" s="3" t="s">
        <v>12</v>
      </c>
      <c r="G3404" s="3" t="s">
        <v>24</v>
      </c>
      <c r="H3404" s="3" t="s">
        <v>40</v>
      </c>
      <c r="I3404" s="3" t="s">
        <v>3210</v>
      </c>
      <c r="J3404" s="3" t="s">
        <v>3078</v>
      </c>
      <c r="K3404" s="4">
        <v>0.17699999999999999</v>
      </c>
      <c r="L3404" s="15">
        <v>109000</v>
      </c>
      <c r="M3404" s="15">
        <v>836000</v>
      </c>
      <c r="N3404" s="15">
        <v>94270</v>
      </c>
      <c r="O3404" s="3">
        <v>265</v>
      </c>
      <c r="P3404" s="3" t="s">
        <v>16</v>
      </c>
    </row>
    <row r="3405" spans="1:16" x14ac:dyDescent="0.3">
      <c r="A3405" s="3">
        <v>2014</v>
      </c>
      <c r="B3405" s="3" t="s">
        <v>97</v>
      </c>
      <c r="C3405" s="3" t="s">
        <v>18</v>
      </c>
      <c r="D3405" s="3">
        <v>8314.44</v>
      </c>
      <c r="E3405" s="3" t="s">
        <v>39</v>
      </c>
      <c r="F3405" s="3" t="s">
        <v>28</v>
      </c>
      <c r="G3405" s="3" t="s">
        <v>44</v>
      </c>
      <c r="H3405" s="3" t="s">
        <v>33</v>
      </c>
      <c r="I3405" s="3" t="s">
        <v>3212</v>
      </c>
      <c r="J3405" s="3" t="s">
        <v>3079</v>
      </c>
      <c r="K3405" s="4">
        <v>9.7000000000000003E-2</v>
      </c>
      <c r="L3405" s="15">
        <v>35000</v>
      </c>
      <c r="M3405" s="15">
        <v>564000</v>
      </c>
      <c r="N3405" s="15">
        <v>25379</v>
      </c>
      <c r="O3405" s="3">
        <v>330</v>
      </c>
      <c r="P3405" s="3" t="s">
        <v>22</v>
      </c>
    </row>
    <row r="3406" spans="1:16" x14ac:dyDescent="0.3">
      <c r="A3406" s="3">
        <v>2014</v>
      </c>
      <c r="B3406" s="3" t="s">
        <v>60</v>
      </c>
      <c r="C3406" s="3" t="s">
        <v>18</v>
      </c>
      <c r="D3406" s="3">
        <v>6864.62</v>
      </c>
      <c r="E3406" s="3" t="s">
        <v>23</v>
      </c>
      <c r="F3406" s="3" t="s">
        <v>12</v>
      </c>
      <c r="G3406" s="3" t="s">
        <v>54</v>
      </c>
      <c r="H3406" s="3" t="s">
        <v>14</v>
      </c>
      <c r="I3406" s="3" t="s">
        <v>3213</v>
      </c>
      <c r="J3406" s="3" t="s">
        <v>3080</v>
      </c>
      <c r="K3406" s="4">
        <v>0.19700000000000001</v>
      </c>
      <c r="L3406" s="15">
        <v>581000</v>
      </c>
      <c r="M3406" s="15">
        <v>5240000</v>
      </c>
      <c r="N3406" s="15">
        <v>478016</v>
      </c>
      <c r="O3406" s="3">
        <v>291</v>
      </c>
      <c r="P3406" s="3" t="s">
        <v>27</v>
      </c>
    </row>
    <row r="3407" spans="1:16" x14ac:dyDescent="0.3">
      <c r="A3407" s="3">
        <v>2014</v>
      </c>
      <c r="B3407" s="3" t="s">
        <v>9</v>
      </c>
      <c r="C3407" s="3" t="s">
        <v>10</v>
      </c>
      <c r="D3407" s="3">
        <v>5964.27</v>
      </c>
      <c r="E3407" s="3" t="s">
        <v>11</v>
      </c>
      <c r="F3407" s="3" t="s">
        <v>28</v>
      </c>
      <c r="G3407" s="3" t="s">
        <v>44</v>
      </c>
      <c r="H3407" s="3" t="s">
        <v>33</v>
      </c>
      <c r="I3407" s="3" t="s">
        <v>3213</v>
      </c>
      <c r="J3407" s="3" t="s">
        <v>3081</v>
      </c>
      <c r="K3407" s="4">
        <v>9.7000000000000003E-2</v>
      </c>
      <c r="L3407" s="15">
        <v>35000</v>
      </c>
      <c r="M3407" s="15">
        <v>564000</v>
      </c>
      <c r="N3407" s="15">
        <v>25379</v>
      </c>
      <c r="O3407" s="3">
        <v>330</v>
      </c>
      <c r="P3407" s="3" t="s">
        <v>32</v>
      </c>
    </row>
    <row r="3408" spans="1:16" x14ac:dyDescent="0.3">
      <c r="A3408" s="3">
        <v>2014</v>
      </c>
      <c r="B3408" s="3" t="s">
        <v>60</v>
      </c>
      <c r="C3408" s="3" t="s">
        <v>61</v>
      </c>
      <c r="D3408" s="3">
        <v>3738.59</v>
      </c>
      <c r="E3408" s="3" t="s">
        <v>23</v>
      </c>
      <c r="F3408" s="3" t="s">
        <v>12</v>
      </c>
      <c r="G3408" s="3" t="s">
        <v>29</v>
      </c>
      <c r="H3408" s="3" t="s">
        <v>30</v>
      </c>
      <c r="I3408" s="3" t="s">
        <v>3211</v>
      </c>
      <c r="J3408" s="3" t="s">
        <v>3082</v>
      </c>
      <c r="K3408" s="4">
        <v>0.13200000000000001</v>
      </c>
      <c r="L3408" s="15">
        <v>398000</v>
      </c>
      <c r="M3408" s="15">
        <v>5450000</v>
      </c>
      <c r="N3408" s="15">
        <v>249395</v>
      </c>
      <c r="O3408" s="3">
        <v>322</v>
      </c>
      <c r="P3408" s="3" t="s">
        <v>35</v>
      </c>
    </row>
    <row r="3409" spans="1:16" x14ac:dyDescent="0.3">
      <c r="A3409" s="3">
        <v>2014</v>
      </c>
      <c r="B3409" s="3" t="s">
        <v>97</v>
      </c>
      <c r="C3409" s="3" t="s">
        <v>61</v>
      </c>
      <c r="D3409" s="3">
        <v>4648.5200000000004</v>
      </c>
      <c r="E3409" s="3" t="s">
        <v>39</v>
      </c>
      <c r="F3409" s="3" t="s">
        <v>28</v>
      </c>
      <c r="G3409" s="3" t="s">
        <v>36</v>
      </c>
      <c r="H3409" s="3" t="s">
        <v>14</v>
      </c>
      <c r="I3409" s="3" t="s">
        <v>3213</v>
      </c>
      <c r="J3409" s="3" t="s">
        <v>2495</v>
      </c>
      <c r="K3409" s="4">
        <v>0.16900000000000001</v>
      </c>
      <c r="L3409" s="15">
        <v>410000</v>
      </c>
      <c r="M3409" s="15">
        <v>3288000</v>
      </c>
      <c r="N3409" s="15">
        <v>179445</v>
      </c>
      <c r="O3409" s="3">
        <v>230</v>
      </c>
      <c r="P3409" s="3" t="s">
        <v>38</v>
      </c>
    </row>
    <row r="3410" spans="1:16" x14ac:dyDescent="0.3">
      <c r="A3410" s="3">
        <v>2014</v>
      </c>
      <c r="B3410" s="3" t="s">
        <v>97</v>
      </c>
      <c r="C3410" s="3" t="s">
        <v>61</v>
      </c>
      <c r="D3410" s="3">
        <v>9436.4500000000007</v>
      </c>
      <c r="E3410" s="3" t="s">
        <v>11</v>
      </c>
      <c r="F3410" s="3" t="s">
        <v>12</v>
      </c>
      <c r="G3410" s="3" t="s">
        <v>44</v>
      </c>
      <c r="H3410" s="3" t="s">
        <v>40</v>
      </c>
      <c r="I3410" s="3" t="s">
        <v>3212</v>
      </c>
      <c r="J3410" s="3" t="s">
        <v>3083</v>
      </c>
      <c r="K3410" s="4">
        <v>0.182</v>
      </c>
      <c r="L3410" s="15">
        <v>161000</v>
      </c>
      <c r="M3410" s="15">
        <v>1326000</v>
      </c>
      <c r="N3410" s="15">
        <v>77747</v>
      </c>
      <c r="O3410" s="3">
        <v>306</v>
      </c>
      <c r="P3410" s="3" t="s">
        <v>16</v>
      </c>
    </row>
    <row r="3411" spans="1:16" x14ac:dyDescent="0.3">
      <c r="A3411" s="3">
        <v>2014</v>
      </c>
      <c r="B3411" s="3" t="s">
        <v>97</v>
      </c>
      <c r="C3411" s="3" t="s">
        <v>18</v>
      </c>
      <c r="D3411" s="3">
        <v>7106.04</v>
      </c>
      <c r="E3411" s="3" t="s">
        <v>19</v>
      </c>
      <c r="F3411" s="3" t="s">
        <v>28</v>
      </c>
      <c r="G3411" s="3" t="s">
        <v>54</v>
      </c>
      <c r="H3411" s="3" t="s">
        <v>40</v>
      </c>
      <c r="I3411" s="3" t="s">
        <v>3211</v>
      </c>
      <c r="J3411" s="3" t="s">
        <v>3084</v>
      </c>
      <c r="K3411" s="4">
        <v>0.10100000000000001</v>
      </c>
      <c r="L3411" s="15">
        <v>22000</v>
      </c>
      <c r="M3411" s="15">
        <v>702000</v>
      </c>
      <c r="N3411" s="15">
        <v>75240</v>
      </c>
      <c r="O3411" s="3">
        <v>342</v>
      </c>
      <c r="P3411" s="3" t="s">
        <v>22</v>
      </c>
    </row>
    <row r="3412" spans="1:16" x14ac:dyDescent="0.3">
      <c r="A3412" s="3">
        <v>2014</v>
      </c>
      <c r="B3412" s="3" t="s">
        <v>60</v>
      </c>
      <c r="C3412" s="3" t="s">
        <v>18</v>
      </c>
      <c r="D3412" s="3">
        <v>2872.37</v>
      </c>
      <c r="E3412" s="3" t="s">
        <v>11</v>
      </c>
      <c r="F3412" s="3" t="s">
        <v>28</v>
      </c>
      <c r="G3412" s="3" t="s">
        <v>24</v>
      </c>
      <c r="H3412" s="3" t="s">
        <v>25</v>
      </c>
      <c r="I3412" s="3" t="s">
        <v>3210</v>
      </c>
      <c r="J3412" s="3" t="s">
        <v>2264</v>
      </c>
      <c r="K3412" s="4">
        <v>0.124</v>
      </c>
      <c r="L3412" s="15">
        <v>618000</v>
      </c>
      <c r="M3412" s="15">
        <v>5876000</v>
      </c>
      <c r="N3412" s="15">
        <v>313123</v>
      </c>
      <c r="O3412" s="3">
        <v>233</v>
      </c>
      <c r="P3412" s="3" t="s">
        <v>27</v>
      </c>
    </row>
    <row r="3413" spans="1:16" x14ac:dyDescent="0.3">
      <c r="A3413" s="3">
        <v>2014</v>
      </c>
      <c r="B3413" s="3" t="s">
        <v>9</v>
      </c>
      <c r="C3413" s="3" t="s">
        <v>10</v>
      </c>
      <c r="D3413" s="3">
        <v>1507.16</v>
      </c>
      <c r="E3413" s="3" t="s">
        <v>23</v>
      </c>
      <c r="F3413" s="3" t="s">
        <v>28</v>
      </c>
      <c r="G3413" s="3" t="s">
        <v>20</v>
      </c>
      <c r="H3413" s="3" t="s">
        <v>40</v>
      </c>
      <c r="I3413" s="3" t="s">
        <v>3211</v>
      </c>
      <c r="J3413" s="3" t="s">
        <v>3085</v>
      </c>
      <c r="K3413" s="4">
        <v>0.10100000000000001</v>
      </c>
      <c r="L3413" s="15">
        <v>22000</v>
      </c>
      <c r="M3413" s="15">
        <v>702000</v>
      </c>
      <c r="N3413" s="15">
        <v>75240</v>
      </c>
      <c r="O3413" s="3">
        <v>342</v>
      </c>
      <c r="P3413" s="3" t="s">
        <v>32</v>
      </c>
    </row>
    <row r="3414" spans="1:16" x14ac:dyDescent="0.3">
      <c r="A3414" s="3">
        <v>2014</v>
      </c>
      <c r="B3414" s="3" t="s">
        <v>60</v>
      </c>
      <c r="C3414" s="3" t="s">
        <v>61</v>
      </c>
      <c r="D3414" s="3">
        <v>9638.64</v>
      </c>
      <c r="E3414" s="3" t="s">
        <v>23</v>
      </c>
      <c r="F3414" s="3" t="s">
        <v>28</v>
      </c>
      <c r="G3414" s="3" t="s">
        <v>13</v>
      </c>
      <c r="H3414" s="3" t="s">
        <v>14</v>
      </c>
      <c r="I3414" s="3" t="s">
        <v>3213</v>
      </c>
      <c r="J3414" s="3" t="s">
        <v>1078</v>
      </c>
      <c r="K3414" s="4">
        <v>0.14399999999999999</v>
      </c>
      <c r="L3414" s="15">
        <v>266000</v>
      </c>
      <c r="M3414" s="15">
        <v>3369000</v>
      </c>
      <c r="N3414" s="15">
        <v>231705</v>
      </c>
      <c r="O3414" s="3">
        <v>299</v>
      </c>
      <c r="P3414" s="3" t="s">
        <v>35</v>
      </c>
    </row>
    <row r="3415" spans="1:16" x14ac:dyDescent="0.3">
      <c r="A3415" s="3">
        <v>2014</v>
      </c>
      <c r="B3415" s="3" t="s">
        <v>97</v>
      </c>
      <c r="C3415" s="3" t="s">
        <v>61</v>
      </c>
      <c r="D3415" s="3">
        <v>854.77</v>
      </c>
      <c r="E3415" s="3" t="s">
        <v>39</v>
      </c>
      <c r="F3415" s="3" t="s">
        <v>28</v>
      </c>
      <c r="G3415" s="3" t="s">
        <v>54</v>
      </c>
      <c r="H3415" s="3" t="s">
        <v>30</v>
      </c>
      <c r="I3415" s="3" t="s">
        <v>3213</v>
      </c>
      <c r="J3415" s="3" t="s">
        <v>3086</v>
      </c>
      <c r="K3415" s="4">
        <v>0.14799999999999999</v>
      </c>
      <c r="L3415" s="15">
        <v>339000</v>
      </c>
      <c r="M3415" s="15">
        <v>3825000</v>
      </c>
      <c r="N3415" s="15">
        <v>168884</v>
      </c>
      <c r="O3415" s="3">
        <v>259</v>
      </c>
      <c r="P3415" s="3" t="s">
        <v>38</v>
      </c>
    </row>
    <row r="3416" spans="1:16" x14ac:dyDescent="0.3">
      <c r="A3416" s="3">
        <v>2014</v>
      </c>
      <c r="B3416" s="3" t="s">
        <v>97</v>
      </c>
      <c r="C3416" s="3" t="s">
        <v>61</v>
      </c>
      <c r="D3416" s="3">
        <v>5813.51</v>
      </c>
      <c r="E3416" s="3" t="s">
        <v>39</v>
      </c>
      <c r="F3416" s="3" t="s">
        <v>28</v>
      </c>
      <c r="G3416" s="3" t="s">
        <v>29</v>
      </c>
      <c r="H3416" s="3" t="s">
        <v>48</v>
      </c>
      <c r="I3416" s="3" t="s">
        <v>3212</v>
      </c>
      <c r="J3416" s="3" t="s">
        <v>3087</v>
      </c>
      <c r="K3416" s="4">
        <v>0.189</v>
      </c>
      <c r="L3416" s="15">
        <v>192000</v>
      </c>
      <c r="M3416" s="15">
        <v>1948000</v>
      </c>
      <c r="N3416" s="15">
        <v>130178</v>
      </c>
      <c r="O3416" s="3">
        <v>298</v>
      </c>
      <c r="P3416" s="3" t="s">
        <v>16</v>
      </c>
    </row>
    <row r="3417" spans="1:16" x14ac:dyDescent="0.3">
      <c r="A3417" s="3">
        <v>2014</v>
      </c>
      <c r="B3417" s="3" t="s">
        <v>97</v>
      </c>
      <c r="C3417" s="3" t="s">
        <v>18</v>
      </c>
      <c r="D3417" s="3">
        <v>7172.8</v>
      </c>
      <c r="E3417" s="3" t="s">
        <v>39</v>
      </c>
      <c r="F3417" s="3" t="s">
        <v>12</v>
      </c>
      <c r="G3417" s="3" t="s">
        <v>20</v>
      </c>
      <c r="H3417" s="3" t="s">
        <v>25</v>
      </c>
      <c r="I3417" s="3" t="s">
        <v>3210</v>
      </c>
      <c r="J3417" s="3" t="s">
        <v>3088</v>
      </c>
      <c r="K3417" s="4">
        <v>0.19600000000000001</v>
      </c>
      <c r="L3417" s="15">
        <v>178000</v>
      </c>
      <c r="M3417" s="15">
        <v>884000</v>
      </c>
      <c r="N3417" s="15">
        <v>47497</v>
      </c>
      <c r="O3417" s="3">
        <v>212</v>
      </c>
      <c r="P3417" s="3" t="s">
        <v>22</v>
      </c>
    </row>
    <row r="3418" spans="1:16" x14ac:dyDescent="0.3">
      <c r="A3418" s="3">
        <v>2014</v>
      </c>
      <c r="B3418" s="3" t="s">
        <v>60</v>
      </c>
      <c r="C3418" s="3" t="s">
        <v>18</v>
      </c>
      <c r="D3418" s="3">
        <v>8601.77</v>
      </c>
      <c r="E3418" s="3" t="s">
        <v>23</v>
      </c>
      <c r="F3418" s="3" t="s">
        <v>28</v>
      </c>
      <c r="G3418" s="3" t="s">
        <v>13</v>
      </c>
      <c r="H3418" s="3" t="s">
        <v>48</v>
      </c>
      <c r="I3418" s="3" t="s">
        <v>3211</v>
      </c>
      <c r="J3418" s="3" t="s">
        <v>3089</v>
      </c>
      <c r="K3418" s="4">
        <v>9.8000000000000004E-2</v>
      </c>
      <c r="L3418" s="15">
        <v>15000</v>
      </c>
      <c r="M3418" s="15">
        <v>450000</v>
      </c>
      <c r="N3418" s="15">
        <v>20536</v>
      </c>
      <c r="O3418" s="3">
        <v>262</v>
      </c>
      <c r="P3418" s="3" t="s">
        <v>27</v>
      </c>
    </row>
    <row r="3419" spans="1:16" x14ac:dyDescent="0.3">
      <c r="A3419" s="3">
        <v>2014</v>
      </c>
      <c r="B3419" s="3" t="s">
        <v>9</v>
      </c>
      <c r="C3419" s="3" t="s">
        <v>10</v>
      </c>
      <c r="D3419" s="3">
        <v>6629.16</v>
      </c>
      <c r="E3419" s="3" t="s">
        <v>39</v>
      </c>
      <c r="F3419" s="3" t="s">
        <v>12</v>
      </c>
      <c r="G3419" s="3" t="s">
        <v>20</v>
      </c>
      <c r="H3419" s="3" t="s">
        <v>25</v>
      </c>
      <c r="I3419" s="3" t="s">
        <v>3212</v>
      </c>
      <c r="J3419" s="3" t="s">
        <v>3090</v>
      </c>
      <c r="K3419" s="4">
        <v>0.19600000000000001</v>
      </c>
      <c r="L3419" s="15">
        <v>178000</v>
      </c>
      <c r="M3419" s="15">
        <v>884000</v>
      </c>
      <c r="N3419" s="15">
        <v>47497</v>
      </c>
      <c r="O3419" s="3">
        <v>212</v>
      </c>
      <c r="P3419" s="3" t="s">
        <v>32</v>
      </c>
    </row>
    <row r="3420" spans="1:16" x14ac:dyDescent="0.3">
      <c r="A3420" s="3">
        <v>2014</v>
      </c>
      <c r="B3420" s="3" t="s">
        <v>60</v>
      </c>
      <c r="C3420" s="3" t="s">
        <v>61</v>
      </c>
      <c r="D3420" s="3">
        <v>3516.33</v>
      </c>
      <c r="E3420" s="3" t="s">
        <v>23</v>
      </c>
      <c r="F3420" s="3" t="s">
        <v>12</v>
      </c>
      <c r="G3420" s="3" t="s">
        <v>29</v>
      </c>
      <c r="H3420" s="3" t="s">
        <v>25</v>
      </c>
      <c r="I3420" s="3" t="s">
        <v>3212</v>
      </c>
      <c r="J3420" s="3" t="s">
        <v>3091</v>
      </c>
      <c r="K3420" s="4">
        <v>0.16900000000000001</v>
      </c>
      <c r="L3420" s="15">
        <v>410000</v>
      </c>
      <c r="M3420" s="15">
        <v>3288000</v>
      </c>
      <c r="N3420" s="15">
        <v>179445</v>
      </c>
      <c r="O3420" s="3">
        <v>230</v>
      </c>
      <c r="P3420" s="3" t="s">
        <v>35</v>
      </c>
    </row>
    <row r="3421" spans="1:16" x14ac:dyDescent="0.3">
      <c r="A3421" s="3">
        <v>2014</v>
      </c>
      <c r="B3421" s="3" t="s">
        <v>97</v>
      </c>
      <c r="C3421" s="3" t="s">
        <v>61</v>
      </c>
      <c r="D3421" s="3">
        <v>5512.29</v>
      </c>
      <c r="E3421" s="3" t="s">
        <v>11</v>
      </c>
      <c r="F3421" s="3" t="s">
        <v>28</v>
      </c>
      <c r="G3421" s="3" t="s">
        <v>44</v>
      </c>
      <c r="H3421" s="3" t="s">
        <v>40</v>
      </c>
      <c r="I3421" s="3" t="s">
        <v>3213</v>
      </c>
      <c r="J3421" s="3" t="s">
        <v>3092</v>
      </c>
      <c r="K3421" s="4">
        <v>0.17299999999999999</v>
      </c>
      <c r="L3421" s="15">
        <v>58000</v>
      </c>
      <c r="M3421" s="15">
        <v>510000</v>
      </c>
      <c r="N3421" s="15">
        <v>51758</v>
      </c>
      <c r="O3421" s="3">
        <v>306</v>
      </c>
      <c r="P3421" s="3" t="s">
        <v>38</v>
      </c>
    </row>
    <row r="3422" spans="1:16" x14ac:dyDescent="0.3">
      <c r="A3422" s="3">
        <v>2014</v>
      </c>
      <c r="B3422" s="3" t="s">
        <v>97</v>
      </c>
      <c r="C3422" s="3" t="s">
        <v>61</v>
      </c>
      <c r="D3422" s="3">
        <v>1696.07</v>
      </c>
      <c r="E3422" s="3" t="s">
        <v>19</v>
      </c>
      <c r="F3422" s="3" t="s">
        <v>12</v>
      </c>
      <c r="G3422" s="3" t="s">
        <v>36</v>
      </c>
      <c r="H3422" s="3" t="s">
        <v>14</v>
      </c>
      <c r="I3422" s="3" t="s">
        <v>3213</v>
      </c>
      <c r="J3422" s="3" t="s">
        <v>3093</v>
      </c>
      <c r="K3422" s="4">
        <v>0.14599999999999999</v>
      </c>
      <c r="L3422" s="15">
        <v>156000</v>
      </c>
      <c r="M3422" s="15">
        <v>976000</v>
      </c>
      <c r="N3422" s="15">
        <v>33235</v>
      </c>
      <c r="O3422" s="3">
        <v>388</v>
      </c>
      <c r="P3422" s="3" t="s">
        <v>16</v>
      </c>
    </row>
    <row r="3423" spans="1:16" x14ac:dyDescent="0.3">
      <c r="A3423" s="3">
        <v>2014</v>
      </c>
      <c r="B3423" s="3" t="s">
        <v>97</v>
      </c>
      <c r="C3423" s="3" t="s">
        <v>18</v>
      </c>
      <c r="D3423" s="3">
        <v>3991.73</v>
      </c>
      <c r="E3423" s="3" t="s">
        <v>19</v>
      </c>
      <c r="F3423" s="3" t="s">
        <v>28</v>
      </c>
      <c r="G3423" s="3" t="s">
        <v>29</v>
      </c>
      <c r="H3423" s="3" t="s">
        <v>33</v>
      </c>
      <c r="I3423" s="3" t="s">
        <v>3210</v>
      </c>
      <c r="J3423" s="3" t="s">
        <v>3094</v>
      </c>
      <c r="K3423" s="4">
        <v>0.23699999999999999</v>
      </c>
      <c r="L3423" s="15">
        <v>1781000</v>
      </c>
      <c r="M3423" s="15">
        <v>13709000</v>
      </c>
      <c r="N3423" s="15">
        <v>1092650</v>
      </c>
      <c r="O3423" s="3">
        <v>271</v>
      </c>
      <c r="P3423" s="3" t="s">
        <v>22</v>
      </c>
    </row>
    <row r="3424" spans="1:16" x14ac:dyDescent="0.3">
      <c r="A3424" s="3">
        <v>2014</v>
      </c>
      <c r="B3424" s="3" t="s">
        <v>60</v>
      </c>
      <c r="C3424" s="3" t="s">
        <v>18</v>
      </c>
      <c r="D3424" s="3">
        <v>5897.08</v>
      </c>
      <c r="E3424" s="3" t="s">
        <v>11</v>
      </c>
      <c r="F3424" s="3" t="s">
        <v>12</v>
      </c>
      <c r="G3424" s="3" t="s">
        <v>29</v>
      </c>
      <c r="H3424" s="3" t="s">
        <v>25</v>
      </c>
      <c r="I3424" s="3" t="s">
        <v>3211</v>
      </c>
      <c r="J3424" s="3" t="s">
        <v>3095</v>
      </c>
      <c r="K3424" s="4">
        <v>0.13100000000000001</v>
      </c>
      <c r="L3424" s="15">
        <v>327000</v>
      </c>
      <c r="M3424" s="15">
        <v>4850000</v>
      </c>
      <c r="N3424" s="15">
        <v>378838</v>
      </c>
      <c r="O3424" s="3">
        <v>276</v>
      </c>
      <c r="P3424" s="3" t="s">
        <v>27</v>
      </c>
    </row>
    <row r="3425" spans="1:16" x14ac:dyDescent="0.3">
      <c r="A3425" s="3">
        <v>2014</v>
      </c>
      <c r="B3425" s="3" t="s">
        <v>9</v>
      </c>
      <c r="C3425" s="3" t="s">
        <v>10</v>
      </c>
      <c r="D3425" s="3">
        <v>1929.9</v>
      </c>
      <c r="E3425" s="3" t="s">
        <v>19</v>
      </c>
      <c r="F3425" s="3" t="s">
        <v>12</v>
      </c>
      <c r="G3425" s="3" t="s">
        <v>54</v>
      </c>
      <c r="H3425" s="3" t="s">
        <v>30</v>
      </c>
      <c r="I3425" s="3" t="s">
        <v>3211</v>
      </c>
      <c r="J3425" s="3" t="s">
        <v>2042</v>
      </c>
      <c r="K3425" s="4">
        <v>0.23699999999999999</v>
      </c>
      <c r="L3425" s="15">
        <v>1781000</v>
      </c>
      <c r="M3425" s="15">
        <v>13709000</v>
      </c>
      <c r="N3425" s="15">
        <v>1092650</v>
      </c>
      <c r="O3425" s="3">
        <v>271</v>
      </c>
      <c r="P3425" s="3" t="s">
        <v>32</v>
      </c>
    </row>
    <row r="3426" spans="1:16" x14ac:dyDescent="0.3">
      <c r="A3426" s="3">
        <v>2014</v>
      </c>
      <c r="B3426" s="3" t="s">
        <v>17</v>
      </c>
      <c r="C3426" s="3" t="s">
        <v>10</v>
      </c>
      <c r="D3426" s="3">
        <v>3248.23</v>
      </c>
      <c r="E3426" s="3" t="s">
        <v>19</v>
      </c>
      <c r="F3426" s="3" t="s">
        <v>28</v>
      </c>
      <c r="G3426" s="3" t="s">
        <v>29</v>
      </c>
      <c r="H3426" s="3" t="s">
        <v>40</v>
      </c>
      <c r="I3426" s="3" t="s">
        <v>3212</v>
      </c>
      <c r="J3426" s="3" t="s">
        <v>3096</v>
      </c>
      <c r="K3426" s="4">
        <v>0.17799999999999999</v>
      </c>
      <c r="L3426" s="15">
        <v>269000</v>
      </c>
      <c r="M3426" s="15">
        <v>2295000</v>
      </c>
      <c r="N3426" s="15">
        <v>184403</v>
      </c>
      <c r="O3426" s="3">
        <v>362</v>
      </c>
      <c r="P3426" s="3" t="s">
        <v>35</v>
      </c>
    </row>
    <row r="3427" spans="1:16" x14ac:dyDescent="0.3">
      <c r="A3427" s="3">
        <v>2014</v>
      </c>
      <c r="B3427" s="3" t="s">
        <v>9</v>
      </c>
      <c r="C3427" s="3" t="s">
        <v>61</v>
      </c>
      <c r="D3427" s="3">
        <v>6554.42</v>
      </c>
      <c r="E3427" s="3" t="s">
        <v>23</v>
      </c>
      <c r="F3427" s="3" t="s">
        <v>12</v>
      </c>
      <c r="G3427" s="3" t="s">
        <v>29</v>
      </c>
      <c r="H3427" s="3" t="s">
        <v>33</v>
      </c>
      <c r="I3427" s="3" t="s">
        <v>3212</v>
      </c>
      <c r="J3427" s="3" t="s">
        <v>3097</v>
      </c>
      <c r="K3427" s="4">
        <v>0.185</v>
      </c>
      <c r="L3427" s="15">
        <v>3826000</v>
      </c>
      <c r="M3427" s="15">
        <v>19552000</v>
      </c>
      <c r="N3427" s="15">
        <v>1415428</v>
      </c>
      <c r="O3427" s="3">
        <v>309</v>
      </c>
      <c r="P3427" s="3" t="s">
        <v>38</v>
      </c>
    </row>
    <row r="3428" spans="1:16" x14ac:dyDescent="0.3">
      <c r="A3428" s="3">
        <v>2014</v>
      </c>
      <c r="B3428" s="3" t="s">
        <v>60</v>
      </c>
      <c r="C3428" s="3" t="s">
        <v>10</v>
      </c>
      <c r="D3428" s="3">
        <v>5231.46</v>
      </c>
      <c r="E3428" s="3" t="s">
        <v>19</v>
      </c>
      <c r="F3428" s="3" t="s">
        <v>28</v>
      </c>
      <c r="G3428" s="3" t="s">
        <v>13</v>
      </c>
      <c r="H3428" s="3" t="s">
        <v>40</v>
      </c>
      <c r="I3428" s="3" t="s">
        <v>3212</v>
      </c>
      <c r="J3428" s="3" t="s">
        <v>727</v>
      </c>
      <c r="K3428" s="4">
        <v>0.17499999999999999</v>
      </c>
      <c r="L3428" s="15">
        <v>234000</v>
      </c>
      <c r="M3428" s="15">
        <v>1365000</v>
      </c>
      <c r="N3428" s="15">
        <v>63357</v>
      </c>
      <c r="O3428" s="3">
        <v>306</v>
      </c>
      <c r="P3428" s="3" t="s">
        <v>16</v>
      </c>
    </row>
    <row r="3429" spans="1:16" x14ac:dyDescent="0.3">
      <c r="A3429" s="3">
        <v>2014</v>
      </c>
      <c r="B3429" s="3" t="s">
        <v>60</v>
      </c>
      <c r="C3429" s="3" t="s">
        <v>18</v>
      </c>
      <c r="D3429" s="3">
        <v>9874.0300000000007</v>
      </c>
      <c r="E3429" s="3" t="s">
        <v>23</v>
      </c>
      <c r="F3429" s="3" t="s">
        <v>12</v>
      </c>
      <c r="G3429" s="3" t="s">
        <v>42</v>
      </c>
      <c r="H3429" s="3" t="s">
        <v>14</v>
      </c>
      <c r="I3429" s="3" t="s">
        <v>3213</v>
      </c>
      <c r="J3429" s="3" t="s">
        <v>3098</v>
      </c>
      <c r="K3429" s="4">
        <v>0.14899999999999999</v>
      </c>
      <c r="L3429" s="15">
        <v>20000</v>
      </c>
      <c r="M3429" s="15">
        <v>335000</v>
      </c>
      <c r="N3429" s="15">
        <v>22076</v>
      </c>
      <c r="O3429" s="3">
        <v>459</v>
      </c>
      <c r="P3429" s="3" t="s">
        <v>22</v>
      </c>
    </row>
    <row r="3430" spans="1:16" x14ac:dyDescent="0.3">
      <c r="A3430" s="3">
        <v>2014</v>
      </c>
      <c r="B3430" s="3" t="s">
        <v>60</v>
      </c>
      <c r="C3430" s="3" t="s">
        <v>61</v>
      </c>
      <c r="D3430" s="3">
        <v>8937.4500000000007</v>
      </c>
      <c r="E3430" s="3" t="s">
        <v>19</v>
      </c>
      <c r="F3430" s="3" t="s">
        <v>12</v>
      </c>
      <c r="G3430" s="3" t="s">
        <v>44</v>
      </c>
      <c r="H3430" s="3" t="s">
        <v>40</v>
      </c>
      <c r="I3430" s="3" t="s">
        <v>3210</v>
      </c>
      <c r="J3430" s="3" t="s">
        <v>3099</v>
      </c>
      <c r="K3430" s="4">
        <v>4.3999999999999997E-2</v>
      </c>
      <c r="L3430" s="15">
        <v>107000</v>
      </c>
      <c r="M3430" s="15">
        <v>4232000</v>
      </c>
      <c r="N3430" s="15">
        <v>207121</v>
      </c>
      <c r="O3430" s="3">
        <v>190</v>
      </c>
      <c r="P3430" s="3" t="s">
        <v>27</v>
      </c>
    </row>
    <row r="3431" spans="1:16" x14ac:dyDescent="0.3">
      <c r="A3431" s="3">
        <v>2014</v>
      </c>
      <c r="B3431" s="3" t="s">
        <v>17</v>
      </c>
      <c r="C3431" s="3" t="s">
        <v>10</v>
      </c>
      <c r="D3431" s="3">
        <v>8635.06</v>
      </c>
      <c r="E3431" s="3" t="s">
        <v>19</v>
      </c>
      <c r="F3431" s="3" t="s">
        <v>28</v>
      </c>
      <c r="G3431" s="3" t="s">
        <v>20</v>
      </c>
      <c r="H3431" s="3" t="s">
        <v>25</v>
      </c>
      <c r="I3431" s="3" t="s">
        <v>3212</v>
      </c>
      <c r="J3431" s="3" t="s">
        <v>3100</v>
      </c>
      <c r="K3431" s="4">
        <v>0.13200000000000001</v>
      </c>
      <c r="L3431" s="15">
        <v>398000</v>
      </c>
      <c r="M3431" s="15">
        <v>5450000</v>
      </c>
      <c r="N3431" s="15">
        <v>249395</v>
      </c>
      <c r="O3431" s="3">
        <v>322</v>
      </c>
      <c r="P3431" s="3" t="s">
        <v>32</v>
      </c>
    </row>
    <row r="3432" spans="1:16" x14ac:dyDescent="0.3">
      <c r="A3432" s="3">
        <v>2014</v>
      </c>
      <c r="B3432" s="3" t="s">
        <v>9</v>
      </c>
      <c r="C3432" s="3" t="s">
        <v>61</v>
      </c>
      <c r="D3432" s="3">
        <v>1719.88</v>
      </c>
      <c r="E3432" s="3" t="s">
        <v>23</v>
      </c>
      <c r="F3432" s="3" t="s">
        <v>12</v>
      </c>
      <c r="G3432" s="3" t="s">
        <v>54</v>
      </c>
      <c r="H3432" s="3" t="s">
        <v>48</v>
      </c>
      <c r="I3432" s="3" t="s">
        <v>3210</v>
      </c>
      <c r="J3432" s="3" t="s">
        <v>3101</v>
      </c>
      <c r="K3432" s="4">
        <v>0.13900000000000001</v>
      </c>
      <c r="L3432" s="15">
        <v>137000</v>
      </c>
      <c r="M3432" s="15">
        <v>1659000</v>
      </c>
      <c r="N3432" s="15">
        <v>89566</v>
      </c>
      <c r="O3432" s="3">
        <v>247</v>
      </c>
      <c r="P3432" s="3" t="s">
        <v>35</v>
      </c>
    </row>
    <row r="3433" spans="1:16" x14ac:dyDescent="0.3">
      <c r="A3433" s="3">
        <v>2014</v>
      </c>
      <c r="B3433" s="3" t="s">
        <v>60</v>
      </c>
      <c r="C3433" s="3" t="s">
        <v>10</v>
      </c>
      <c r="D3433" s="3">
        <v>4606.68</v>
      </c>
      <c r="E3433" s="3" t="s">
        <v>39</v>
      </c>
      <c r="F3433" s="3" t="s">
        <v>28</v>
      </c>
      <c r="G3433" s="3" t="s">
        <v>44</v>
      </c>
      <c r="H3433" s="3" t="s">
        <v>33</v>
      </c>
      <c r="I3433" s="3" t="s">
        <v>3213</v>
      </c>
      <c r="J3433" s="3" t="s">
        <v>3102</v>
      </c>
      <c r="K3433" s="4">
        <v>9.2999999999999999E-2</v>
      </c>
      <c r="L3433" s="15">
        <v>132000</v>
      </c>
      <c r="M3433" s="15">
        <v>1862000</v>
      </c>
      <c r="N3433" s="15">
        <v>48949</v>
      </c>
      <c r="O3433" s="3">
        <v>307</v>
      </c>
      <c r="P3433" s="3" t="s">
        <v>38</v>
      </c>
    </row>
    <row r="3434" spans="1:16" x14ac:dyDescent="0.3">
      <c r="A3434" s="3">
        <v>2014</v>
      </c>
      <c r="B3434" s="3" t="s">
        <v>60</v>
      </c>
      <c r="C3434" s="3" t="s">
        <v>18</v>
      </c>
      <c r="D3434" s="3">
        <v>2510.4699999999998</v>
      </c>
      <c r="E3434" s="3" t="s">
        <v>39</v>
      </c>
      <c r="F3434" s="3" t="s">
        <v>12</v>
      </c>
      <c r="G3434" s="3" t="s">
        <v>29</v>
      </c>
      <c r="H3434" s="3" t="s">
        <v>30</v>
      </c>
      <c r="I3434" s="3" t="s">
        <v>3212</v>
      </c>
      <c r="J3434" s="3" t="s">
        <v>3103</v>
      </c>
      <c r="K3434" s="4">
        <v>0.19700000000000001</v>
      </c>
      <c r="L3434" s="15">
        <v>581000</v>
      </c>
      <c r="M3434" s="15">
        <v>5240000</v>
      </c>
      <c r="N3434" s="15">
        <v>478016</v>
      </c>
      <c r="O3434" s="3">
        <v>291</v>
      </c>
      <c r="P3434" s="3" t="s">
        <v>16</v>
      </c>
    </row>
    <row r="3435" spans="1:16" x14ac:dyDescent="0.3">
      <c r="A3435" s="3">
        <v>2014</v>
      </c>
      <c r="B3435" s="3" t="s">
        <v>60</v>
      </c>
      <c r="C3435" s="3" t="s">
        <v>61</v>
      </c>
      <c r="D3435" s="3">
        <v>2104.56</v>
      </c>
      <c r="E3435" s="3" t="s">
        <v>23</v>
      </c>
      <c r="F3435" s="3" t="s">
        <v>28</v>
      </c>
      <c r="G3435" s="3" t="s">
        <v>54</v>
      </c>
      <c r="H3435" s="3" t="s">
        <v>30</v>
      </c>
      <c r="I3435" s="3" t="s">
        <v>3212</v>
      </c>
      <c r="J3435" s="3" t="s">
        <v>3104</v>
      </c>
      <c r="K3435" s="4">
        <v>0.16800000000000001</v>
      </c>
      <c r="L3435" s="15">
        <v>552000</v>
      </c>
      <c r="M3435" s="15">
        <v>4934000</v>
      </c>
      <c r="N3435" s="15">
        <v>545354</v>
      </c>
      <c r="O3435" s="3">
        <v>401</v>
      </c>
      <c r="P3435" s="3" t="s">
        <v>22</v>
      </c>
    </row>
    <row r="3436" spans="1:16" x14ac:dyDescent="0.3">
      <c r="A3436" s="3">
        <v>2014</v>
      </c>
      <c r="B3436" s="3" t="s">
        <v>17</v>
      </c>
      <c r="C3436" s="3" t="s">
        <v>10</v>
      </c>
      <c r="D3436" s="3">
        <v>9674.5499999999993</v>
      </c>
      <c r="E3436" s="3" t="s">
        <v>39</v>
      </c>
      <c r="F3436" s="3" t="s">
        <v>12</v>
      </c>
      <c r="G3436" s="3" t="s">
        <v>54</v>
      </c>
      <c r="H3436" s="3" t="s">
        <v>48</v>
      </c>
      <c r="I3436" s="3" t="s">
        <v>3211</v>
      </c>
      <c r="J3436" s="3" t="s">
        <v>3105</v>
      </c>
      <c r="K3436" s="4">
        <v>0.14399999999999999</v>
      </c>
      <c r="L3436" s="15">
        <v>266000</v>
      </c>
      <c r="M3436" s="15">
        <v>3369000</v>
      </c>
      <c r="N3436" s="15">
        <v>231705</v>
      </c>
      <c r="O3436" s="3">
        <v>299</v>
      </c>
      <c r="P3436" s="3" t="s">
        <v>27</v>
      </c>
    </row>
    <row r="3437" spans="1:16" x14ac:dyDescent="0.3">
      <c r="A3437" s="3">
        <v>2014</v>
      </c>
      <c r="B3437" s="3" t="s">
        <v>9</v>
      </c>
      <c r="C3437" s="3" t="s">
        <v>61</v>
      </c>
      <c r="D3437" s="3">
        <v>278.26</v>
      </c>
      <c r="E3437" s="3" t="s">
        <v>23</v>
      </c>
      <c r="F3437" s="3" t="s">
        <v>12</v>
      </c>
      <c r="G3437" s="3" t="s">
        <v>13</v>
      </c>
      <c r="H3437" s="3" t="s">
        <v>33</v>
      </c>
      <c r="I3437" s="3" t="s">
        <v>3210</v>
      </c>
      <c r="J3437" s="3" t="s">
        <v>3106</v>
      </c>
      <c r="K3437" s="4">
        <v>0.22600000000000001</v>
      </c>
      <c r="L3437" s="15">
        <v>294000</v>
      </c>
      <c r="M3437" s="15">
        <v>1505000</v>
      </c>
      <c r="N3437" s="15">
        <v>79876</v>
      </c>
      <c r="O3437" s="3">
        <v>268</v>
      </c>
      <c r="P3437" s="3" t="s">
        <v>32</v>
      </c>
    </row>
    <row r="3438" spans="1:16" x14ac:dyDescent="0.3">
      <c r="A3438" s="3">
        <v>2014</v>
      </c>
      <c r="B3438" s="3" t="s">
        <v>60</v>
      </c>
      <c r="C3438" s="3" t="s">
        <v>10</v>
      </c>
      <c r="D3438" s="3">
        <v>4489.46</v>
      </c>
      <c r="E3438" s="3" t="s">
        <v>11</v>
      </c>
      <c r="F3438" s="3" t="s">
        <v>12</v>
      </c>
      <c r="G3438" s="3" t="s">
        <v>44</v>
      </c>
      <c r="H3438" s="3" t="s">
        <v>40</v>
      </c>
      <c r="I3438" s="3" t="s">
        <v>3210</v>
      </c>
      <c r="J3438" s="3" t="s">
        <v>3107</v>
      </c>
      <c r="K3438" s="4">
        <v>0.115</v>
      </c>
      <c r="L3438" s="15">
        <v>62000</v>
      </c>
      <c r="M3438" s="15">
        <v>1100000</v>
      </c>
      <c r="N3438" s="15">
        <v>80213</v>
      </c>
      <c r="O3438" s="3">
        <v>296</v>
      </c>
      <c r="P3438" s="3" t="s">
        <v>35</v>
      </c>
    </row>
    <row r="3439" spans="1:16" x14ac:dyDescent="0.3">
      <c r="A3439" s="3">
        <v>2014</v>
      </c>
      <c r="B3439" s="3" t="s">
        <v>60</v>
      </c>
      <c r="C3439" s="3" t="s">
        <v>18</v>
      </c>
      <c r="D3439" s="3">
        <v>6908.45</v>
      </c>
      <c r="E3439" s="3" t="s">
        <v>23</v>
      </c>
      <c r="F3439" s="3" t="s">
        <v>12</v>
      </c>
      <c r="G3439" s="3" t="s">
        <v>54</v>
      </c>
      <c r="H3439" s="3" t="s">
        <v>33</v>
      </c>
      <c r="I3439" s="3" t="s">
        <v>3210</v>
      </c>
      <c r="J3439" s="3" t="s">
        <v>3108</v>
      </c>
      <c r="K3439" s="4">
        <v>0.124</v>
      </c>
      <c r="L3439" s="15">
        <v>618000</v>
      </c>
      <c r="M3439" s="15">
        <v>5876000</v>
      </c>
      <c r="N3439" s="15">
        <v>313123</v>
      </c>
      <c r="O3439" s="3">
        <v>233</v>
      </c>
      <c r="P3439" s="3" t="s">
        <v>38</v>
      </c>
    </row>
    <row r="3440" spans="1:16" x14ac:dyDescent="0.3">
      <c r="A3440" s="3">
        <v>2014</v>
      </c>
      <c r="B3440" s="3" t="s">
        <v>60</v>
      </c>
      <c r="C3440" s="3" t="s">
        <v>61</v>
      </c>
      <c r="D3440" s="3">
        <v>640.88</v>
      </c>
      <c r="E3440" s="3" t="s">
        <v>23</v>
      </c>
      <c r="F3440" s="3" t="s">
        <v>12</v>
      </c>
      <c r="G3440" s="3" t="s">
        <v>44</v>
      </c>
      <c r="H3440" s="3" t="s">
        <v>40</v>
      </c>
      <c r="I3440" s="3" t="s">
        <v>3210</v>
      </c>
      <c r="J3440" s="3" t="s">
        <v>3109</v>
      </c>
      <c r="K3440" s="5">
        <v>0.08</v>
      </c>
      <c r="L3440" s="15">
        <v>26000</v>
      </c>
      <c r="M3440" s="15">
        <v>345000</v>
      </c>
      <c r="N3440" s="15">
        <v>27883</v>
      </c>
      <c r="O3440" s="3">
        <v>300</v>
      </c>
      <c r="P3440" s="3" t="s">
        <v>16</v>
      </c>
    </row>
    <row r="3441" spans="1:16" x14ac:dyDescent="0.3">
      <c r="A3441" s="3">
        <v>2014</v>
      </c>
      <c r="B3441" s="3" t="s">
        <v>17</v>
      </c>
      <c r="C3441" s="3" t="s">
        <v>10</v>
      </c>
      <c r="D3441" s="3">
        <v>719.01</v>
      </c>
      <c r="E3441" s="3" t="s">
        <v>39</v>
      </c>
      <c r="F3441" s="3" t="s">
        <v>28</v>
      </c>
      <c r="G3441" s="3" t="s">
        <v>42</v>
      </c>
      <c r="H3441" s="3" t="s">
        <v>40</v>
      </c>
      <c r="I3441" s="3" t="s">
        <v>3210</v>
      </c>
      <c r="J3441" s="3" t="s">
        <v>3110</v>
      </c>
      <c r="K3441" s="4">
        <v>0.16900000000000001</v>
      </c>
      <c r="L3441" s="15">
        <v>410000</v>
      </c>
      <c r="M3441" s="15">
        <v>3288000</v>
      </c>
      <c r="N3441" s="15">
        <v>179445</v>
      </c>
      <c r="O3441" s="3">
        <v>230</v>
      </c>
      <c r="P3441" s="3" t="s">
        <v>22</v>
      </c>
    </row>
    <row r="3442" spans="1:16" x14ac:dyDescent="0.3">
      <c r="A3442" s="3">
        <v>2014</v>
      </c>
      <c r="B3442" s="3" t="s">
        <v>9</v>
      </c>
      <c r="C3442" s="3" t="s">
        <v>61</v>
      </c>
      <c r="D3442" s="3">
        <v>1874.61</v>
      </c>
      <c r="E3442" s="3" t="s">
        <v>19</v>
      </c>
      <c r="F3442" s="3" t="s">
        <v>12</v>
      </c>
      <c r="G3442" s="3" t="s">
        <v>29</v>
      </c>
      <c r="H3442" s="3" t="s">
        <v>33</v>
      </c>
      <c r="I3442" s="3" t="s">
        <v>3213</v>
      </c>
      <c r="J3442" s="3" t="s">
        <v>3111</v>
      </c>
      <c r="K3442" s="4">
        <v>0.17499999999999999</v>
      </c>
      <c r="L3442" s="15">
        <v>317000</v>
      </c>
      <c r="M3442" s="15">
        <v>2487000</v>
      </c>
      <c r="N3442" s="15">
        <v>204846</v>
      </c>
      <c r="O3442" s="3">
        <v>312</v>
      </c>
      <c r="P3442" s="3" t="s">
        <v>27</v>
      </c>
    </row>
    <row r="3443" spans="1:16" x14ac:dyDescent="0.3">
      <c r="A3443" s="3">
        <v>2014</v>
      </c>
      <c r="B3443" s="3" t="s">
        <v>60</v>
      </c>
      <c r="C3443" s="3" t="s">
        <v>10</v>
      </c>
      <c r="D3443" s="3">
        <v>279.43</v>
      </c>
      <c r="E3443" s="3" t="s">
        <v>19</v>
      </c>
      <c r="F3443" s="3" t="s">
        <v>28</v>
      </c>
      <c r="G3443" s="3" t="s">
        <v>54</v>
      </c>
      <c r="H3443" s="3" t="s">
        <v>40</v>
      </c>
      <c r="I3443" s="3" t="s">
        <v>3212</v>
      </c>
      <c r="J3443" s="3" t="s">
        <v>3112</v>
      </c>
      <c r="K3443" s="4">
        <v>0.122</v>
      </c>
      <c r="L3443" s="15">
        <v>68000</v>
      </c>
      <c r="M3443" s="15">
        <v>597000</v>
      </c>
      <c r="N3443" s="15">
        <v>35583</v>
      </c>
      <c r="O3443" s="3">
        <v>250</v>
      </c>
      <c r="P3443" s="3" t="s">
        <v>32</v>
      </c>
    </row>
    <row r="3444" spans="1:16" x14ac:dyDescent="0.3">
      <c r="A3444" s="3">
        <v>2014</v>
      </c>
      <c r="B3444" s="3" t="s">
        <v>60</v>
      </c>
      <c r="C3444" s="3" t="s">
        <v>18</v>
      </c>
      <c r="D3444" s="3">
        <v>803.25</v>
      </c>
      <c r="E3444" s="3" t="s">
        <v>23</v>
      </c>
      <c r="F3444" s="3" t="s">
        <v>12</v>
      </c>
      <c r="G3444" s="3" t="s">
        <v>29</v>
      </c>
      <c r="H3444" s="3" t="s">
        <v>25</v>
      </c>
      <c r="I3444" s="3" t="s">
        <v>3211</v>
      </c>
      <c r="J3444" s="3" t="s">
        <v>3113</v>
      </c>
      <c r="K3444" s="4">
        <v>9.8000000000000004E-2</v>
      </c>
      <c r="L3444" s="15">
        <v>15000</v>
      </c>
      <c r="M3444" s="15">
        <v>450000</v>
      </c>
      <c r="N3444" s="15">
        <v>20536</v>
      </c>
      <c r="O3444" s="3">
        <v>262</v>
      </c>
      <c r="P3444" s="3" t="s">
        <v>35</v>
      </c>
    </row>
    <row r="3445" spans="1:16" x14ac:dyDescent="0.3">
      <c r="A3445" s="3">
        <v>2014</v>
      </c>
      <c r="B3445" s="3" t="s">
        <v>60</v>
      </c>
      <c r="C3445" s="3" t="s">
        <v>61</v>
      </c>
      <c r="D3445" s="3">
        <v>4891.8</v>
      </c>
      <c r="E3445" s="3" t="s">
        <v>23</v>
      </c>
      <c r="F3445" s="3" t="s">
        <v>12</v>
      </c>
      <c r="G3445" s="3" t="s">
        <v>42</v>
      </c>
      <c r="H3445" s="3" t="s">
        <v>25</v>
      </c>
      <c r="I3445" s="3" t="s">
        <v>3210</v>
      </c>
      <c r="J3445" s="3" t="s">
        <v>3114</v>
      </c>
      <c r="K3445" s="4">
        <v>0.159</v>
      </c>
      <c r="L3445" s="15">
        <v>419000</v>
      </c>
      <c r="M3445" s="15">
        <v>2949000</v>
      </c>
      <c r="N3445" s="15">
        <v>108311</v>
      </c>
      <c r="O3445" s="3">
        <v>318</v>
      </c>
      <c r="P3445" s="3" t="s">
        <v>38</v>
      </c>
    </row>
    <row r="3446" spans="1:16" x14ac:dyDescent="0.3">
      <c r="A3446" s="3">
        <v>2014</v>
      </c>
      <c r="B3446" s="3" t="s">
        <v>17</v>
      </c>
      <c r="C3446" s="3" t="s">
        <v>10</v>
      </c>
      <c r="D3446" s="3">
        <v>7008.54</v>
      </c>
      <c r="E3446" s="3" t="s">
        <v>39</v>
      </c>
      <c r="F3446" s="3" t="s">
        <v>12</v>
      </c>
      <c r="G3446" s="3" t="s">
        <v>44</v>
      </c>
      <c r="H3446" s="3" t="s">
        <v>14</v>
      </c>
      <c r="I3446" s="3" t="s">
        <v>3211</v>
      </c>
      <c r="J3446" s="3" t="s">
        <v>2638</v>
      </c>
      <c r="K3446" s="4">
        <v>0.14799999999999999</v>
      </c>
      <c r="L3446" s="15">
        <v>339000</v>
      </c>
      <c r="M3446" s="15">
        <v>3825000</v>
      </c>
      <c r="N3446" s="15">
        <v>168884</v>
      </c>
      <c r="O3446" s="3">
        <v>259</v>
      </c>
      <c r="P3446" s="3" t="s">
        <v>16</v>
      </c>
    </row>
    <row r="3447" spans="1:16" x14ac:dyDescent="0.3">
      <c r="A3447" s="3">
        <v>2014</v>
      </c>
      <c r="B3447" s="3" t="s">
        <v>9</v>
      </c>
      <c r="C3447" s="3" t="s">
        <v>61</v>
      </c>
      <c r="D3447" s="3">
        <v>5489.01</v>
      </c>
      <c r="E3447" s="3" t="s">
        <v>39</v>
      </c>
      <c r="F3447" s="3" t="s">
        <v>12</v>
      </c>
      <c r="G3447" s="3" t="s">
        <v>24</v>
      </c>
      <c r="H3447" s="3" t="s">
        <v>40</v>
      </c>
      <c r="I3447" s="3" t="s">
        <v>3212</v>
      </c>
      <c r="J3447" s="3" t="s">
        <v>3115</v>
      </c>
      <c r="K3447" s="4">
        <v>0.14599999999999999</v>
      </c>
      <c r="L3447" s="15">
        <v>215000</v>
      </c>
      <c r="M3447" s="15">
        <v>2545000</v>
      </c>
      <c r="N3447" s="15">
        <v>165534</v>
      </c>
      <c r="O3447" s="3">
        <v>310</v>
      </c>
      <c r="P3447" s="3" t="s">
        <v>22</v>
      </c>
    </row>
    <row r="3448" spans="1:16" x14ac:dyDescent="0.3">
      <c r="A3448" s="3">
        <v>2014</v>
      </c>
      <c r="B3448" s="3" t="s">
        <v>60</v>
      </c>
      <c r="C3448" s="3" t="s">
        <v>10</v>
      </c>
      <c r="D3448" s="3">
        <v>3934.02</v>
      </c>
      <c r="E3448" s="3" t="s">
        <v>39</v>
      </c>
      <c r="F3448" s="3" t="s">
        <v>28</v>
      </c>
      <c r="G3448" s="3" t="s">
        <v>20</v>
      </c>
      <c r="H3448" s="3" t="s">
        <v>33</v>
      </c>
      <c r="I3448" s="3" t="s">
        <v>3210</v>
      </c>
      <c r="J3448" s="3" t="s">
        <v>3116</v>
      </c>
      <c r="K3448" s="4">
        <v>0.155</v>
      </c>
      <c r="L3448" s="15">
        <v>19304000</v>
      </c>
      <c r="M3448" s="15">
        <v>172292000</v>
      </c>
      <c r="N3448" s="15">
        <v>11081330</v>
      </c>
      <c r="O3448" s="3">
        <v>291</v>
      </c>
      <c r="P3448" s="3" t="s">
        <v>27</v>
      </c>
    </row>
    <row r="3449" spans="1:16" x14ac:dyDescent="0.3">
      <c r="A3449" s="3">
        <v>2014</v>
      </c>
      <c r="B3449" s="3" t="s">
        <v>17</v>
      </c>
      <c r="C3449" s="3" t="s">
        <v>18</v>
      </c>
      <c r="D3449" s="3">
        <v>1788.19</v>
      </c>
      <c r="E3449" s="3" t="s">
        <v>19</v>
      </c>
      <c r="F3449" s="3" t="s">
        <v>28</v>
      </c>
      <c r="G3449" s="3" t="s">
        <v>54</v>
      </c>
      <c r="H3449" s="3" t="s">
        <v>14</v>
      </c>
      <c r="I3449" s="3" t="s">
        <v>3210</v>
      </c>
      <c r="J3449" s="3" t="s">
        <v>3117</v>
      </c>
      <c r="K3449" s="4">
        <v>0.19600000000000001</v>
      </c>
      <c r="L3449" s="15">
        <v>178000</v>
      </c>
      <c r="M3449" s="15">
        <v>884000</v>
      </c>
      <c r="N3449" s="15">
        <v>47497</v>
      </c>
      <c r="O3449" s="3">
        <v>212</v>
      </c>
      <c r="P3449" s="3" t="s">
        <v>32</v>
      </c>
    </row>
    <row r="3450" spans="1:16" x14ac:dyDescent="0.3">
      <c r="A3450" s="3">
        <v>2014</v>
      </c>
      <c r="B3450" s="3" t="s">
        <v>17</v>
      </c>
      <c r="C3450" s="3" t="s">
        <v>61</v>
      </c>
      <c r="D3450" s="3">
        <v>191.05</v>
      </c>
      <c r="E3450" s="3" t="s">
        <v>19</v>
      </c>
      <c r="F3450" s="3" t="s">
        <v>28</v>
      </c>
      <c r="G3450" s="3" t="s">
        <v>36</v>
      </c>
      <c r="H3450" s="3" t="s">
        <v>33</v>
      </c>
      <c r="I3450" s="3" t="s">
        <v>3210</v>
      </c>
      <c r="J3450" s="3" t="s">
        <v>1350</v>
      </c>
      <c r="K3450" s="4">
        <v>9.4E-2</v>
      </c>
      <c r="L3450" s="15">
        <v>211000</v>
      </c>
      <c r="M3450" s="15">
        <v>3521000</v>
      </c>
      <c r="N3450" s="15">
        <v>224208</v>
      </c>
      <c r="O3450" s="3">
        <v>332</v>
      </c>
      <c r="P3450" s="3" t="s">
        <v>35</v>
      </c>
    </row>
    <row r="3451" spans="1:16" x14ac:dyDescent="0.3">
      <c r="A3451" s="3">
        <v>2014</v>
      </c>
      <c r="B3451" s="3" t="s">
        <v>17</v>
      </c>
      <c r="C3451" s="3" t="s">
        <v>10</v>
      </c>
      <c r="D3451" s="3">
        <v>2032.91</v>
      </c>
      <c r="E3451" s="3" t="s">
        <v>39</v>
      </c>
      <c r="F3451" s="3" t="s">
        <v>12</v>
      </c>
      <c r="G3451" s="3" t="s">
        <v>13</v>
      </c>
      <c r="H3451" s="3" t="s">
        <v>30</v>
      </c>
      <c r="I3451" s="3" t="s">
        <v>3212</v>
      </c>
      <c r="J3451" s="3" t="s">
        <v>3118</v>
      </c>
      <c r="K3451" s="4">
        <v>0.17299999999999999</v>
      </c>
      <c r="L3451" s="15">
        <v>58000</v>
      </c>
      <c r="M3451" s="15">
        <v>510000</v>
      </c>
      <c r="N3451" s="15">
        <v>51758</v>
      </c>
      <c r="O3451" s="3">
        <v>306</v>
      </c>
      <c r="P3451" s="3" t="s">
        <v>38</v>
      </c>
    </row>
    <row r="3452" spans="1:16" x14ac:dyDescent="0.3">
      <c r="A3452" s="3">
        <v>2014</v>
      </c>
      <c r="B3452" s="3" t="s">
        <v>97</v>
      </c>
      <c r="C3452" s="3" t="s">
        <v>18</v>
      </c>
      <c r="D3452" s="3">
        <v>7712.98</v>
      </c>
      <c r="E3452" s="3" t="s">
        <v>23</v>
      </c>
      <c r="F3452" s="3" t="s">
        <v>12</v>
      </c>
      <c r="G3452" s="3" t="s">
        <v>36</v>
      </c>
      <c r="H3452" s="3" t="s">
        <v>48</v>
      </c>
      <c r="I3452" s="3" t="s">
        <v>3211</v>
      </c>
      <c r="J3452" s="3" t="s">
        <v>3119</v>
      </c>
      <c r="K3452" s="4">
        <v>0.14799999999999999</v>
      </c>
      <c r="L3452" s="15">
        <v>339000</v>
      </c>
      <c r="M3452" s="15">
        <v>3825000</v>
      </c>
      <c r="N3452" s="15">
        <v>168884</v>
      </c>
      <c r="O3452" s="3">
        <v>259</v>
      </c>
      <c r="P3452" s="3" t="s">
        <v>16</v>
      </c>
    </row>
    <row r="3453" spans="1:16" x14ac:dyDescent="0.3">
      <c r="A3453" s="3">
        <v>2014</v>
      </c>
      <c r="B3453" s="3" t="s">
        <v>9</v>
      </c>
      <c r="C3453" s="3" t="s">
        <v>61</v>
      </c>
      <c r="D3453" s="3">
        <v>4041.87</v>
      </c>
      <c r="E3453" s="3" t="s">
        <v>23</v>
      </c>
      <c r="F3453" s="3" t="s">
        <v>12</v>
      </c>
      <c r="G3453" s="3" t="s">
        <v>20</v>
      </c>
      <c r="H3453" s="3" t="s">
        <v>48</v>
      </c>
      <c r="I3453" s="3" t="s">
        <v>3211</v>
      </c>
      <c r="J3453" s="3" t="s">
        <v>3120</v>
      </c>
      <c r="K3453" s="4">
        <v>0.23699999999999999</v>
      </c>
      <c r="L3453" s="15">
        <v>1781000</v>
      </c>
      <c r="M3453" s="15">
        <v>13709000</v>
      </c>
      <c r="N3453" s="15">
        <v>1092650</v>
      </c>
      <c r="O3453" s="3">
        <v>271</v>
      </c>
      <c r="P3453" s="3" t="s">
        <v>22</v>
      </c>
    </row>
    <row r="3454" spans="1:16" x14ac:dyDescent="0.3">
      <c r="A3454" s="3">
        <v>2014</v>
      </c>
      <c r="B3454" s="3" t="s">
        <v>9</v>
      </c>
      <c r="C3454" s="3" t="s">
        <v>10</v>
      </c>
      <c r="D3454" s="3">
        <v>9152.68</v>
      </c>
      <c r="E3454" s="3" t="s">
        <v>23</v>
      </c>
      <c r="F3454" s="3" t="s">
        <v>28</v>
      </c>
      <c r="G3454" s="3" t="s">
        <v>29</v>
      </c>
      <c r="H3454" s="3" t="s">
        <v>25</v>
      </c>
      <c r="I3454" s="3" t="s">
        <v>3213</v>
      </c>
      <c r="J3454" s="3" t="s">
        <v>3121</v>
      </c>
      <c r="K3454" s="4">
        <v>0.153</v>
      </c>
      <c r="L3454" s="15">
        <v>404000</v>
      </c>
      <c r="M3454" s="15">
        <v>2316000</v>
      </c>
      <c r="N3454" s="15">
        <v>74640</v>
      </c>
      <c r="O3454" s="3">
        <v>258</v>
      </c>
      <c r="P3454" s="3" t="s">
        <v>27</v>
      </c>
    </row>
    <row r="3455" spans="1:16" x14ac:dyDescent="0.3">
      <c r="A3455" s="3">
        <v>2014</v>
      </c>
      <c r="B3455" s="3" t="s">
        <v>17</v>
      </c>
      <c r="C3455" s="3" t="s">
        <v>18</v>
      </c>
      <c r="D3455" s="3">
        <v>6003.07</v>
      </c>
      <c r="E3455" s="3" t="s">
        <v>19</v>
      </c>
      <c r="F3455" s="3" t="s">
        <v>12</v>
      </c>
      <c r="G3455" s="3" t="s">
        <v>24</v>
      </c>
      <c r="H3455" s="3" t="s">
        <v>14</v>
      </c>
      <c r="I3455" s="3" t="s">
        <v>3211</v>
      </c>
      <c r="J3455" s="3" t="s">
        <v>3122</v>
      </c>
      <c r="K3455" s="4">
        <v>0.23699999999999999</v>
      </c>
      <c r="L3455" s="15">
        <v>1781000</v>
      </c>
      <c r="M3455" s="15">
        <v>13709000</v>
      </c>
      <c r="N3455" s="15">
        <v>1092650</v>
      </c>
      <c r="O3455" s="3">
        <v>271</v>
      </c>
      <c r="P3455" s="3" t="s">
        <v>32</v>
      </c>
    </row>
    <row r="3456" spans="1:16" x14ac:dyDescent="0.3">
      <c r="A3456" s="3">
        <v>2014</v>
      </c>
      <c r="B3456" s="3" t="s">
        <v>17</v>
      </c>
      <c r="C3456" s="3" t="s">
        <v>61</v>
      </c>
      <c r="D3456" s="3">
        <v>7727.03</v>
      </c>
      <c r="E3456" s="3" t="s">
        <v>19</v>
      </c>
      <c r="F3456" s="3" t="s">
        <v>28</v>
      </c>
      <c r="G3456" s="3" t="s">
        <v>54</v>
      </c>
      <c r="H3456" s="3" t="s">
        <v>30</v>
      </c>
      <c r="I3456" s="3" t="s">
        <v>3212</v>
      </c>
      <c r="J3456" s="3" t="s">
        <v>3123</v>
      </c>
      <c r="K3456" s="4">
        <v>0.21299999999999999</v>
      </c>
      <c r="L3456" s="15">
        <v>1597000</v>
      </c>
      <c r="M3456" s="15">
        <v>8847000</v>
      </c>
      <c r="N3456" s="15">
        <v>1531714</v>
      </c>
      <c r="O3456" s="3">
        <v>305</v>
      </c>
      <c r="P3456" s="3" t="s">
        <v>35</v>
      </c>
    </row>
    <row r="3457" spans="1:16" x14ac:dyDescent="0.3">
      <c r="A3457" s="3">
        <v>2014</v>
      </c>
      <c r="B3457" s="3" t="s">
        <v>17</v>
      </c>
      <c r="C3457" s="3" t="s">
        <v>10</v>
      </c>
      <c r="D3457" s="3">
        <v>6551.5</v>
      </c>
      <c r="E3457" s="3" t="s">
        <v>39</v>
      </c>
      <c r="F3457" s="3" t="s">
        <v>28</v>
      </c>
      <c r="G3457" s="3" t="s">
        <v>20</v>
      </c>
      <c r="H3457" s="3" t="s">
        <v>30</v>
      </c>
      <c r="I3457" s="3" t="s">
        <v>3211</v>
      </c>
      <c r="J3457" s="3" t="s">
        <v>2727</v>
      </c>
      <c r="K3457" s="4">
        <v>0.10199999999999999</v>
      </c>
      <c r="L3457" s="15">
        <v>479000</v>
      </c>
      <c r="M3457" s="15">
        <v>7502000</v>
      </c>
      <c r="N3457" s="15">
        <v>412347</v>
      </c>
      <c r="O3457" s="3">
        <v>248</v>
      </c>
      <c r="P3457" s="3" t="s">
        <v>38</v>
      </c>
    </row>
    <row r="3458" spans="1:16" x14ac:dyDescent="0.3">
      <c r="A3458" s="3">
        <v>2014</v>
      </c>
      <c r="B3458" s="3" t="s">
        <v>97</v>
      </c>
      <c r="C3458" s="3" t="s">
        <v>18</v>
      </c>
      <c r="D3458" s="3">
        <v>4194.1400000000003</v>
      </c>
      <c r="E3458" s="3" t="s">
        <v>11</v>
      </c>
      <c r="F3458" s="3" t="s">
        <v>12</v>
      </c>
      <c r="G3458" s="3" t="s">
        <v>29</v>
      </c>
      <c r="H3458" s="3" t="s">
        <v>48</v>
      </c>
      <c r="I3458" s="3" t="s">
        <v>3213</v>
      </c>
      <c r="J3458" s="3" t="s">
        <v>3124</v>
      </c>
      <c r="K3458" s="4">
        <v>0.17299999999999999</v>
      </c>
      <c r="L3458" s="15">
        <v>58000</v>
      </c>
      <c r="M3458" s="15">
        <v>510000</v>
      </c>
      <c r="N3458" s="15">
        <v>51758</v>
      </c>
      <c r="O3458" s="3">
        <v>306</v>
      </c>
      <c r="P3458" s="3" t="s">
        <v>16</v>
      </c>
    </row>
    <row r="3459" spans="1:16" x14ac:dyDescent="0.3">
      <c r="A3459" s="3">
        <v>2014</v>
      </c>
      <c r="B3459" s="3" t="s">
        <v>9</v>
      </c>
      <c r="C3459" s="3" t="s">
        <v>61</v>
      </c>
      <c r="D3459" s="3">
        <v>7768.87</v>
      </c>
      <c r="E3459" s="3" t="s">
        <v>39</v>
      </c>
      <c r="F3459" s="3" t="s">
        <v>12</v>
      </c>
      <c r="G3459" s="3" t="s">
        <v>24</v>
      </c>
      <c r="H3459" s="3" t="s">
        <v>33</v>
      </c>
      <c r="I3459" s="3" t="s">
        <v>3210</v>
      </c>
      <c r="J3459" s="3" t="s">
        <v>3125</v>
      </c>
      <c r="K3459" s="4">
        <v>0.17499999999999999</v>
      </c>
      <c r="L3459" s="15">
        <v>234000</v>
      </c>
      <c r="M3459" s="15">
        <v>1365000</v>
      </c>
      <c r="N3459" s="15">
        <v>63357</v>
      </c>
      <c r="O3459" s="3">
        <v>306</v>
      </c>
      <c r="P3459" s="3" t="s">
        <v>22</v>
      </c>
    </row>
    <row r="3460" spans="1:16" x14ac:dyDescent="0.3">
      <c r="A3460" s="3">
        <v>2014</v>
      </c>
      <c r="B3460" s="3" t="s">
        <v>9</v>
      </c>
      <c r="C3460" s="3" t="s">
        <v>10</v>
      </c>
      <c r="D3460" s="3">
        <v>7383.06</v>
      </c>
      <c r="E3460" s="3" t="s">
        <v>11</v>
      </c>
      <c r="F3460" s="3" t="s">
        <v>12</v>
      </c>
      <c r="G3460" s="3" t="s">
        <v>20</v>
      </c>
      <c r="H3460" s="3" t="s">
        <v>48</v>
      </c>
      <c r="I3460" s="3" t="s">
        <v>3211</v>
      </c>
      <c r="J3460" s="3" t="s">
        <v>3126</v>
      </c>
      <c r="K3460" s="4">
        <v>0.111</v>
      </c>
      <c r="L3460" s="15">
        <v>63000</v>
      </c>
      <c r="M3460" s="15">
        <v>853000</v>
      </c>
      <c r="N3460" s="15">
        <v>49114</v>
      </c>
      <c r="O3460" s="3">
        <v>261</v>
      </c>
      <c r="P3460" s="3" t="s">
        <v>27</v>
      </c>
    </row>
    <row r="3461" spans="1:16" x14ac:dyDescent="0.3">
      <c r="A3461" s="3">
        <v>2014</v>
      </c>
      <c r="B3461" s="3" t="s">
        <v>17</v>
      </c>
      <c r="C3461" s="3" t="s">
        <v>18</v>
      </c>
      <c r="D3461" s="3">
        <v>5696.77</v>
      </c>
      <c r="E3461" s="3" t="s">
        <v>11</v>
      </c>
      <c r="F3461" s="3" t="s">
        <v>28</v>
      </c>
      <c r="G3461" s="3" t="s">
        <v>29</v>
      </c>
      <c r="H3461" s="3" t="s">
        <v>40</v>
      </c>
      <c r="I3461" s="3" t="s">
        <v>3212</v>
      </c>
      <c r="J3461" s="3" t="s">
        <v>1330</v>
      </c>
      <c r="K3461" s="4">
        <v>0.17499999999999999</v>
      </c>
      <c r="L3461" s="15">
        <v>234000</v>
      </c>
      <c r="M3461" s="15">
        <v>1365000</v>
      </c>
      <c r="N3461" s="15">
        <v>63357</v>
      </c>
      <c r="O3461" s="3">
        <v>306</v>
      </c>
      <c r="P3461" s="3" t="s">
        <v>32</v>
      </c>
    </row>
    <row r="3462" spans="1:16" x14ac:dyDescent="0.3">
      <c r="A3462" s="3">
        <v>2014</v>
      </c>
      <c r="B3462" s="3" t="s">
        <v>17</v>
      </c>
      <c r="C3462" s="3" t="s">
        <v>61</v>
      </c>
      <c r="D3462" s="3">
        <v>9188.9599999999991</v>
      </c>
      <c r="E3462" s="3" t="s">
        <v>11</v>
      </c>
      <c r="F3462" s="3" t="s">
        <v>28</v>
      </c>
      <c r="G3462" s="3" t="s">
        <v>36</v>
      </c>
      <c r="H3462" s="3" t="s">
        <v>25</v>
      </c>
      <c r="I3462" s="3" t="s">
        <v>3213</v>
      </c>
      <c r="J3462" s="3" t="s">
        <v>2830</v>
      </c>
      <c r="K3462" s="4">
        <v>4.3999999999999997E-2</v>
      </c>
      <c r="L3462" s="15">
        <v>107000</v>
      </c>
      <c r="M3462" s="15">
        <v>4232000</v>
      </c>
      <c r="N3462" s="15">
        <v>207121</v>
      </c>
      <c r="O3462" s="3">
        <v>190</v>
      </c>
      <c r="P3462" s="3" t="s">
        <v>35</v>
      </c>
    </row>
    <row r="3463" spans="1:16" x14ac:dyDescent="0.3">
      <c r="A3463" s="3">
        <v>2014</v>
      </c>
      <c r="B3463" s="3" t="s">
        <v>17</v>
      </c>
      <c r="C3463" s="3" t="s">
        <v>10</v>
      </c>
      <c r="D3463" s="3">
        <v>6711.27</v>
      </c>
      <c r="E3463" s="3" t="s">
        <v>23</v>
      </c>
      <c r="F3463" s="3" t="s">
        <v>28</v>
      </c>
      <c r="G3463" s="3" t="s">
        <v>36</v>
      </c>
      <c r="H3463" s="3" t="s">
        <v>30</v>
      </c>
      <c r="I3463" s="3" t="s">
        <v>3210</v>
      </c>
      <c r="J3463" s="3" t="s">
        <v>3127</v>
      </c>
      <c r="K3463" s="4">
        <v>0.14899999999999999</v>
      </c>
      <c r="L3463" s="15">
        <v>20000</v>
      </c>
      <c r="M3463" s="15">
        <v>335000</v>
      </c>
      <c r="N3463" s="15">
        <v>22076</v>
      </c>
      <c r="O3463" s="3">
        <v>459</v>
      </c>
      <c r="P3463" s="3" t="s">
        <v>38</v>
      </c>
    </row>
    <row r="3464" spans="1:16" x14ac:dyDescent="0.3">
      <c r="A3464" s="3">
        <v>2014</v>
      </c>
      <c r="B3464" s="3" t="s">
        <v>97</v>
      </c>
      <c r="C3464" s="3" t="s">
        <v>18</v>
      </c>
      <c r="D3464" s="3">
        <v>7404.91</v>
      </c>
      <c r="E3464" s="3" t="s">
        <v>39</v>
      </c>
      <c r="F3464" s="3" t="s">
        <v>28</v>
      </c>
      <c r="G3464" s="3" t="s">
        <v>13</v>
      </c>
      <c r="H3464" s="3" t="s">
        <v>25</v>
      </c>
      <c r="I3464" s="3" t="s">
        <v>3212</v>
      </c>
      <c r="J3464" s="3" t="s">
        <v>3128</v>
      </c>
      <c r="K3464" s="4">
        <v>0.10199999999999999</v>
      </c>
      <c r="L3464" s="15">
        <v>479000</v>
      </c>
      <c r="M3464" s="15">
        <v>7502000</v>
      </c>
      <c r="N3464" s="15">
        <v>412347</v>
      </c>
      <c r="O3464" s="3">
        <v>248</v>
      </c>
      <c r="P3464" s="3" t="s">
        <v>16</v>
      </c>
    </row>
    <row r="3465" spans="1:16" x14ac:dyDescent="0.3">
      <c r="A3465" s="3">
        <v>2014</v>
      </c>
      <c r="B3465" s="3" t="s">
        <v>9</v>
      </c>
      <c r="C3465" s="3" t="s">
        <v>61</v>
      </c>
      <c r="D3465" s="3">
        <v>2298.5500000000002</v>
      </c>
      <c r="E3465" s="3" t="s">
        <v>39</v>
      </c>
      <c r="F3465" s="3" t="s">
        <v>12</v>
      </c>
      <c r="G3465" s="3" t="s">
        <v>36</v>
      </c>
      <c r="H3465" s="3" t="s">
        <v>14</v>
      </c>
      <c r="I3465" s="3" t="s">
        <v>3211</v>
      </c>
      <c r="J3465" s="3" t="s">
        <v>3129</v>
      </c>
      <c r="K3465" s="4">
        <v>9.2999999999999999E-2</v>
      </c>
      <c r="L3465" s="15">
        <v>132000</v>
      </c>
      <c r="M3465" s="15">
        <v>1862000</v>
      </c>
      <c r="N3465" s="15">
        <v>48949</v>
      </c>
      <c r="O3465" s="3">
        <v>307</v>
      </c>
      <c r="P3465" s="3" t="s">
        <v>22</v>
      </c>
    </row>
    <row r="3466" spans="1:16" x14ac:dyDescent="0.3">
      <c r="A3466" s="3">
        <v>2014</v>
      </c>
      <c r="B3466" s="3" t="s">
        <v>9</v>
      </c>
      <c r="C3466" s="3" t="s">
        <v>10</v>
      </c>
      <c r="D3466" s="3">
        <v>4670.99</v>
      </c>
      <c r="E3466" s="3" t="s">
        <v>19</v>
      </c>
      <c r="F3466" s="3" t="s">
        <v>28</v>
      </c>
      <c r="G3466" s="3" t="s">
        <v>20</v>
      </c>
      <c r="H3466" s="3" t="s">
        <v>14</v>
      </c>
      <c r="I3466" s="3" t="s">
        <v>3213</v>
      </c>
      <c r="J3466" s="3" t="s">
        <v>3130</v>
      </c>
      <c r="K3466" s="4">
        <v>0.124</v>
      </c>
      <c r="L3466" s="15">
        <v>19000</v>
      </c>
      <c r="M3466" s="15">
        <v>449000</v>
      </c>
      <c r="N3466" s="15">
        <v>24578</v>
      </c>
      <c r="O3466" s="3">
        <v>307</v>
      </c>
      <c r="P3466" s="3" t="s">
        <v>27</v>
      </c>
    </row>
    <row r="3467" spans="1:16" x14ac:dyDescent="0.3">
      <c r="A3467" s="3">
        <v>2014</v>
      </c>
      <c r="B3467" s="3" t="s">
        <v>17</v>
      </c>
      <c r="C3467" s="3" t="s">
        <v>18</v>
      </c>
      <c r="D3467" s="3">
        <v>4241.51</v>
      </c>
      <c r="E3467" s="3" t="s">
        <v>11</v>
      </c>
      <c r="F3467" s="3" t="s">
        <v>28</v>
      </c>
      <c r="G3467" s="3" t="s">
        <v>20</v>
      </c>
      <c r="H3467" s="3" t="s">
        <v>30</v>
      </c>
      <c r="I3467" s="3" t="s">
        <v>3213</v>
      </c>
      <c r="J3467" s="3" t="s">
        <v>3131</v>
      </c>
      <c r="K3467" s="4">
        <v>9.2999999999999999E-2</v>
      </c>
      <c r="L3467" s="15">
        <v>132000</v>
      </c>
      <c r="M3467" s="15">
        <v>1862000</v>
      </c>
      <c r="N3467" s="15">
        <v>48949</v>
      </c>
      <c r="O3467" s="3">
        <v>307</v>
      </c>
      <c r="P3467" s="3" t="s">
        <v>32</v>
      </c>
    </row>
    <row r="3468" spans="1:16" x14ac:dyDescent="0.3">
      <c r="A3468" s="3">
        <v>2014</v>
      </c>
      <c r="B3468" s="3" t="s">
        <v>17</v>
      </c>
      <c r="C3468" s="3" t="s">
        <v>61</v>
      </c>
      <c r="D3468" s="3">
        <v>8395.2900000000009</v>
      </c>
      <c r="E3468" s="3" t="s">
        <v>39</v>
      </c>
      <c r="F3468" s="3" t="s">
        <v>12</v>
      </c>
      <c r="G3468" s="3" t="s">
        <v>20</v>
      </c>
      <c r="H3468" s="3" t="s">
        <v>48</v>
      </c>
      <c r="I3468" s="3" t="s">
        <v>3210</v>
      </c>
      <c r="J3468" s="3" t="s">
        <v>1416</v>
      </c>
      <c r="K3468" s="4">
        <v>0.16800000000000001</v>
      </c>
      <c r="L3468" s="15">
        <v>552000</v>
      </c>
      <c r="M3468" s="15">
        <v>4934000</v>
      </c>
      <c r="N3468" s="15">
        <v>545354</v>
      </c>
      <c r="O3468" s="3">
        <v>401</v>
      </c>
      <c r="P3468" s="3" t="s">
        <v>35</v>
      </c>
    </row>
    <row r="3469" spans="1:16" x14ac:dyDescent="0.3">
      <c r="A3469" s="3">
        <v>2014</v>
      </c>
      <c r="B3469" s="3" t="s">
        <v>17</v>
      </c>
      <c r="C3469" s="3" t="s">
        <v>10</v>
      </c>
      <c r="D3469" s="3">
        <v>3971.23</v>
      </c>
      <c r="E3469" s="3" t="s">
        <v>39</v>
      </c>
      <c r="F3469" s="3" t="s">
        <v>28</v>
      </c>
      <c r="G3469" s="3" t="s">
        <v>36</v>
      </c>
      <c r="H3469" s="3" t="s">
        <v>33</v>
      </c>
      <c r="I3469" s="3" t="s">
        <v>3212</v>
      </c>
      <c r="J3469" s="3" t="s">
        <v>3132</v>
      </c>
      <c r="K3469" s="4">
        <v>0.19700000000000001</v>
      </c>
      <c r="L3469" s="15">
        <v>581000</v>
      </c>
      <c r="M3469" s="15">
        <v>5240000</v>
      </c>
      <c r="N3469" s="15">
        <v>478016</v>
      </c>
      <c r="O3469" s="3">
        <v>291</v>
      </c>
      <c r="P3469" s="3" t="s">
        <v>38</v>
      </c>
    </row>
    <row r="3470" spans="1:16" x14ac:dyDescent="0.3">
      <c r="A3470" s="3">
        <v>2014</v>
      </c>
      <c r="B3470" s="3" t="s">
        <v>97</v>
      </c>
      <c r="C3470" s="3" t="s">
        <v>18</v>
      </c>
      <c r="D3470" s="3">
        <v>2401.81</v>
      </c>
      <c r="E3470" s="3" t="s">
        <v>39</v>
      </c>
      <c r="F3470" s="3" t="s">
        <v>12</v>
      </c>
      <c r="G3470" s="3" t="s">
        <v>29</v>
      </c>
      <c r="H3470" s="3" t="s">
        <v>30</v>
      </c>
      <c r="I3470" s="3" t="s">
        <v>3211</v>
      </c>
      <c r="J3470" s="3" t="s">
        <v>3133</v>
      </c>
      <c r="K3470" s="4">
        <v>0.14899999999999999</v>
      </c>
      <c r="L3470" s="15">
        <v>20000</v>
      </c>
      <c r="M3470" s="15">
        <v>335000</v>
      </c>
      <c r="N3470" s="15">
        <v>22076</v>
      </c>
      <c r="O3470" s="3">
        <v>459</v>
      </c>
      <c r="P3470" s="3" t="s">
        <v>16</v>
      </c>
    </row>
    <row r="3471" spans="1:16" x14ac:dyDescent="0.3">
      <c r="A3471" s="3">
        <v>2014</v>
      </c>
      <c r="B3471" s="3" t="s">
        <v>9</v>
      </c>
      <c r="C3471" s="3" t="s">
        <v>61</v>
      </c>
      <c r="D3471" s="3">
        <v>3348.98</v>
      </c>
      <c r="E3471" s="3" t="s">
        <v>11</v>
      </c>
      <c r="F3471" s="3" t="s">
        <v>28</v>
      </c>
      <c r="G3471" s="3" t="s">
        <v>29</v>
      </c>
      <c r="H3471" s="3" t="s">
        <v>48</v>
      </c>
      <c r="I3471" s="3" t="s">
        <v>3212</v>
      </c>
      <c r="J3471" s="3" t="s">
        <v>3134</v>
      </c>
      <c r="K3471" s="4">
        <v>0.115</v>
      </c>
      <c r="L3471" s="15">
        <v>62000</v>
      </c>
      <c r="M3471" s="15">
        <v>1100000</v>
      </c>
      <c r="N3471" s="15">
        <v>80213</v>
      </c>
      <c r="O3471" s="3">
        <v>296</v>
      </c>
      <c r="P3471" s="3" t="s">
        <v>22</v>
      </c>
    </row>
    <row r="3472" spans="1:16" x14ac:dyDescent="0.3">
      <c r="A3472" s="3">
        <v>2014</v>
      </c>
      <c r="B3472" s="3" t="s">
        <v>9</v>
      </c>
      <c r="C3472" s="3" t="s">
        <v>10</v>
      </c>
      <c r="D3472" s="3">
        <v>1441.05</v>
      </c>
      <c r="E3472" s="3" t="s">
        <v>11</v>
      </c>
      <c r="F3472" s="3" t="s">
        <v>12</v>
      </c>
      <c r="G3472" s="3" t="s">
        <v>20</v>
      </c>
      <c r="H3472" s="3" t="s">
        <v>25</v>
      </c>
      <c r="I3472" s="3" t="s">
        <v>3212</v>
      </c>
      <c r="J3472" s="3" t="s">
        <v>3135</v>
      </c>
      <c r="K3472" s="4">
        <v>0.19900000000000001</v>
      </c>
      <c r="L3472" s="15">
        <v>36000</v>
      </c>
      <c r="M3472" s="15">
        <v>390000</v>
      </c>
      <c r="N3472" s="15">
        <v>17995</v>
      </c>
      <c r="O3472" s="3">
        <v>750</v>
      </c>
      <c r="P3472" s="3" t="s">
        <v>27</v>
      </c>
    </row>
    <row r="3473" spans="1:16" x14ac:dyDescent="0.3">
      <c r="A3473" s="3">
        <v>2014</v>
      </c>
      <c r="B3473" s="3" t="s">
        <v>17</v>
      </c>
      <c r="C3473" s="3" t="s">
        <v>18</v>
      </c>
      <c r="D3473" s="3">
        <v>2779.38</v>
      </c>
      <c r="E3473" s="3" t="s">
        <v>19</v>
      </c>
      <c r="F3473" s="3" t="s">
        <v>12</v>
      </c>
      <c r="G3473" s="3" t="s">
        <v>29</v>
      </c>
      <c r="H3473" s="3" t="s">
        <v>48</v>
      </c>
      <c r="I3473" s="3" t="s">
        <v>3210</v>
      </c>
      <c r="J3473" s="3" t="s">
        <v>3136</v>
      </c>
      <c r="K3473" s="4">
        <v>0.115</v>
      </c>
      <c r="L3473" s="15">
        <v>62000</v>
      </c>
      <c r="M3473" s="15">
        <v>1100000</v>
      </c>
      <c r="N3473" s="15">
        <v>80213</v>
      </c>
      <c r="O3473" s="3">
        <v>296</v>
      </c>
      <c r="P3473" s="3" t="s">
        <v>32</v>
      </c>
    </row>
    <row r="3474" spans="1:16" x14ac:dyDescent="0.3">
      <c r="A3474" s="3">
        <v>2014</v>
      </c>
      <c r="B3474" s="3" t="s">
        <v>17</v>
      </c>
      <c r="C3474" s="3" t="s">
        <v>61</v>
      </c>
      <c r="D3474" s="3">
        <v>4837.0600000000004</v>
      </c>
      <c r="E3474" s="3" t="s">
        <v>39</v>
      </c>
      <c r="F3474" s="3" t="s">
        <v>28</v>
      </c>
      <c r="G3474" s="3" t="s">
        <v>54</v>
      </c>
      <c r="H3474" s="3" t="s">
        <v>25</v>
      </c>
      <c r="I3474" s="3" t="s">
        <v>3213</v>
      </c>
      <c r="J3474" s="3" t="s">
        <v>3137</v>
      </c>
      <c r="K3474" s="5">
        <v>0.08</v>
      </c>
      <c r="L3474" s="15">
        <v>26000</v>
      </c>
      <c r="M3474" s="15">
        <v>345000</v>
      </c>
      <c r="N3474" s="15">
        <v>27883</v>
      </c>
      <c r="O3474" s="3">
        <v>300</v>
      </c>
      <c r="P3474" s="3" t="s">
        <v>35</v>
      </c>
    </row>
    <row r="3475" spans="1:16" x14ac:dyDescent="0.3">
      <c r="A3475" s="3">
        <v>2014</v>
      </c>
      <c r="B3475" s="3" t="s">
        <v>17</v>
      </c>
      <c r="C3475" s="3" t="s">
        <v>10</v>
      </c>
      <c r="D3475" s="3">
        <v>307.25</v>
      </c>
      <c r="E3475" s="3" t="s">
        <v>39</v>
      </c>
      <c r="F3475" s="3" t="s">
        <v>12</v>
      </c>
      <c r="G3475" s="3" t="s">
        <v>29</v>
      </c>
      <c r="H3475" s="3" t="s">
        <v>30</v>
      </c>
      <c r="I3475" s="3" t="s">
        <v>3213</v>
      </c>
      <c r="J3475" s="3" t="s">
        <v>3138</v>
      </c>
      <c r="K3475" s="4">
        <v>0.124</v>
      </c>
      <c r="L3475" s="15">
        <v>618000</v>
      </c>
      <c r="M3475" s="15">
        <v>5876000</v>
      </c>
      <c r="N3475" s="15">
        <v>313123</v>
      </c>
      <c r="O3475" s="3">
        <v>233</v>
      </c>
      <c r="P3475" s="3" t="s">
        <v>38</v>
      </c>
    </row>
    <row r="3476" spans="1:16" x14ac:dyDescent="0.3">
      <c r="A3476" s="3">
        <v>2014</v>
      </c>
      <c r="B3476" s="3" t="s">
        <v>60</v>
      </c>
      <c r="C3476" s="3" t="s">
        <v>10</v>
      </c>
      <c r="D3476" s="3">
        <v>8971.2999999999993</v>
      </c>
      <c r="E3476" s="3" t="s">
        <v>19</v>
      </c>
      <c r="F3476" s="3" t="s">
        <v>28</v>
      </c>
      <c r="G3476" s="3" t="s">
        <v>20</v>
      </c>
      <c r="H3476" s="3" t="s">
        <v>33</v>
      </c>
      <c r="I3476" s="3" t="s">
        <v>3210</v>
      </c>
      <c r="J3476" s="3" t="s">
        <v>3139</v>
      </c>
      <c r="K3476" s="4">
        <v>0.153</v>
      </c>
      <c r="L3476" s="15">
        <v>404000</v>
      </c>
      <c r="M3476" s="15">
        <v>2316000</v>
      </c>
      <c r="N3476" s="15">
        <v>74640</v>
      </c>
      <c r="O3476" s="3">
        <v>258</v>
      </c>
      <c r="P3476" s="3" t="s">
        <v>16</v>
      </c>
    </row>
    <row r="3477" spans="1:16" x14ac:dyDescent="0.3">
      <c r="A3477" s="3">
        <v>2014</v>
      </c>
      <c r="B3477" s="3" t="s">
        <v>97</v>
      </c>
      <c r="C3477" s="3" t="s">
        <v>18</v>
      </c>
      <c r="D3477" s="3">
        <v>4232.37</v>
      </c>
      <c r="E3477" s="3" t="s">
        <v>23</v>
      </c>
      <c r="F3477" s="3" t="s">
        <v>12</v>
      </c>
      <c r="G3477" s="3" t="s">
        <v>20</v>
      </c>
      <c r="H3477" s="3" t="s">
        <v>30</v>
      </c>
      <c r="I3477" s="3" t="s">
        <v>3210</v>
      </c>
      <c r="J3477" s="3" t="s">
        <v>2126</v>
      </c>
      <c r="K3477" s="4">
        <v>0.17299999999999999</v>
      </c>
      <c r="L3477" s="15">
        <v>58000</v>
      </c>
      <c r="M3477" s="15">
        <v>510000</v>
      </c>
      <c r="N3477" s="15">
        <v>51758</v>
      </c>
      <c r="O3477" s="3">
        <v>306</v>
      </c>
      <c r="P3477" s="3" t="s">
        <v>22</v>
      </c>
    </row>
    <row r="3478" spans="1:16" x14ac:dyDescent="0.3">
      <c r="A3478" s="3">
        <v>2014</v>
      </c>
      <c r="B3478" s="3" t="s">
        <v>9</v>
      </c>
      <c r="C3478" s="3" t="s">
        <v>10</v>
      </c>
      <c r="D3478" s="3">
        <v>869.57</v>
      </c>
      <c r="E3478" s="3" t="s">
        <v>23</v>
      </c>
      <c r="F3478" s="3" t="s">
        <v>28</v>
      </c>
      <c r="G3478" s="3" t="s">
        <v>20</v>
      </c>
      <c r="H3478" s="3" t="s">
        <v>25</v>
      </c>
      <c r="I3478" s="3" t="s">
        <v>3213</v>
      </c>
      <c r="J3478" s="3" t="s">
        <v>3140</v>
      </c>
      <c r="K3478" s="4">
        <v>0.111</v>
      </c>
      <c r="L3478" s="15">
        <v>63000</v>
      </c>
      <c r="M3478" s="15">
        <v>853000</v>
      </c>
      <c r="N3478" s="15">
        <v>49114</v>
      </c>
      <c r="O3478" s="3">
        <v>261</v>
      </c>
      <c r="P3478" s="3" t="s">
        <v>27</v>
      </c>
    </row>
    <row r="3479" spans="1:16" x14ac:dyDescent="0.3">
      <c r="A3479" s="3">
        <v>2014</v>
      </c>
      <c r="B3479" s="3" t="s">
        <v>60</v>
      </c>
      <c r="C3479" s="3" t="s">
        <v>10</v>
      </c>
      <c r="D3479" s="3">
        <v>9560.9500000000007</v>
      </c>
      <c r="E3479" s="3" t="s">
        <v>11</v>
      </c>
      <c r="F3479" s="3" t="s">
        <v>12</v>
      </c>
      <c r="G3479" s="3" t="s">
        <v>36</v>
      </c>
      <c r="H3479" s="3" t="s">
        <v>48</v>
      </c>
      <c r="I3479" s="3" t="s">
        <v>3211</v>
      </c>
      <c r="J3479" s="3" t="s">
        <v>2597</v>
      </c>
      <c r="K3479" s="4">
        <v>0.111</v>
      </c>
      <c r="L3479" s="15">
        <v>63000</v>
      </c>
      <c r="M3479" s="15">
        <v>853000</v>
      </c>
      <c r="N3479" s="15">
        <v>49114</v>
      </c>
      <c r="O3479" s="3">
        <v>261</v>
      </c>
      <c r="P3479" s="3" t="s">
        <v>32</v>
      </c>
    </row>
    <row r="3480" spans="1:16" x14ac:dyDescent="0.3">
      <c r="A3480" s="3">
        <v>2014</v>
      </c>
      <c r="B3480" s="3" t="s">
        <v>97</v>
      </c>
      <c r="C3480" s="3" t="s">
        <v>18</v>
      </c>
      <c r="D3480" s="3">
        <v>7261.86</v>
      </c>
      <c r="E3480" s="3" t="s">
        <v>23</v>
      </c>
      <c r="F3480" s="3" t="s">
        <v>12</v>
      </c>
      <c r="G3480" s="3" t="s">
        <v>54</v>
      </c>
      <c r="H3480" s="3" t="s">
        <v>33</v>
      </c>
      <c r="I3480" s="3" t="s">
        <v>3211</v>
      </c>
      <c r="J3480" s="3" t="s">
        <v>3141</v>
      </c>
      <c r="K3480" s="4">
        <v>0.10199999999999999</v>
      </c>
      <c r="L3480" s="15">
        <v>479000</v>
      </c>
      <c r="M3480" s="15">
        <v>7502000</v>
      </c>
      <c r="N3480" s="15">
        <v>412347</v>
      </c>
      <c r="O3480" s="3">
        <v>248</v>
      </c>
      <c r="P3480" s="3" t="s">
        <v>35</v>
      </c>
    </row>
    <row r="3481" spans="1:16" x14ac:dyDescent="0.3">
      <c r="A3481" s="3">
        <v>2014</v>
      </c>
      <c r="B3481" s="3" t="s">
        <v>9</v>
      </c>
      <c r="C3481" s="3" t="s">
        <v>10</v>
      </c>
      <c r="D3481" s="3">
        <v>4688.59</v>
      </c>
      <c r="E3481" s="3" t="s">
        <v>39</v>
      </c>
      <c r="F3481" s="3" t="s">
        <v>12</v>
      </c>
      <c r="G3481" s="3" t="s">
        <v>24</v>
      </c>
      <c r="H3481" s="3" t="s">
        <v>33</v>
      </c>
      <c r="I3481" s="3" t="s">
        <v>3211</v>
      </c>
      <c r="J3481" s="3" t="s">
        <v>3142</v>
      </c>
      <c r="K3481" s="4">
        <v>0.124</v>
      </c>
      <c r="L3481" s="15">
        <v>19000</v>
      </c>
      <c r="M3481" s="15">
        <v>449000</v>
      </c>
      <c r="N3481" s="15">
        <v>24578</v>
      </c>
      <c r="O3481" s="3">
        <v>307</v>
      </c>
      <c r="P3481" s="3" t="s">
        <v>38</v>
      </c>
    </row>
    <row r="3482" spans="1:16" x14ac:dyDescent="0.3">
      <c r="A3482" s="3">
        <v>2014</v>
      </c>
      <c r="B3482" s="3" t="s">
        <v>60</v>
      </c>
      <c r="C3482" s="3" t="s">
        <v>10</v>
      </c>
      <c r="D3482" s="3">
        <v>5101.55</v>
      </c>
      <c r="E3482" s="3" t="s">
        <v>11</v>
      </c>
      <c r="F3482" s="3" t="s">
        <v>12</v>
      </c>
      <c r="G3482" s="3" t="s">
        <v>44</v>
      </c>
      <c r="H3482" s="3" t="s">
        <v>14</v>
      </c>
      <c r="I3482" s="3" t="s">
        <v>3213</v>
      </c>
      <c r="J3482" s="3" t="s">
        <v>1544</v>
      </c>
      <c r="K3482" s="4">
        <v>0.124</v>
      </c>
      <c r="L3482" s="15">
        <v>19000</v>
      </c>
      <c r="M3482" s="15">
        <v>449000</v>
      </c>
      <c r="N3482" s="15">
        <v>24578</v>
      </c>
      <c r="O3482" s="3">
        <v>307</v>
      </c>
      <c r="P3482" s="3" t="s">
        <v>16</v>
      </c>
    </row>
    <row r="3483" spans="1:16" x14ac:dyDescent="0.3">
      <c r="A3483" s="3">
        <v>2014</v>
      </c>
      <c r="B3483" s="3" t="s">
        <v>97</v>
      </c>
      <c r="C3483" s="3" t="s">
        <v>18</v>
      </c>
      <c r="D3483" s="3">
        <v>1706.11</v>
      </c>
      <c r="E3483" s="3" t="s">
        <v>39</v>
      </c>
      <c r="F3483" s="3" t="s">
        <v>12</v>
      </c>
      <c r="G3483" s="3" t="s">
        <v>29</v>
      </c>
      <c r="H3483" s="3" t="s">
        <v>33</v>
      </c>
      <c r="I3483" s="3" t="s">
        <v>3210</v>
      </c>
      <c r="J3483" s="3" t="s">
        <v>3143</v>
      </c>
      <c r="K3483" s="4">
        <v>0.14899999999999999</v>
      </c>
      <c r="L3483" s="15">
        <v>20000</v>
      </c>
      <c r="M3483" s="15">
        <v>335000</v>
      </c>
      <c r="N3483" s="15">
        <v>22076</v>
      </c>
      <c r="O3483" s="3">
        <v>459</v>
      </c>
      <c r="P3483" s="3" t="s">
        <v>22</v>
      </c>
    </row>
    <row r="3484" spans="1:16" x14ac:dyDescent="0.3">
      <c r="A3484" s="3">
        <v>2014</v>
      </c>
      <c r="B3484" s="3" t="s">
        <v>9</v>
      </c>
      <c r="C3484" s="3" t="s">
        <v>10</v>
      </c>
      <c r="D3484" s="3">
        <v>8669.2099999999991</v>
      </c>
      <c r="E3484" s="3" t="s">
        <v>19</v>
      </c>
      <c r="F3484" s="3" t="s">
        <v>12</v>
      </c>
      <c r="G3484" s="3" t="s">
        <v>20</v>
      </c>
      <c r="H3484" s="3" t="s">
        <v>33</v>
      </c>
      <c r="I3484" s="3" t="s">
        <v>3213</v>
      </c>
      <c r="J3484" s="3" t="s">
        <v>3144</v>
      </c>
      <c r="K3484" s="4">
        <v>0.19900000000000001</v>
      </c>
      <c r="L3484" s="15">
        <v>36000</v>
      </c>
      <c r="M3484" s="15">
        <v>390000</v>
      </c>
      <c r="N3484" s="15">
        <v>17995</v>
      </c>
      <c r="O3484" s="3">
        <v>750</v>
      </c>
      <c r="P3484" s="3" t="s">
        <v>27</v>
      </c>
    </row>
    <row r="3485" spans="1:16" x14ac:dyDescent="0.3">
      <c r="A3485" s="3">
        <v>2014</v>
      </c>
      <c r="B3485" s="3" t="s">
        <v>60</v>
      </c>
      <c r="C3485" s="3" t="s">
        <v>10</v>
      </c>
      <c r="D3485" s="3">
        <v>2550.84</v>
      </c>
      <c r="E3485" s="3" t="s">
        <v>23</v>
      </c>
      <c r="F3485" s="3" t="s">
        <v>12</v>
      </c>
      <c r="G3485" s="3" t="s">
        <v>42</v>
      </c>
      <c r="H3485" s="3" t="s">
        <v>25</v>
      </c>
      <c r="I3485" s="3" t="s">
        <v>3213</v>
      </c>
      <c r="J3485" s="3" t="s">
        <v>3145</v>
      </c>
      <c r="K3485" s="4">
        <v>0.19900000000000001</v>
      </c>
      <c r="L3485" s="15">
        <v>36000</v>
      </c>
      <c r="M3485" s="15">
        <v>390000</v>
      </c>
      <c r="N3485" s="15">
        <v>17995</v>
      </c>
      <c r="O3485" s="3">
        <v>750</v>
      </c>
      <c r="P3485" s="3" t="s">
        <v>32</v>
      </c>
    </row>
    <row r="3486" spans="1:16" x14ac:dyDescent="0.3">
      <c r="A3486" s="3">
        <v>2014</v>
      </c>
      <c r="B3486" s="3" t="s">
        <v>97</v>
      </c>
      <c r="C3486" s="3" t="s">
        <v>18</v>
      </c>
      <c r="D3486" s="3">
        <v>8070.39</v>
      </c>
      <c r="E3486" s="3" t="s">
        <v>11</v>
      </c>
      <c r="F3486" s="3" t="s">
        <v>28</v>
      </c>
      <c r="G3486" s="3" t="s">
        <v>13</v>
      </c>
      <c r="H3486" s="3" t="s">
        <v>30</v>
      </c>
      <c r="I3486" s="3" t="s">
        <v>3211</v>
      </c>
      <c r="J3486" s="3" t="s">
        <v>3146</v>
      </c>
      <c r="K3486" s="4">
        <v>0.19700000000000001</v>
      </c>
      <c r="L3486" s="15">
        <v>581000</v>
      </c>
      <c r="M3486" s="15">
        <v>5240000</v>
      </c>
      <c r="N3486" s="15">
        <v>478016</v>
      </c>
      <c r="O3486" s="3">
        <v>291</v>
      </c>
      <c r="P3486" s="3" t="s">
        <v>35</v>
      </c>
    </row>
    <row r="3487" spans="1:16" x14ac:dyDescent="0.3">
      <c r="A3487" s="3">
        <v>2014</v>
      </c>
      <c r="B3487" s="3" t="s">
        <v>9</v>
      </c>
      <c r="C3487" s="3" t="s">
        <v>10</v>
      </c>
      <c r="D3487" s="3">
        <v>8872.33</v>
      </c>
      <c r="E3487" s="3" t="s">
        <v>23</v>
      </c>
      <c r="F3487" s="3" t="s">
        <v>28</v>
      </c>
      <c r="G3487" s="3" t="s">
        <v>44</v>
      </c>
      <c r="H3487" s="3" t="s">
        <v>30</v>
      </c>
      <c r="I3487" s="3" t="s">
        <v>3212</v>
      </c>
      <c r="J3487" s="3" t="s">
        <v>3147</v>
      </c>
      <c r="K3487" s="4">
        <v>0.13800000000000001</v>
      </c>
      <c r="L3487" s="15">
        <v>850000</v>
      </c>
      <c r="M3487" s="15">
        <v>7359000</v>
      </c>
      <c r="N3487" s="15">
        <v>335243</v>
      </c>
      <c r="O3487" s="3">
        <v>237</v>
      </c>
      <c r="P3487" s="3" t="s">
        <v>38</v>
      </c>
    </row>
    <row r="3488" spans="1:16" x14ac:dyDescent="0.3">
      <c r="A3488" s="3">
        <v>2014</v>
      </c>
      <c r="B3488" s="3" t="s">
        <v>60</v>
      </c>
      <c r="C3488" s="3" t="s">
        <v>10</v>
      </c>
      <c r="D3488" s="3">
        <v>5302.16</v>
      </c>
      <c r="E3488" s="3" t="s">
        <v>23</v>
      </c>
      <c r="F3488" s="3" t="s">
        <v>28</v>
      </c>
      <c r="G3488" s="3" t="s">
        <v>20</v>
      </c>
      <c r="H3488" s="3" t="s">
        <v>40</v>
      </c>
      <c r="I3488" s="3" t="s">
        <v>3212</v>
      </c>
      <c r="J3488" s="3" t="s">
        <v>3148</v>
      </c>
      <c r="K3488" s="4">
        <v>0.13800000000000001</v>
      </c>
      <c r="L3488" s="15">
        <v>850000</v>
      </c>
      <c r="M3488" s="15">
        <v>7359000</v>
      </c>
      <c r="N3488" s="15">
        <v>335243</v>
      </c>
      <c r="O3488" s="3">
        <v>237</v>
      </c>
      <c r="P3488" s="3" t="s">
        <v>16</v>
      </c>
    </row>
    <row r="3489" spans="1:16" x14ac:dyDescent="0.3">
      <c r="A3489" s="3">
        <v>2014</v>
      </c>
      <c r="B3489" s="3" t="s">
        <v>97</v>
      </c>
      <c r="C3489" s="3" t="s">
        <v>18</v>
      </c>
      <c r="D3489" s="3">
        <v>2792.35</v>
      </c>
      <c r="E3489" s="3" t="s">
        <v>11</v>
      </c>
      <c r="F3489" s="3" t="s">
        <v>12</v>
      </c>
      <c r="G3489" s="3" t="s">
        <v>13</v>
      </c>
      <c r="H3489" s="3" t="s">
        <v>40</v>
      </c>
      <c r="I3489" s="3" t="s">
        <v>3211</v>
      </c>
      <c r="J3489" s="3" t="s">
        <v>3149</v>
      </c>
      <c r="K3489" s="4">
        <v>0.124</v>
      </c>
      <c r="L3489" s="15">
        <v>618000</v>
      </c>
      <c r="M3489" s="15">
        <v>5876000</v>
      </c>
      <c r="N3489" s="15">
        <v>313123</v>
      </c>
      <c r="O3489" s="3">
        <v>233</v>
      </c>
      <c r="P3489" s="3" t="s">
        <v>22</v>
      </c>
    </row>
    <row r="3490" spans="1:16" x14ac:dyDescent="0.3">
      <c r="A3490" s="3">
        <v>2014</v>
      </c>
      <c r="B3490" s="3" t="s">
        <v>9</v>
      </c>
      <c r="C3490" s="3" t="s">
        <v>10</v>
      </c>
      <c r="D3490" s="3">
        <v>1418.5</v>
      </c>
      <c r="E3490" s="3" t="s">
        <v>39</v>
      </c>
      <c r="F3490" s="3" t="s">
        <v>28</v>
      </c>
      <c r="G3490" s="3" t="s">
        <v>36</v>
      </c>
      <c r="H3490" s="3" t="s">
        <v>33</v>
      </c>
      <c r="I3490" s="3" t="s">
        <v>3213</v>
      </c>
      <c r="J3490" s="3" t="s">
        <v>3150</v>
      </c>
      <c r="K3490" s="4">
        <v>0.13200000000000001</v>
      </c>
      <c r="L3490" s="15">
        <v>203000</v>
      </c>
      <c r="M3490" s="15">
        <v>3389000</v>
      </c>
      <c r="N3490" s="15">
        <v>252044</v>
      </c>
      <c r="O3490" s="3">
        <v>315</v>
      </c>
      <c r="P3490" s="3" t="s">
        <v>27</v>
      </c>
    </row>
    <row r="3491" spans="1:16" x14ac:dyDescent="0.3">
      <c r="A3491" s="3">
        <v>2014</v>
      </c>
      <c r="B3491" s="3" t="s">
        <v>60</v>
      </c>
      <c r="C3491" s="3" t="s">
        <v>61</v>
      </c>
      <c r="D3491" s="3">
        <v>675.03</v>
      </c>
      <c r="E3491" s="3" t="s">
        <v>23</v>
      </c>
      <c r="F3491" s="3" t="s">
        <v>28</v>
      </c>
      <c r="G3491" s="3" t="s">
        <v>36</v>
      </c>
      <c r="H3491" s="3" t="s">
        <v>48</v>
      </c>
      <c r="I3491" s="3" t="s">
        <v>3211</v>
      </c>
      <c r="J3491" s="3" t="s">
        <v>3151</v>
      </c>
      <c r="K3491" s="4">
        <v>9.0999999999999998E-2</v>
      </c>
      <c r="L3491" s="15">
        <v>110000</v>
      </c>
      <c r="M3491" s="15">
        <v>2148000</v>
      </c>
      <c r="N3491" s="15">
        <v>102917</v>
      </c>
      <c r="O3491" s="3">
        <v>357</v>
      </c>
      <c r="P3491" s="3" t="s">
        <v>32</v>
      </c>
    </row>
    <row r="3492" spans="1:16" x14ac:dyDescent="0.3">
      <c r="A3492" s="3">
        <v>2014</v>
      </c>
      <c r="B3492" s="3" t="s">
        <v>60</v>
      </c>
      <c r="C3492" s="3" t="s">
        <v>10</v>
      </c>
      <c r="D3492" s="3">
        <v>5472.69</v>
      </c>
      <c r="E3492" s="3" t="s">
        <v>11</v>
      </c>
      <c r="F3492" s="3" t="s">
        <v>12</v>
      </c>
      <c r="G3492" s="3" t="s">
        <v>36</v>
      </c>
      <c r="H3492" s="3" t="s">
        <v>33</v>
      </c>
      <c r="I3492" s="3" t="s">
        <v>3213</v>
      </c>
      <c r="J3492" s="3" t="s">
        <v>3152</v>
      </c>
      <c r="K3492" s="4">
        <v>0.13800000000000001</v>
      </c>
      <c r="L3492" s="15">
        <v>850000</v>
      </c>
      <c r="M3492" s="15">
        <v>7359000</v>
      </c>
      <c r="N3492" s="15">
        <v>335243</v>
      </c>
      <c r="O3492" s="3">
        <v>237</v>
      </c>
      <c r="P3492" s="3" t="s">
        <v>35</v>
      </c>
    </row>
    <row r="3493" spans="1:16" x14ac:dyDescent="0.3">
      <c r="A3493" s="3">
        <v>2014</v>
      </c>
      <c r="B3493" s="3" t="s">
        <v>97</v>
      </c>
      <c r="C3493" s="3" t="s">
        <v>61</v>
      </c>
      <c r="D3493" s="3">
        <v>9434.81</v>
      </c>
      <c r="E3493" s="3" t="s">
        <v>39</v>
      </c>
      <c r="F3493" s="3" t="s">
        <v>12</v>
      </c>
      <c r="G3493" s="3" t="s">
        <v>20</v>
      </c>
      <c r="H3493" s="3" t="s">
        <v>30</v>
      </c>
      <c r="I3493" s="3" t="s">
        <v>3210</v>
      </c>
      <c r="J3493" s="3" t="s">
        <v>3153</v>
      </c>
      <c r="K3493" s="4">
        <v>0.13200000000000001</v>
      </c>
      <c r="L3493" s="15">
        <v>398000</v>
      </c>
      <c r="M3493" s="15">
        <v>5450000</v>
      </c>
      <c r="N3493" s="15">
        <v>249395</v>
      </c>
      <c r="O3493" s="3">
        <v>322</v>
      </c>
      <c r="P3493" s="3" t="s">
        <v>38</v>
      </c>
    </row>
    <row r="3494" spans="1:16" x14ac:dyDescent="0.3">
      <c r="A3494" s="3">
        <v>2014</v>
      </c>
      <c r="B3494" s="3" t="s">
        <v>97</v>
      </c>
      <c r="C3494" s="3" t="s">
        <v>18</v>
      </c>
      <c r="D3494" s="3">
        <v>5949.84</v>
      </c>
      <c r="E3494" s="3" t="s">
        <v>23</v>
      </c>
      <c r="F3494" s="3" t="s">
        <v>28</v>
      </c>
      <c r="G3494" s="3" t="s">
        <v>20</v>
      </c>
      <c r="H3494" s="3" t="s">
        <v>25</v>
      </c>
      <c r="I3494" s="3" t="s">
        <v>3210</v>
      </c>
      <c r="J3494" s="3" t="s">
        <v>3154</v>
      </c>
      <c r="K3494" s="4">
        <v>0.13800000000000001</v>
      </c>
      <c r="L3494" s="15">
        <v>850000</v>
      </c>
      <c r="M3494" s="15">
        <v>7359000</v>
      </c>
      <c r="N3494" s="15">
        <v>335243</v>
      </c>
      <c r="O3494" s="3">
        <v>237</v>
      </c>
      <c r="P3494" s="3" t="s">
        <v>16</v>
      </c>
    </row>
    <row r="3495" spans="1:16" x14ac:dyDescent="0.3">
      <c r="A3495" s="3">
        <v>2014</v>
      </c>
      <c r="B3495" s="3" t="s">
        <v>60</v>
      </c>
      <c r="C3495" s="3" t="s">
        <v>61</v>
      </c>
      <c r="D3495" s="3">
        <v>3456.39</v>
      </c>
      <c r="E3495" s="3" t="s">
        <v>19</v>
      </c>
      <c r="F3495" s="3" t="s">
        <v>28</v>
      </c>
      <c r="G3495" s="3" t="s">
        <v>54</v>
      </c>
      <c r="H3495" s="3" t="s">
        <v>40</v>
      </c>
      <c r="I3495" s="3" t="s">
        <v>3211</v>
      </c>
      <c r="J3495" s="3" t="s">
        <v>3155</v>
      </c>
      <c r="K3495" s="4">
        <v>0.10199999999999999</v>
      </c>
      <c r="L3495" s="15">
        <v>479000</v>
      </c>
      <c r="M3495" s="15">
        <v>7502000</v>
      </c>
      <c r="N3495" s="15">
        <v>412347</v>
      </c>
      <c r="O3495" s="3">
        <v>248</v>
      </c>
      <c r="P3495" s="3" t="s">
        <v>22</v>
      </c>
    </row>
    <row r="3496" spans="1:16" x14ac:dyDescent="0.3">
      <c r="A3496" s="3">
        <v>2014</v>
      </c>
      <c r="B3496" s="3" t="s">
        <v>9</v>
      </c>
      <c r="C3496" s="3" t="s">
        <v>61</v>
      </c>
      <c r="D3496" s="3">
        <v>9410.5400000000009</v>
      </c>
      <c r="E3496" s="3" t="s">
        <v>11</v>
      </c>
      <c r="F3496" s="3" t="s">
        <v>12</v>
      </c>
      <c r="G3496" s="3" t="s">
        <v>29</v>
      </c>
      <c r="H3496" s="3" t="s">
        <v>14</v>
      </c>
      <c r="I3496" s="3" t="s">
        <v>3210</v>
      </c>
      <c r="J3496" s="3" t="s">
        <v>3156</v>
      </c>
      <c r="K3496" s="4">
        <v>0.11899999999999999</v>
      </c>
      <c r="L3496" s="15">
        <v>939000</v>
      </c>
      <c r="M3496" s="15">
        <v>10895000</v>
      </c>
      <c r="N3496" s="15">
        <v>224014</v>
      </c>
      <c r="O3496" s="3">
        <v>178</v>
      </c>
      <c r="P3496" s="3" t="s">
        <v>27</v>
      </c>
    </row>
    <row r="3497" spans="1:16" x14ac:dyDescent="0.3">
      <c r="A3497" s="3">
        <v>2014</v>
      </c>
      <c r="B3497" s="3" t="s">
        <v>97</v>
      </c>
      <c r="C3497" s="3" t="s">
        <v>18</v>
      </c>
      <c r="D3497" s="3">
        <v>7000.46</v>
      </c>
      <c r="E3497" s="3" t="s">
        <v>11</v>
      </c>
      <c r="F3497" s="3" t="s">
        <v>12</v>
      </c>
      <c r="G3497" s="3" t="s">
        <v>24</v>
      </c>
      <c r="H3497" s="3" t="s">
        <v>14</v>
      </c>
      <c r="I3497" s="3" t="s">
        <v>3211</v>
      </c>
      <c r="J3497" s="3" t="s">
        <v>3157</v>
      </c>
      <c r="K3497" s="4">
        <v>9.0999999999999998E-2</v>
      </c>
      <c r="L3497" s="15">
        <v>110000</v>
      </c>
      <c r="M3497" s="15">
        <v>2148000</v>
      </c>
      <c r="N3497" s="15">
        <v>102917</v>
      </c>
      <c r="O3497" s="3">
        <v>357</v>
      </c>
      <c r="P3497" s="3" t="s">
        <v>32</v>
      </c>
    </row>
    <row r="3498" spans="1:16" x14ac:dyDescent="0.3">
      <c r="A3498" s="3">
        <v>2014</v>
      </c>
      <c r="B3498" s="3" t="s">
        <v>60</v>
      </c>
      <c r="C3498" s="3" t="s">
        <v>10</v>
      </c>
      <c r="D3498" s="3">
        <v>5537.34</v>
      </c>
      <c r="E3498" s="3" t="s">
        <v>19</v>
      </c>
      <c r="F3498" s="3" t="s">
        <v>28</v>
      </c>
      <c r="G3498" s="3" t="s">
        <v>42</v>
      </c>
      <c r="H3498" s="3" t="s">
        <v>25</v>
      </c>
      <c r="I3498" s="3" t="s">
        <v>3212</v>
      </c>
      <c r="J3498" s="3" t="s">
        <v>3158</v>
      </c>
      <c r="K3498" s="4">
        <v>7.5999999999999998E-2</v>
      </c>
      <c r="L3498" s="15">
        <v>25000</v>
      </c>
      <c r="M3498" s="15">
        <v>388000</v>
      </c>
      <c r="N3498" s="15">
        <v>17666</v>
      </c>
      <c r="O3498" s="3">
        <v>183</v>
      </c>
      <c r="P3498" s="3" t="s">
        <v>35</v>
      </c>
    </row>
    <row r="3499" spans="1:16" x14ac:dyDescent="0.3">
      <c r="A3499" s="3">
        <v>2014</v>
      </c>
      <c r="B3499" s="3" t="s">
        <v>60</v>
      </c>
      <c r="C3499" s="3" t="s">
        <v>61</v>
      </c>
      <c r="D3499" s="3">
        <v>2038.33</v>
      </c>
      <c r="E3499" s="3" t="s">
        <v>23</v>
      </c>
      <c r="F3499" s="3" t="s">
        <v>28</v>
      </c>
      <c r="G3499" s="3" t="s">
        <v>42</v>
      </c>
      <c r="H3499" s="3" t="s">
        <v>30</v>
      </c>
      <c r="I3499" s="3" t="s">
        <v>3212</v>
      </c>
      <c r="J3499" s="3" t="s">
        <v>2778</v>
      </c>
      <c r="K3499" s="4">
        <v>0.185</v>
      </c>
      <c r="L3499" s="15">
        <v>3826000</v>
      </c>
      <c r="M3499" s="15">
        <v>19552000</v>
      </c>
      <c r="N3499" s="15">
        <v>1415428</v>
      </c>
      <c r="O3499" s="3">
        <v>309</v>
      </c>
      <c r="P3499" s="3" t="s">
        <v>38</v>
      </c>
    </row>
    <row r="3500" spans="1:16" x14ac:dyDescent="0.3">
      <c r="A3500" s="3">
        <v>2014</v>
      </c>
      <c r="B3500" s="3" t="s">
        <v>97</v>
      </c>
      <c r="C3500" s="3" t="s">
        <v>18</v>
      </c>
      <c r="D3500" s="3">
        <v>8786.9699999999993</v>
      </c>
      <c r="E3500" s="3" t="s">
        <v>39</v>
      </c>
      <c r="F3500" s="3" t="s">
        <v>12</v>
      </c>
      <c r="G3500" s="3" t="s">
        <v>42</v>
      </c>
      <c r="H3500" s="3" t="s">
        <v>40</v>
      </c>
      <c r="I3500" s="3" t="s">
        <v>3211</v>
      </c>
      <c r="J3500" s="3" t="s">
        <v>3159</v>
      </c>
      <c r="K3500" s="4">
        <v>0.10100000000000001</v>
      </c>
      <c r="L3500" s="15">
        <v>22000</v>
      </c>
      <c r="M3500" s="15">
        <v>702000</v>
      </c>
      <c r="N3500" s="15">
        <v>75240</v>
      </c>
      <c r="O3500" s="3">
        <v>342</v>
      </c>
      <c r="P3500" s="3" t="s">
        <v>16</v>
      </c>
    </row>
    <row r="3501" spans="1:16" x14ac:dyDescent="0.3">
      <c r="A3501" s="3">
        <v>2014</v>
      </c>
      <c r="B3501" s="3" t="s">
        <v>97</v>
      </c>
      <c r="C3501" s="3" t="s">
        <v>10</v>
      </c>
      <c r="D3501" s="3">
        <v>4994.76</v>
      </c>
      <c r="E3501" s="3" t="s">
        <v>23</v>
      </c>
      <c r="F3501" s="3" t="s">
        <v>28</v>
      </c>
      <c r="G3501" s="3" t="s">
        <v>24</v>
      </c>
      <c r="H3501" s="3" t="s">
        <v>33</v>
      </c>
      <c r="I3501" s="3" t="s">
        <v>3210</v>
      </c>
      <c r="J3501" s="3" t="s">
        <v>3160</v>
      </c>
      <c r="K3501" s="4">
        <v>9.7000000000000003E-2</v>
      </c>
      <c r="L3501" s="15">
        <v>35000</v>
      </c>
      <c r="M3501" s="15">
        <v>564000</v>
      </c>
      <c r="N3501" s="15">
        <v>25379</v>
      </c>
      <c r="O3501" s="3">
        <v>330</v>
      </c>
      <c r="P3501" s="3" t="s">
        <v>22</v>
      </c>
    </row>
    <row r="3502" spans="1:16" x14ac:dyDescent="0.3">
      <c r="A3502" s="3">
        <v>2014</v>
      </c>
      <c r="B3502" s="3" t="s">
        <v>60</v>
      </c>
      <c r="C3502" s="3" t="s">
        <v>61</v>
      </c>
      <c r="D3502" s="3">
        <v>7745.95</v>
      </c>
      <c r="E3502" s="3" t="s">
        <v>19</v>
      </c>
      <c r="F3502" s="3" t="s">
        <v>28</v>
      </c>
      <c r="G3502" s="3" t="s">
        <v>20</v>
      </c>
      <c r="H3502" s="3" t="s">
        <v>33</v>
      </c>
      <c r="I3502" s="3" t="s">
        <v>3211</v>
      </c>
      <c r="J3502" s="3" t="s">
        <v>3161</v>
      </c>
      <c r="K3502" s="4">
        <v>0.111</v>
      </c>
      <c r="L3502" s="15">
        <v>63000</v>
      </c>
      <c r="M3502" s="15">
        <v>853000</v>
      </c>
      <c r="N3502" s="15">
        <v>49114</v>
      </c>
      <c r="O3502" s="3">
        <v>261</v>
      </c>
      <c r="P3502" s="3" t="s">
        <v>27</v>
      </c>
    </row>
    <row r="3503" spans="1:16" x14ac:dyDescent="0.3">
      <c r="A3503" s="3">
        <v>2014</v>
      </c>
      <c r="B3503" s="3" t="s">
        <v>97</v>
      </c>
      <c r="C3503" s="3" t="s">
        <v>10</v>
      </c>
      <c r="D3503" s="3">
        <v>4431</v>
      </c>
      <c r="E3503" s="3" t="s">
        <v>23</v>
      </c>
      <c r="F3503" s="3" t="s">
        <v>12</v>
      </c>
      <c r="G3503" s="3" t="s">
        <v>29</v>
      </c>
      <c r="H3503" s="3" t="s">
        <v>48</v>
      </c>
      <c r="I3503" s="3" t="s">
        <v>3212</v>
      </c>
      <c r="J3503" s="3" t="s">
        <v>3162</v>
      </c>
      <c r="K3503" s="4">
        <v>0.14199999999999999</v>
      </c>
      <c r="L3503" s="15">
        <v>537000</v>
      </c>
      <c r="M3503" s="15">
        <v>3986000</v>
      </c>
      <c r="N3503" s="15">
        <v>158245</v>
      </c>
      <c r="O3503" s="3">
        <v>238</v>
      </c>
      <c r="P3503" s="3" t="s">
        <v>32</v>
      </c>
    </row>
    <row r="3504" spans="1:16" x14ac:dyDescent="0.3">
      <c r="A3504" s="3">
        <v>2014</v>
      </c>
      <c r="B3504" s="3" t="s">
        <v>60</v>
      </c>
      <c r="C3504" s="3" t="s">
        <v>18</v>
      </c>
      <c r="D3504" s="3">
        <v>3694.51</v>
      </c>
      <c r="E3504" s="3" t="s">
        <v>11</v>
      </c>
      <c r="F3504" s="3" t="s">
        <v>12</v>
      </c>
      <c r="G3504" s="3" t="s">
        <v>24</v>
      </c>
      <c r="H3504" s="3" t="s">
        <v>14</v>
      </c>
      <c r="I3504" s="3" t="s">
        <v>3212</v>
      </c>
      <c r="J3504" s="3" t="s">
        <v>3163</v>
      </c>
      <c r="K3504" s="4">
        <v>0.16800000000000001</v>
      </c>
      <c r="L3504" s="15">
        <v>552000</v>
      </c>
      <c r="M3504" s="15">
        <v>4934000</v>
      </c>
      <c r="N3504" s="15">
        <v>545354</v>
      </c>
      <c r="O3504" s="3">
        <v>401</v>
      </c>
      <c r="P3504" s="3" t="s">
        <v>35</v>
      </c>
    </row>
    <row r="3505" spans="1:16" x14ac:dyDescent="0.3">
      <c r="A3505" s="3">
        <v>2014</v>
      </c>
      <c r="B3505" s="3" t="s">
        <v>9</v>
      </c>
      <c r="C3505" s="3" t="s">
        <v>10</v>
      </c>
      <c r="D3505" s="3">
        <v>2096.11</v>
      </c>
      <c r="E3505" s="3" t="s">
        <v>39</v>
      </c>
      <c r="F3505" s="3" t="s">
        <v>28</v>
      </c>
      <c r="G3505" s="3" t="s">
        <v>13</v>
      </c>
      <c r="H3505" s="3" t="s">
        <v>48</v>
      </c>
      <c r="I3505" s="3" t="s">
        <v>3210</v>
      </c>
      <c r="J3505" s="3" t="s">
        <v>3164</v>
      </c>
      <c r="K3505" s="4">
        <v>0.14599999999999999</v>
      </c>
      <c r="L3505" s="15">
        <v>215000</v>
      </c>
      <c r="M3505" s="15">
        <v>2545000</v>
      </c>
      <c r="N3505" s="15">
        <v>165534</v>
      </c>
      <c r="O3505" s="3">
        <v>310</v>
      </c>
      <c r="P3505" s="3" t="s">
        <v>38</v>
      </c>
    </row>
    <row r="3506" spans="1:16" x14ac:dyDescent="0.3">
      <c r="A3506" s="3">
        <v>2014</v>
      </c>
      <c r="B3506" s="3" t="s">
        <v>9</v>
      </c>
      <c r="C3506" s="3" t="s">
        <v>61</v>
      </c>
      <c r="D3506" s="3">
        <v>5481.17</v>
      </c>
      <c r="E3506" s="3" t="s">
        <v>39</v>
      </c>
      <c r="F3506" s="3" t="s">
        <v>28</v>
      </c>
      <c r="G3506" s="3" t="s">
        <v>24</v>
      </c>
      <c r="H3506" s="3" t="s">
        <v>33</v>
      </c>
      <c r="I3506" s="3" t="s">
        <v>3212</v>
      </c>
      <c r="J3506" s="3" t="s">
        <v>3165</v>
      </c>
      <c r="K3506" s="4">
        <v>0.10100000000000001</v>
      </c>
      <c r="L3506" s="15">
        <v>22000</v>
      </c>
      <c r="M3506" s="15">
        <v>702000</v>
      </c>
      <c r="N3506" s="15">
        <v>75240</v>
      </c>
      <c r="O3506" s="3">
        <v>342</v>
      </c>
      <c r="P3506" s="3" t="s">
        <v>16</v>
      </c>
    </row>
    <row r="3507" spans="1:16" x14ac:dyDescent="0.3">
      <c r="A3507" s="3">
        <v>2014</v>
      </c>
      <c r="B3507" s="3" t="s">
        <v>60</v>
      </c>
      <c r="C3507" s="3" t="s">
        <v>61</v>
      </c>
      <c r="D3507" s="3">
        <v>6953.54</v>
      </c>
      <c r="E3507" s="3" t="s">
        <v>11</v>
      </c>
      <c r="F3507" s="3" t="s">
        <v>12</v>
      </c>
      <c r="G3507" s="3" t="s">
        <v>29</v>
      </c>
      <c r="H3507" s="3" t="s">
        <v>25</v>
      </c>
      <c r="I3507" s="3" t="s">
        <v>3210</v>
      </c>
      <c r="J3507" s="3" t="s">
        <v>3166</v>
      </c>
      <c r="K3507" s="4">
        <v>0.17799999999999999</v>
      </c>
      <c r="L3507" s="15">
        <v>269000</v>
      </c>
      <c r="M3507" s="15">
        <v>2295000</v>
      </c>
      <c r="N3507" s="15">
        <v>184403</v>
      </c>
      <c r="O3507" s="3">
        <v>362</v>
      </c>
      <c r="P3507" s="3" t="s">
        <v>22</v>
      </c>
    </row>
    <row r="3508" spans="1:16" x14ac:dyDescent="0.3">
      <c r="A3508" s="3">
        <v>2014</v>
      </c>
      <c r="B3508" s="3" t="s">
        <v>60</v>
      </c>
      <c r="C3508" s="3" t="s">
        <v>10</v>
      </c>
      <c r="D3508" s="3">
        <v>7402.06</v>
      </c>
      <c r="E3508" s="3" t="s">
        <v>11</v>
      </c>
      <c r="F3508" s="3" t="s">
        <v>12</v>
      </c>
      <c r="G3508" s="3" t="s">
        <v>29</v>
      </c>
      <c r="H3508" s="3" t="s">
        <v>33</v>
      </c>
      <c r="I3508" s="3" t="s">
        <v>3213</v>
      </c>
      <c r="J3508" s="3" t="s">
        <v>2149</v>
      </c>
      <c r="K3508" s="4">
        <v>0.13200000000000001</v>
      </c>
      <c r="L3508" s="15">
        <v>203000</v>
      </c>
      <c r="M3508" s="15">
        <v>3389000</v>
      </c>
      <c r="N3508" s="15">
        <v>252044</v>
      </c>
      <c r="O3508" s="3">
        <v>315</v>
      </c>
      <c r="P3508" s="3" t="s">
        <v>27</v>
      </c>
    </row>
    <row r="3509" spans="1:16" x14ac:dyDescent="0.3">
      <c r="A3509" s="3">
        <v>2014</v>
      </c>
      <c r="B3509" s="3" t="s">
        <v>97</v>
      </c>
      <c r="C3509" s="3" t="s">
        <v>61</v>
      </c>
      <c r="D3509" s="3">
        <v>6864.26</v>
      </c>
      <c r="E3509" s="3" t="s">
        <v>19</v>
      </c>
      <c r="F3509" s="3" t="s">
        <v>12</v>
      </c>
      <c r="G3509" s="3" t="s">
        <v>54</v>
      </c>
      <c r="H3509" s="3" t="s">
        <v>30</v>
      </c>
      <c r="I3509" s="3" t="s">
        <v>3212</v>
      </c>
      <c r="J3509" s="3" t="s">
        <v>3167</v>
      </c>
      <c r="K3509" s="4">
        <v>0.14399999999999999</v>
      </c>
      <c r="L3509" s="15">
        <v>266000</v>
      </c>
      <c r="M3509" s="15">
        <v>3369000</v>
      </c>
      <c r="N3509" s="15">
        <v>231705</v>
      </c>
      <c r="O3509" s="3">
        <v>299</v>
      </c>
      <c r="P3509" s="3" t="s">
        <v>32</v>
      </c>
    </row>
    <row r="3510" spans="1:16" x14ac:dyDescent="0.3">
      <c r="A3510" s="3">
        <v>2014</v>
      </c>
      <c r="B3510" s="3" t="s">
        <v>97</v>
      </c>
      <c r="C3510" s="3" t="s">
        <v>18</v>
      </c>
      <c r="D3510" s="3">
        <v>2941.68</v>
      </c>
      <c r="E3510" s="3" t="s">
        <v>39</v>
      </c>
      <c r="F3510" s="3" t="s">
        <v>28</v>
      </c>
      <c r="G3510" s="3" t="s">
        <v>42</v>
      </c>
      <c r="H3510" s="3" t="s">
        <v>14</v>
      </c>
      <c r="I3510" s="3" t="s">
        <v>3212</v>
      </c>
      <c r="J3510" s="3" t="s">
        <v>3168</v>
      </c>
      <c r="K3510" s="4">
        <v>0.13200000000000001</v>
      </c>
      <c r="L3510" s="15">
        <v>203000</v>
      </c>
      <c r="M3510" s="15">
        <v>3389000</v>
      </c>
      <c r="N3510" s="15">
        <v>252044</v>
      </c>
      <c r="O3510" s="3">
        <v>315</v>
      </c>
      <c r="P3510" s="3" t="s">
        <v>35</v>
      </c>
    </row>
    <row r="3511" spans="1:16" x14ac:dyDescent="0.3">
      <c r="A3511" s="3">
        <v>2014</v>
      </c>
      <c r="B3511" s="3" t="s">
        <v>60</v>
      </c>
      <c r="C3511" s="3" t="s">
        <v>61</v>
      </c>
      <c r="D3511" s="3">
        <v>552.85</v>
      </c>
      <c r="E3511" s="3" t="s">
        <v>23</v>
      </c>
      <c r="F3511" s="3" t="s">
        <v>28</v>
      </c>
      <c r="G3511" s="3" t="s">
        <v>20</v>
      </c>
      <c r="H3511" s="3" t="s">
        <v>14</v>
      </c>
      <c r="I3511" s="3" t="s">
        <v>3212</v>
      </c>
      <c r="J3511" s="3" t="s">
        <v>2665</v>
      </c>
      <c r="K3511" s="4">
        <v>0.14899999999999999</v>
      </c>
      <c r="L3511" s="15">
        <v>20000</v>
      </c>
      <c r="M3511" s="15">
        <v>335000</v>
      </c>
      <c r="N3511" s="15">
        <v>22076</v>
      </c>
      <c r="O3511" s="3">
        <v>459</v>
      </c>
      <c r="P3511" s="3" t="s">
        <v>38</v>
      </c>
    </row>
    <row r="3512" spans="1:16" x14ac:dyDescent="0.3">
      <c r="A3512" s="3">
        <v>2014</v>
      </c>
      <c r="B3512" s="3" t="s">
        <v>9</v>
      </c>
      <c r="C3512" s="3" t="s">
        <v>61</v>
      </c>
      <c r="D3512" s="3">
        <v>8699.3700000000008</v>
      </c>
      <c r="E3512" s="3" t="s">
        <v>11</v>
      </c>
      <c r="F3512" s="3" t="s">
        <v>28</v>
      </c>
      <c r="G3512" s="3" t="s">
        <v>24</v>
      </c>
      <c r="H3512" s="3" t="s">
        <v>33</v>
      </c>
      <c r="I3512" s="3" t="s">
        <v>3211</v>
      </c>
      <c r="J3512" s="3" t="s">
        <v>3169</v>
      </c>
      <c r="K3512" s="4">
        <v>0.153</v>
      </c>
      <c r="L3512" s="15">
        <v>143000</v>
      </c>
      <c r="M3512" s="15">
        <v>1897000</v>
      </c>
      <c r="N3512" s="15">
        <v>164415</v>
      </c>
      <c r="O3512" s="3">
        <v>187</v>
      </c>
      <c r="P3512" s="3" t="s">
        <v>16</v>
      </c>
    </row>
    <row r="3513" spans="1:16" x14ac:dyDescent="0.3">
      <c r="A3513" s="3">
        <v>2014</v>
      </c>
      <c r="B3513" s="3" t="s">
        <v>97</v>
      </c>
      <c r="C3513" s="3" t="s">
        <v>18</v>
      </c>
      <c r="D3513" s="3">
        <v>3985.69</v>
      </c>
      <c r="E3513" s="3" t="s">
        <v>23</v>
      </c>
      <c r="F3513" s="3" t="s">
        <v>28</v>
      </c>
      <c r="G3513" s="3" t="s">
        <v>42</v>
      </c>
      <c r="H3513" s="3" t="s">
        <v>30</v>
      </c>
      <c r="I3513" s="3" t="s">
        <v>3213</v>
      </c>
      <c r="J3513" s="3" t="s">
        <v>3170</v>
      </c>
      <c r="K3513" s="4">
        <v>0.17799999999999999</v>
      </c>
      <c r="L3513" s="15">
        <v>269000</v>
      </c>
      <c r="M3513" s="15">
        <v>2295000</v>
      </c>
      <c r="N3513" s="15">
        <v>184403</v>
      </c>
      <c r="O3513" s="3">
        <v>362</v>
      </c>
      <c r="P3513" s="3" t="s">
        <v>22</v>
      </c>
    </row>
    <row r="3514" spans="1:16" x14ac:dyDescent="0.3">
      <c r="A3514" s="3">
        <v>2014</v>
      </c>
      <c r="B3514" s="3" t="s">
        <v>60</v>
      </c>
      <c r="C3514" s="3" t="s">
        <v>10</v>
      </c>
      <c r="D3514" s="3">
        <v>2546.3200000000002</v>
      </c>
      <c r="E3514" s="3" t="s">
        <v>11</v>
      </c>
      <c r="F3514" s="3" t="s">
        <v>12</v>
      </c>
      <c r="G3514" s="3" t="s">
        <v>24</v>
      </c>
      <c r="H3514" s="3" t="s">
        <v>33</v>
      </c>
      <c r="I3514" s="3" t="s">
        <v>3212</v>
      </c>
      <c r="J3514" s="3" t="s">
        <v>3171</v>
      </c>
      <c r="K3514" s="4">
        <v>0.113</v>
      </c>
      <c r="L3514" s="15">
        <v>278000</v>
      </c>
      <c r="M3514" s="15">
        <v>3700000</v>
      </c>
      <c r="N3514" s="15">
        <v>135208</v>
      </c>
      <c r="O3514" s="3">
        <v>243</v>
      </c>
      <c r="P3514" s="3" t="s">
        <v>27</v>
      </c>
    </row>
    <row r="3515" spans="1:16" x14ac:dyDescent="0.3">
      <c r="A3515" s="3">
        <v>2014</v>
      </c>
      <c r="B3515" s="3" t="s">
        <v>60</v>
      </c>
      <c r="C3515" s="3" t="s">
        <v>61</v>
      </c>
      <c r="D3515" s="3">
        <v>1878.86</v>
      </c>
      <c r="E3515" s="3" t="s">
        <v>11</v>
      </c>
      <c r="F3515" s="3" t="s">
        <v>12</v>
      </c>
      <c r="G3515" s="3" t="s">
        <v>36</v>
      </c>
      <c r="H3515" s="3" t="s">
        <v>25</v>
      </c>
      <c r="I3515" s="3" t="s">
        <v>3213</v>
      </c>
      <c r="J3515" s="3" t="s">
        <v>3172</v>
      </c>
      <c r="K3515" s="4">
        <v>0.13900000000000001</v>
      </c>
      <c r="L3515" s="15">
        <v>137000</v>
      </c>
      <c r="M3515" s="15">
        <v>1659000</v>
      </c>
      <c r="N3515" s="15">
        <v>89566</v>
      </c>
      <c r="O3515" s="3">
        <v>247</v>
      </c>
      <c r="P3515" s="3" t="s">
        <v>32</v>
      </c>
    </row>
    <row r="3516" spans="1:16" x14ac:dyDescent="0.3">
      <c r="A3516" s="3">
        <v>2014</v>
      </c>
      <c r="B3516" s="3" t="s">
        <v>97</v>
      </c>
      <c r="C3516" s="3" t="s">
        <v>18</v>
      </c>
      <c r="D3516" s="3">
        <v>2655.52</v>
      </c>
      <c r="E3516" s="3" t="s">
        <v>19</v>
      </c>
      <c r="F3516" s="3" t="s">
        <v>12</v>
      </c>
      <c r="G3516" s="3" t="s">
        <v>54</v>
      </c>
      <c r="H3516" s="3" t="s">
        <v>48</v>
      </c>
      <c r="I3516" s="3" t="s">
        <v>3213</v>
      </c>
      <c r="J3516" s="3" t="s">
        <v>3173</v>
      </c>
      <c r="K3516" s="4">
        <v>0.19600000000000001</v>
      </c>
      <c r="L3516" s="15">
        <v>178000</v>
      </c>
      <c r="M3516" s="15">
        <v>884000</v>
      </c>
      <c r="N3516" s="15">
        <v>47497</v>
      </c>
      <c r="O3516" s="3">
        <v>212</v>
      </c>
      <c r="P3516" s="3" t="s">
        <v>35</v>
      </c>
    </row>
    <row r="3517" spans="1:16" x14ac:dyDescent="0.3">
      <c r="A3517" s="3">
        <v>2014</v>
      </c>
      <c r="B3517" s="3" t="s">
        <v>97</v>
      </c>
      <c r="C3517" s="3" t="s">
        <v>10</v>
      </c>
      <c r="D3517" s="3">
        <v>1568.6</v>
      </c>
      <c r="E3517" s="3" t="s">
        <v>19</v>
      </c>
      <c r="F3517" s="3" t="s">
        <v>12</v>
      </c>
      <c r="G3517" s="3" t="s">
        <v>44</v>
      </c>
      <c r="H3517" s="3" t="s">
        <v>30</v>
      </c>
      <c r="I3517" s="3" t="s">
        <v>3212</v>
      </c>
      <c r="J3517" s="3" t="s">
        <v>3174</v>
      </c>
      <c r="K3517" s="4">
        <v>0.10100000000000001</v>
      </c>
      <c r="L3517" s="15">
        <v>22000</v>
      </c>
      <c r="M3517" s="15">
        <v>702000</v>
      </c>
      <c r="N3517" s="15">
        <v>75240</v>
      </c>
      <c r="O3517" s="3">
        <v>342</v>
      </c>
      <c r="P3517" s="3" t="s">
        <v>38</v>
      </c>
    </row>
    <row r="3518" spans="1:16" x14ac:dyDescent="0.3">
      <c r="A3518" s="3">
        <v>2014</v>
      </c>
      <c r="B3518" s="3" t="s">
        <v>60</v>
      </c>
      <c r="C3518" s="3" t="s">
        <v>61</v>
      </c>
      <c r="D3518" s="3">
        <v>6368.2</v>
      </c>
      <c r="E3518" s="3" t="s">
        <v>23</v>
      </c>
      <c r="F3518" s="3" t="s">
        <v>28</v>
      </c>
      <c r="G3518" s="3" t="s">
        <v>36</v>
      </c>
      <c r="H3518" s="3" t="s">
        <v>33</v>
      </c>
      <c r="I3518" s="3" t="s">
        <v>3212</v>
      </c>
      <c r="J3518" s="3" t="s">
        <v>3175</v>
      </c>
      <c r="K3518" s="4">
        <v>0.124</v>
      </c>
      <c r="L3518" s="15">
        <v>19000</v>
      </c>
      <c r="M3518" s="15">
        <v>449000</v>
      </c>
      <c r="N3518" s="15">
        <v>24578</v>
      </c>
      <c r="O3518" s="3">
        <v>307</v>
      </c>
      <c r="P3518" s="3" t="s">
        <v>16</v>
      </c>
    </row>
    <row r="3519" spans="1:16" x14ac:dyDescent="0.3">
      <c r="A3519" s="3">
        <v>2014</v>
      </c>
      <c r="B3519" s="3" t="s">
        <v>97</v>
      </c>
      <c r="C3519" s="3" t="s">
        <v>10</v>
      </c>
      <c r="D3519" s="3">
        <v>1045.8</v>
      </c>
      <c r="E3519" s="3" t="s">
        <v>19</v>
      </c>
      <c r="F3519" s="3" t="s">
        <v>12</v>
      </c>
      <c r="G3519" s="3" t="s">
        <v>29</v>
      </c>
      <c r="H3519" s="3" t="s">
        <v>40</v>
      </c>
      <c r="I3519" s="3" t="s">
        <v>3210</v>
      </c>
      <c r="J3519" s="3" t="s">
        <v>2622</v>
      </c>
      <c r="K3519" s="4">
        <v>9.7000000000000003E-2</v>
      </c>
      <c r="L3519" s="15">
        <v>35000</v>
      </c>
      <c r="M3519" s="15">
        <v>564000</v>
      </c>
      <c r="N3519" s="15">
        <v>25379</v>
      </c>
      <c r="O3519" s="3">
        <v>330</v>
      </c>
      <c r="P3519" s="3" t="s">
        <v>22</v>
      </c>
    </row>
    <row r="3520" spans="1:16" x14ac:dyDescent="0.3">
      <c r="A3520" s="3">
        <v>2014</v>
      </c>
      <c r="B3520" s="3" t="s">
        <v>60</v>
      </c>
      <c r="C3520" s="3" t="s">
        <v>18</v>
      </c>
      <c r="D3520" s="3">
        <v>3124.69</v>
      </c>
      <c r="E3520" s="3" t="s">
        <v>39</v>
      </c>
      <c r="F3520" s="3" t="s">
        <v>28</v>
      </c>
      <c r="G3520" s="3" t="s">
        <v>54</v>
      </c>
      <c r="H3520" s="3" t="s">
        <v>48</v>
      </c>
      <c r="I3520" s="3" t="s">
        <v>3210</v>
      </c>
      <c r="J3520" s="3" t="s">
        <v>3176</v>
      </c>
      <c r="K3520" s="5">
        <v>0.08</v>
      </c>
      <c r="L3520" s="15">
        <v>26000</v>
      </c>
      <c r="M3520" s="15">
        <v>345000</v>
      </c>
      <c r="N3520" s="15">
        <v>27883</v>
      </c>
      <c r="O3520" s="3">
        <v>300</v>
      </c>
      <c r="P3520" s="3" t="s">
        <v>27</v>
      </c>
    </row>
    <row r="3521" spans="1:16" x14ac:dyDescent="0.3">
      <c r="A3521" s="3">
        <v>2014</v>
      </c>
      <c r="B3521" s="3" t="s">
        <v>9</v>
      </c>
      <c r="C3521" s="3" t="s">
        <v>10</v>
      </c>
      <c r="D3521" s="3">
        <v>8158.31</v>
      </c>
      <c r="E3521" s="3" t="s">
        <v>39</v>
      </c>
      <c r="F3521" s="3" t="s">
        <v>28</v>
      </c>
      <c r="G3521" s="3" t="s">
        <v>13</v>
      </c>
      <c r="H3521" s="3" t="s">
        <v>30</v>
      </c>
      <c r="I3521" s="3" t="s">
        <v>3210</v>
      </c>
      <c r="J3521" s="3" t="s">
        <v>3177</v>
      </c>
      <c r="K3521" s="4">
        <v>0.17699999999999999</v>
      </c>
      <c r="L3521" s="15">
        <v>109000</v>
      </c>
      <c r="M3521" s="15">
        <v>836000</v>
      </c>
      <c r="N3521" s="15">
        <v>94270</v>
      </c>
      <c r="O3521" s="3">
        <v>265</v>
      </c>
      <c r="P3521" s="3" t="s">
        <v>32</v>
      </c>
    </row>
    <row r="3522" spans="1:16" x14ac:dyDescent="0.3">
      <c r="A3522" s="3">
        <v>2014</v>
      </c>
      <c r="B3522" s="3" t="s">
        <v>9</v>
      </c>
      <c r="C3522" s="3" t="s">
        <v>61</v>
      </c>
      <c r="D3522" s="3">
        <v>2672.15</v>
      </c>
      <c r="E3522" s="3" t="s">
        <v>39</v>
      </c>
      <c r="F3522" s="3" t="s">
        <v>12</v>
      </c>
      <c r="G3522" s="3" t="s">
        <v>13</v>
      </c>
      <c r="H3522" s="3" t="s">
        <v>33</v>
      </c>
      <c r="I3522" s="3" t="s">
        <v>3211</v>
      </c>
      <c r="J3522" s="3" t="s">
        <v>3178</v>
      </c>
      <c r="K3522" s="4">
        <v>0.19600000000000001</v>
      </c>
      <c r="L3522" s="15">
        <v>178000</v>
      </c>
      <c r="M3522" s="15">
        <v>884000</v>
      </c>
      <c r="N3522" s="15">
        <v>47497</v>
      </c>
      <c r="O3522" s="3">
        <v>212</v>
      </c>
      <c r="P3522" s="3" t="s">
        <v>35</v>
      </c>
    </row>
    <row r="3523" spans="1:16" x14ac:dyDescent="0.3">
      <c r="A3523" s="3">
        <v>2014</v>
      </c>
      <c r="B3523" s="3" t="s">
        <v>60</v>
      </c>
      <c r="C3523" s="3" t="s">
        <v>61</v>
      </c>
      <c r="D3523" s="3">
        <v>4552.42</v>
      </c>
      <c r="E3523" s="3" t="s">
        <v>23</v>
      </c>
      <c r="F3523" s="3" t="s">
        <v>12</v>
      </c>
      <c r="G3523" s="3" t="s">
        <v>20</v>
      </c>
      <c r="H3523" s="3" t="s">
        <v>30</v>
      </c>
      <c r="I3523" s="3" t="s">
        <v>3210</v>
      </c>
      <c r="J3523" s="3" t="s">
        <v>1235</v>
      </c>
      <c r="K3523" s="4">
        <v>0.13200000000000001</v>
      </c>
      <c r="L3523" s="15">
        <v>398000</v>
      </c>
      <c r="M3523" s="15">
        <v>5450000</v>
      </c>
      <c r="N3523" s="15">
        <v>249395</v>
      </c>
      <c r="O3523" s="3">
        <v>322</v>
      </c>
      <c r="P3523" s="3" t="s">
        <v>38</v>
      </c>
    </row>
    <row r="3524" spans="1:16" x14ac:dyDescent="0.3">
      <c r="A3524" s="3">
        <v>2014</v>
      </c>
      <c r="B3524" s="3" t="s">
        <v>60</v>
      </c>
      <c r="C3524" s="3" t="s">
        <v>10</v>
      </c>
      <c r="D3524" s="3">
        <v>7884.15</v>
      </c>
      <c r="E3524" s="3" t="s">
        <v>23</v>
      </c>
      <c r="F3524" s="3" t="s">
        <v>28</v>
      </c>
      <c r="G3524" s="3" t="s">
        <v>44</v>
      </c>
      <c r="H3524" s="3" t="s">
        <v>40</v>
      </c>
      <c r="I3524" s="3" t="s">
        <v>3210</v>
      </c>
      <c r="J3524" s="3" t="s">
        <v>2033</v>
      </c>
      <c r="K3524" s="4">
        <v>0.17100000000000001</v>
      </c>
      <c r="L3524" s="15">
        <v>403000</v>
      </c>
      <c r="M3524" s="15">
        <v>2070000</v>
      </c>
      <c r="N3524" s="15">
        <v>131167</v>
      </c>
      <c r="O3524" s="3">
        <v>253</v>
      </c>
      <c r="P3524" s="3" t="s">
        <v>16</v>
      </c>
    </row>
    <row r="3525" spans="1:16" x14ac:dyDescent="0.3">
      <c r="A3525" s="3">
        <v>2014</v>
      </c>
      <c r="B3525" s="3" t="s">
        <v>97</v>
      </c>
      <c r="C3525" s="3" t="s">
        <v>61</v>
      </c>
      <c r="D3525" s="3">
        <v>7221.6</v>
      </c>
      <c r="E3525" s="3" t="s">
        <v>39</v>
      </c>
      <c r="F3525" s="3" t="s">
        <v>28</v>
      </c>
      <c r="G3525" s="3" t="s">
        <v>36</v>
      </c>
      <c r="H3525" s="3" t="s">
        <v>25</v>
      </c>
      <c r="I3525" s="3" t="s">
        <v>3211</v>
      </c>
      <c r="J3525" s="3" t="s">
        <v>3179</v>
      </c>
      <c r="K3525" s="4">
        <v>0.16900000000000001</v>
      </c>
      <c r="L3525" s="15">
        <v>410000</v>
      </c>
      <c r="M3525" s="15">
        <v>3288000</v>
      </c>
      <c r="N3525" s="15">
        <v>179445</v>
      </c>
      <c r="O3525" s="3">
        <v>230</v>
      </c>
      <c r="P3525" s="3" t="s">
        <v>22</v>
      </c>
    </row>
    <row r="3526" spans="1:16" x14ac:dyDescent="0.3">
      <c r="A3526" s="3">
        <v>2014</v>
      </c>
      <c r="B3526" s="3" t="s">
        <v>97</v>
      </c>
      <c r="C3526" s="3" t="s">
        <v>18</v>
      </c>
      <c r="D3526" s="3">
        <v>3318.53</v>
      </c>
      <c r="E3526" s="3" t="s">
        <v>23</v>
      </c>
      <c r="F3526" s="3" t="s">
        <v>28</v>
      </c>
      <c r="G3526" s="3" t="s">
        <v>20</v>
      </c>
      <c r="H3526" s="3" t="s">
        <v>25</v>
      </c>
      <c r="I3526" s="3" t="s">
        <v>3212</v>
      </c>
      <c r="J3526" s="3" t="s">
        <v>3180</v>
      </c>
      <c r="K3526" s="4">
        <v>0.17100000000000001</v>
      </c>
      <c r="L3526" s="15">
        <v>403000</v>
      </c>
      <c r="M3526" s="15">
        <v>2070000</v>
      </c>
      <c r="N3526" s="15">
        <v>131167</v>
      </c>
      <c r="O3526" s="3">
        <v>253</v>
      </c>
      <c r="P3526" s="3" t="s">
        <v>27</v>
      </c>
    </row>
    <row r="3527" spans="1:16" x14ac:dyDescent="0.3">
      <c r="A3527" s="3">
        <v>2014</v>
      </c>
      <c r="B3527" s="3" t="s">
        <v>60</v>
      </c>
      <c r="C3527" s="3" t="s">
        <v>61</v>
      </c>
      <c r="D3527" s="3">
        <v>1198.8</v>
      </c>
      <c r="E3527" s="3" t="s">
        <v>39</v>
      </c>
      <c r="F3527" s="3" t="s">
        <v>28</v>
      </c>
      <c r="G3527" s="3" t="s">
        <v>13</v>
      </c>
      <c r="H3527" s="3" t="s">
        <v>33</v>
      </c>
      <c r="I3527" s="3" t="s">
        <v>3211</v>
      </c>
      <c r="J3527" s="3" t="s">
        <v>3181</v>
      </c>
      <c r="K3527" s="4">
        <v>0.19700000000000001</v>
      </c>
      <c r="L3527" s="15">
        <v>581000</v>
      </c>
      <c r="M3527" s="15">
        <v>5240000</v>
      </c>
      <c r="N3527" s="15">
        <v>478016</v>
      </c>
      <c r="O3527" s="3">
        <v>291</v>
      </c>
      <c r="P3527" s="3" t="s">
        <v>32</v>
      </c>
    </row>
    <row r="3528" spans="1:16" x14ac:dyDescent="0.3">
      <c r="A3528" s="3">
        <v>2014</v>
      </c>
      <c r="B3528" s="3" t="s">
        <v>9</v>
      </c>
      <c r="C3528" s="3" t="s">
        <v>61</v>
      </c>
      <c r="D3528" s="3">
        <v>7966.32</v>
      </c>
      <c r="E3528" s="3" t="s">
        <v>23</v>
      </c>
      <c r="F3528" s="3" t="s">
        <v>12</v>
      </c>
      <c r="G3528" s="3" t="s">
        <v>36</v>
      </c>
      <c r="H3528" s="3" t="s">
        <v>14</v>
      </c>
      <c r="I3528" s="3" t="s">
        <v>3210</v>
      </c>
      <c r="J3528" s="3" t="s">
        <v>3182</v>
      </c>
      <c r="K3528" s="4">
        <v>0.185</v>
      </c>
      <c r="L3528" s="15">
        <v>3826000</v>
      </c>
      <c r="M3528" s="15">
        <v>19552000</v>
      </c>
      <c r="N3528" s="15">
        <v>1415428</v>
      </c>
      <c r="O3528" s="3">
        <v>309</v>
      </c>
      <c r="P3528" s="3" t="s">
        <v>35</v>
      </c>
    </row>
    <row r="3529" spans="1:16" x14ac:dyDescent="0.3">
      <c r="A3529" s="3">
        <v>2014</v>
      </c>
      <c r="B3529" s="3" t="s">
        <v>97</v>
      </c>
      <c r="C3529" s="3" t="s">
        <v>18</v>
      </c>
      <c r="D3529" s="3">
        <v>5957.8</v>
      </c>
      <c r="E3529" s="3" t="s">
        <v>23</v>
      </c>
      <c r="F3529" s="3" t="s">
        <v>28</v>
      </c>
      <c r="G3529" s="3" t="s">
        <v>24</v>
      </c>
      <c r="H3529" s="3" t="s">
        <v>48</v>
      </c>
      <c r="I3529" s="3" t="s">
        <v>3211</v>
      </c>
      <c r="J3529" s="3" t="s">
        <v>3183</v>
      </c>
      <c r="K3529" s="4">
        <v>0.13200000000000001</v>
      </c>
      <c r="L3529" s="15">
        <v>398000</v>
      </c>
      <c r="M3529" s="15">
        <v>5450000</v>
      </c>
      <c r="N3529" s="15">
        <v>249395</v>
      </c>
      <c r="O3529" s="3">
        <v>322</v>
      </c>
      <c r="P3529" s="3" t="s">
        <v>38</v>
      </c>
    </row>
    <row r="3530" spans="1:16" x14ac:dyDescent="0.3">
      <c r="A3530" s="3">
        <v>2014</v>
      </c>
      <c r="B3530" s="3" t="s">
        <v>60</v>
      </c>
      <c r="C3530" s="3" t="s">
        <v>10</v>
      </c>
      <c r="D3530" s="3">
        <v>9085.35</v>
      </c>
      <c r="E3530" s="3" t="s">
        <v>23</v>
      </c>
      <c r="F3530" s="3" t="s">
        <v>12</v>
      </c>
      <c r="G3530" s="3" t="s">
        <v>54</v>
      </c>
      <c r="H3530" s="3" t="s">
        <v>48</v>
      </c>
      <c r="I3530" s="3" t="s">
        <v>3213</v>
      </c>
      <c r="J3530" s="3" t="s">
        <v>1284</v>
      </c>
      <c r="K3530" s="4">
        <v>0.11899999999999999</v>
      </c>
      <c r="L3530" s="15">
        <v>939000</v>
      </c>
      <c r="M3530" s="15">
        <v>10895000</v>
      </c>
      <c r="N3530" s="15">
        <v>224014</v>
      </c>
      <c r="O3530" s="3">
        <v>178</v>
      </c>
      <c r="P3530" s="3" t="s">
        <v>16</v>
      </c>
    </row>
    <row r="3531" spans="1:16" x14ac:dyDescent="0.3">
      <c r="A3531" s="3">
        <v>2014</v>
      </c>
      <c r="B3531" s="3" t="s">
        <v>60</v>
      </c>
      <c r="C3531" s="3" t="s">
        <v>61</v>
      </c>
      <c r="D3531" s="3">
        <v>3497.36</v>
      </c>
      <c r="E3531" s="3" t="s">
        <v>19</v>
      </c>
      <c r="F3531" s="3" t="s">
        <v>28</v>
      </c>
      <c r="G3531" s="3" t="s">
        <v>24</v>
      </c>
      <c r="H3531" s="3" t="s">
        <v>14</v>
      </c>
      <c r="I3531" s="3" t="s">
        <v>3212</v>
      </c>
      <c r="J3531" s="3" t="s">
        <v>3184</v>
      </c>
      <c r="K3531" s="4">
        <v>0.22600000000000001</v>
      </c>
      <c r="L3531" s="15">
        <v>294000</v>
      </c>
      <c r="M3531" s="15">
        <v>1505000</v>
      </c>
      <c r="N3531" s="15">
        <v>79876</v>
      </c>
      <c r="O3531" s="3">
        <v>268</v>
      </c>
      <c r="P3531" s="3" t="s">
        <v>22</v>
      </c>
    </row>
    <row r="3532" spans="1:16" x14ac:dyDescent="0.3">
      <c r="A3532" s="3">
        <v>2014</v>
      </c>
      <c r="B3532" s="3" t="s">
        <v>97</v>
      </c>
      <c r="C3532" s="3" t="s">
        <v>18</v>
      </c>
      <c r="D3532" s="3">
        <v>4366.75</v>
      </c>
      <c r="E3532" s="3" t="s">
        <v>39</v>
      </c>
      <c r="F3532" s="3" t="s">
        <v>28</v>
      </c>
      <c r="G3532" s="3" t="s">
        <v>24</v>
      </c>
      <c r="H3532" s="3" t="s">
        <v>33</v>
      </c>
      <c r="I3532" s="3" t="s">
        <v>3212</v>
      </c>
      <c r="J3532" s="3" t="s">
        <v>2444</v>
      </c>
      <c r="K3532" s="4">
        <v>0.23699999999999999</v>
      </c>
      <c r="L3532" s="15">
        <v>1781000</v>
      </c>
      <c r="M3532" s="15">
        <v>13709000</v>
      </c>
      <c r="N3532" s="15">
        <v>1092650</v>
      </c>
      <c r="O3532" s="3">
        <v>271</v>
      </c>
      <c r="P3532" s="3" t="s">
        <v>27</v>
      </c>
    </row>
    <row r="3533" spans="1:16" x14ac:dyDescent="0.3">
      <c r="A3533" s="3">
        <v>2014</v>
      </c>
      <c r="B3533" s="3" t="s">
        <v>97</v>
      </c>
      <c r="C3533" s="3" t="s">
        <v>10</v>
      </c>
      <c r="D3533" s="3">
        <v>4639.38</v>
      </c>
      <c r="E3533" s="3" t="s">
        <v>39</v>
      </c>
      <c r="F3533" s="3" t="s">
        <v>12</v>
      </c>
      <c r="G3533" s="3" t="s">
        <v>42</v>
      </c>
      <c r="H3533" s="3" t="s">
        <v>25</v>
      </c>
      <c r="I3533" s="3" t="s">
        <v>3213</v>
      </c>
      <c r="J3533" s="3" t="s">
        <v>3185</v>
      </c>
      <c r="K3533" s="4">
        <v>0.19600000000000001</v>
      </c>
      <c r="L3533" s="15">
        <v>178000</v>
      </c>
      <c r="M3533" s="15">
        <v>884000</v>
      </c>
      <c r="N3533" s="15">
        <v>47497</v>
      </c>
      <c r="O3533" s="3">
        <v>212</v>
      </c>
      <c r="P3533" s="3" t="s">
        <v>32</v>
      </c>
    </row>
    <row r="3534" spans="1:16" x14ac:dyDescent="0.3">
      <c r="A3534" s="3">
        <v>2014</v>
      </c>
      <c r="B3534" s="3" t="s">
        <v>60</v>
      </c>
      <c r="C3534" s="3" t="s">
        <v>61</v>
      </c>
      <c r="D3534" s="3">
        <v>753.5</v>
      </c>
      <c r="E3534" s="3" t="s">
        <v>39</v>
      </c>
      <c r="F3534" s="3" t="s">
        <v>12</v>
      </c>
      <c r="G3534" s="3" t="s">
        <v>24</v>
      </c>
      <c r="H3534" s="3" t="s">
        <v>33</v>
      </c>
      <c r="I3534" s="3" t="s">
        <v>3211</v>
      </c>
      <c r="J3534" s="3" t="s">
        <v>3186</v>
      </c>
      <c r="K3534" s="4">
        <v>0.19900000000000001</v>
      </c>
      <c r="L3534" s="15">
        <v>36000</v>
      </c>
      <c r="M3534" s="15">
        <v>390000</v>
      </c>
      <c r="N3534" s="15">
        <v>17995</v>
      </c>
      <c r="O3534" s="3">
        <v>750</v>
      </c>
      <c r="P3534" s="3" t="s">
        <v>35</v>
      </c>
    </row>
    <row r="3535" spans="1:16" x14ac:dyDescent="0.3">
      <c r="A3535" s="3">
        <v>2014</v>
      </c>
      <c r="B3535" s="3" t="s">
        <v>97</v>
      </c>
      <c r="C3535" s="3" t="s">
        <v>10</v>
      </c>
      <c r="D3535" s="3">
        <v>2881.94</v>
      </c>
      <c r="E3535" s="3" t="s">
        <v>11</v>
      </c>
      <c r="F3535" s="3" t="s">
        <v>12</v>
      </c>
      <c r="G3535" s="3" t="s">
        <v>54</v>
      </c>
      <c r="H3535" s="3" t="s">
        <v>14</v>
      </c>
      <c r="I3535" s="3" t="s">
        <v>3210</v>
      </c>
      <c r="J3535" s="3" t="s">
        <v>3187</v>
      </c>
      <c r="K3535" s="4">
        <v>0.10100000000000001</v>
      </c>
      <c r="L3535" s="15">
        <v>22000</v>
      </c>
      <c r="M3535" s="15">
        <v>702000</v>
      </c>
      <c r="N3535" s="15">
        <v>75240</v>
      </c>
      <c r="O3535" s="3">
        <v>342</v>
      </c>
      <c r="P3535" s="3" t="s">
        <v>38</v>
      </c>
    </row>
    <row r="3536" spans="1:16" x14ac:dyDescent="0.3">
      <c r="A3536" s="3">
        <v>2014</v>
      </c>
      <c r="B3536" s="3" t="s">
        <v>60</v>
      </c>
      <c r="C3536" s="3" t="s">
        <v>18</v>
      </c>
      <c r="D3536" s="3">
        <v>8518.4500000000007</v>
      </c>
      <c r="E3536" s="3" t="s">
        <v>39</v>
      </c>
      <c r="F3536" s="3" t="s">
        <v>12</v>
      </c>
      <c r="G3536" s="3" t="s">
        <v>42</v>
      </c>
      <c r="H3536" s="3" t="s">
        <v>48</v>
      </c>
      <c r="I3536" s="3" t="s">
        <v>3212</v>
      </c>
      <c r="J3536" s="3" t="s">
        <v>3188</v>
      </c>
      <c r="K3536" s="4">
        <v>0.159</v>
      </c>
      <c r="L3536" s="15">
        <v>419000</v>
      </c>
      <c r="M3536" s="15">
        <v>2949000</v>
      </c>
      <c r="N3536" s="15">
        <v>108311</v>
      </c>
      <c r="O3536" s="3">
        <v>318</v>
      </c>
      <c r="P3536" s="3" t="s">
        <v>16</v>
      </c>
    </row>
    <row r="3537" spans="1:16" x14ac:dyDescent="0.3">
      <c r="A3537" s="3">
        <v>2014</v>
      </c>
      <c r="B3537" s="3" t="s">
        <v>9</v>
      </c>
      <c r="C3537" s="3" t="s">
        <v>10</v>
      </c>
      <c r="D3537" s="3">
        <v>2541.38</v>
      </c>
      <c r="E3537" s="3" t="s">
        <v>23</v>
      </c>
      <c r="F3537" s="3" t="s">
        <v>12</v>
      </c>
      <c r="G3537" s="3" t="s">
        <v>44</v>
      </c>
      <c r="H3537" s="3" t="s">
        <v>25</v>
      </c>
      <c r="I3537" s="3" t="s">
        <v>3213</v>
      </c>
      <c r="J3537" s="3" t="s">
        <v>3189</v>
      </c>
      <c r="K3537" s="4">
        <v>0.182</v>
      </c>
      <c r="L3537" s="15">
        <v>161000</v>
      </c>
      <c r="M3537" s="15">
        <v>1326000</v>
      </c>
      <c r="N3537" s="15">
        <v>77747</v>
      </c>
      <c r="O3537" s="3">
        <v>306</v>
      </c>
      <c r="P3537" s="3" t="s">
        <v>22</v>
      </c>
    </row>
    <row r="3538" spans="1:16" x14ac:dyDescent="0.3">
      <c r="A3538" s="3">
        <v>2014</v>
      </c>
      <c r="B3538" s="3" t="s">
        <v>9</v>
      </c>
      <c r="C3538" s="3" t="s">
        <v>61</v>
      </c>
      <c r="D3538" s="3">
        <v>1554.93</v>
      </c>
      <c r="E3538" s="3" t="s">
        <v>11</v>
      </c>
      <c r="F3538" s="3" t="s">
        <v>12</v>
      </c>
      <c r="G3538" s="3" t="s">
        <v>13</v>
      </c>
      <c r="H3538" s="3" t="s">
        <v>48</v>
      </c>
      <c r="I3538" s="3" t="s">
        <v>3210</v>
      </c>
      <c r="J3538" s="3" t="s">
        <v>3190</v>
      </c>
      <c r="K3538" s="4">
        <v>0.23699999999999999</v>
      </c>
      <c r="L3538" s="15">
        <v>1781000</v>
      </c>
      <c r="M3538" s="15">
        <v>13709000</v>
      </c>
      <c r="N3538" s="15">
        <v>1092650</v>
      </c>
      <c r="O3538" s="3">
        <v>271</v>
      </c>
      <c r="P3538" s="3" t="s">
        <v>27</v>
      </c>
    </row>
    <row r="3539" spans="1:16" x14ac:dyDescent="0.3">
      <c r="A3539" s="3">
        <v>2014</v>
      </c>
      <c r="B3539" s="3" t="s">
        <v>60</v>
      </c>
      <c r="C3539" s="3" t="s">
        <v>61</v>
      </c>
      <c r="D3539" s="3">
        <v>9070.26</v>
      </c>
      <c r="E3539" s="3" t="s">
        <v>23</v>
      </c>
      <c r="F3539" s="3" t="s">
        <v>12</v>
      </c>
      <c r="G3539" s="3" t="s">
        <v>44</v>
      </c>
      <c r="H3539" s="3" t="s">
        <v>25</v>
      </c>
      <c r="I3539" s="3" t="s">
        <v>3210</v>
      </c>
      <c r="J3539" s="3" t="s">
        <v>3191</v>
      </c>
      <c r="K3539" s="4">
        <v>0.14399999999999999</v>
      </c>
      <c r="L3539" s="15">
        <v>266000</v>
      </c>
      <c r="M3539" s="15">
        <v>3369000</v>
      </c>
      <c r="N3539" s="15">
        <v>231705</v>
      </c>
      <c r="O3539" s="3">
        <v>299</v>
      </c>
      <c r="P3539" s="3" t="s">
        <v>32</v>
      </c>
    </row>
    <row r="3540" spans="1:16" x14ac:dyDescent="0.3">
      <c r="A3540" s="3">
        <v>2014</v>
      </c>
      <c r="B3540" s="3" t="s">
        <v>60</v>
      </c>
      <c r="C3540" s="3" t="s">
        <v>10</v>
      </c>
      <c r="D3540" s="3">
        <v>2747.28</v>
      </c>
      <c r="E3540" s="3" t="s">
        <v>23</v>
      </c>
      <c r="F3540" s="3" t="s">
        <v>28</v>
      </c>
      <c r="G3540" s="3" t="s">
        <v>42</v>
      </c>
      <c r="H3540" s="3" t="s">
        <v>30</v>
      </c>
      <c r="I3540" s="3" t="s">
        <v>3212</v>
      </c>
      <c r="J3540" s="3" t="s">
        <v>526</v>
      </c>
      <c r="K3540" s="4">
        <v>9.4E-2</v>
      </c>
      <c r="L3540" s="15">
        <v>211000</v>
      </c>
      <c r="M3540" s="15">
        <v>3521000</v>
      </c>
      <c r="N3540" s="15">
        <v>224208</v>
      </c>
      <c r="O3540" s="3">
        <v>332</v>
      </c>
      <c r="P3540" s="3" t="s">
        <v>35</v>
      </c>
    </row>
    <row r="3541" spans="1:16" x14ac:dyDescent="0.3">
      <c r="A3541" s="3">
        <v>2014</v>
      </c>
      <c r="B3541" s="3" t="s">
        <v>97</v>
      </c>
      <c r="C3541" s="3" t="s">
        <v>61</v>
      </c>
      <c r="D3541" s="3">
        <v>2082.79</v>
      </c>
      <c r="E3541" s="3" t="s">
        <v>19</v>
      </c>
      <c r="F3541" s="3" t="s">
        <v>12</v>
      </c>
      <c r="G3541" s="3" t="s">
        <v>20</v>
      </c>
      <c r="H3541" s="3" t="s">
        <v>30</v>
      </c>
      <c r="I3541" s="3" t="s">
        <v>3213</v>
      </c>
      <c r="J3541" s="3" t="s">
        <v>3192</v>
      </c>
      <c r="K3541" s="4">
        <v>0.14799999999999999</v>
      </c>
      <c r="L3541" s="15">
        <v>339000</v>
      </c>
      <c r="M3541" s="15">
        <v>3825000</v>
      </c>
      <c r="N3541" s="15">
        <v>168884</v>
      </c>
      <c r="O3541" s="3">
        <v>259</v>
      </c>
      <c r="P3541" s="3" t="s">
        <v>38</v>
      </c>
    </row>
    <row r="3542" spans="1:16" x14ac:dyDescent="0.3">
      <c r="A3542" s="3">
        <v>2014</v>
      </c>
      <c r="B3542" s="3" t="s">
        <v>97</v>
      </c>
      <c r="C3542" s="3" t="s">
        <v>18</v>
      </c>
      <c r="D3542" s="3">
        <v>4155.74</v>
      </c>
      <c r="E3542" s="3" t="s">
        <v>11</v>
      </c>
      <c r="F3542" s="3" t="s">
        <v>28</v>
      </c>
      <c r="G3542" s="3" t="s">
        <v>20</v>
      </c>
      <c r="H3542" s="3" t="s">
        <v>30</v>
      </c>
      <c r="I3542" s="3" t="s">
        <v>3213</v>
      </c>
      <c r="J3542" s="3" t="s">
        <v>3193</v>
      </c>
      <c r="K3542" s="4">
        <v>9.4E-2</v>
      </c>
      <c r="L3542" s="15">
        <v>211000</v>
      </c>
      <c r="M3542" s="15">
        <v>3521000</v>
      </c>
      <c r="N3542" s="15">
        <v>224208</v>
      </c>
      <c r="O3542" s="3">
        <v>332</v>
      </c>
      <c r="P3542" s="3" t="s">
        <v>16</v>
      </c>
    </row>
    <row r="3543" spans="1:16" x14ac:dyDescent="0.3">
      <c r="A3543" s="3">
        <v>2014</v>
      </c>
      <c r="B3543" s="3" t="s">
        <v>60</v>
      </c>
      <c r="C3543" s="3" t="s">
        <v>61</v>
      </c>
      <c r="D3543" s="3">
        <v>3608.81</v>
      </c>
      <c r="E3543" s="3" t="s">
        <v>19</v>
      </c>
      <c r="F3543" s="3" t="s">
        <v>12</v>
      </c>
      <c r="G3543" s="3" t="s">
        <v>29</v>
      </c>
      <c r="H3543" s="3" t="s">
        <v>33</v>
      </c>
      <c r="I3543" s="3" t="s">
        <v>3213</v>
      </c>
      <c r="J3543" s="3" t="s">
        <v>3194</v>
      </c>
      <c r="K3543" s="4">
        <v>0.124</v>
      </c>
      <c r="L3543" s="15">
        <v>618000</v>
      </c>
      <c r="M3543" s="15">
        <v>5876000</v>
      </c>
      <c r="N3543" s="15">
        <v>313123</v>
      </c>
      <c r="O3543" s="3">
        <v>233</v>
      </c>
      <c r="P3543" s="3" t="s">
        <v>22</v>
      </c>
    </row>
    <row r="3544" spans="1:16" x14ac:dyDescent="0.3">
      <c r="A3544" s="3">
        <v>2014</v>
      </c>
      <c r="B3544" s="3" t="s">
        <v>9</v>
      </c>
      <c r="C3544" s="3" t="s">
        <v>61</v>
      </c>
      <c r="D3544" s="3">
        <v>4216.17</v>
      </c>
      <c r="E3544" s="3" t="s">
        <v>19</v>
      </c>
      <c r="F3544" s="3" t="s">
        <v>12</v>
      </c>
      <c r="G3544" s="3" t="s">
        <v>44</v>
      </c>
      <c r="H3544" s="3" t="s">
        <v>14</v>
      </c>
      <c r="I3544" s="3" t="s">
        <v>3211</v>
      </c>
      <c r="J3544" s="3" t="s">
        <v>3195</v>
      </c>
      <c r="K3544" s="4">
        <v>0.13900000000000001</v>
      </c>
      <c r="L3544" s="15">
        <v>137000</v>
      </c>
      <c r="M3544" s="15">
        <v>1659000</v>
      </c>
      <c r="N3544" s="15">
        <v>89566</v>
      </c>
      <c r="O3544" s="3">
        <v>247</v>
      </c>
      <c r="P3544" s="3" t="s">
        <v>27</v>
      </c>
    </row>
    <row r="3545" spans="1:16" x14ac:dyDescent="0.3">
      <c r="A3545" s="3">
        <v>2014</v>
      </c>
      <c r="B3545" s="3" t="s">
        <v>97</v>
      </c>
      <c r="C3545" s="3" t="s">
        <v>18</v>
      </c>
      <c r="D3545" s="3">
        <v>4795.12</v>
      </c>
      <c r="E3545" s="3" t="s">
        <v>19</v>
      </c>
      <c r="F3545" s="3" t="s">
        <v>12</v>
      </c>
      <c r="G3545" s="3" t="s">
        <v>54</v>
      </c>
      <c r="H3545" s="3" t="s">
        <v>14</v>
      </c>
      <c r="I3545" s="3" t="s">
        <v>3213</v>
      </c>
      <c r="J3545" s="3" t="s">
        <v>3196</v>
      </c>
      <c r="K3545" s="4">
        <v>0.14399999999999999</v>
      </c>
      <c r="L3545" s="15">
        <v>266000</v>
      </c>
      <c r="M3545" s="15">
        <v>3369000</v>
      </c>
      <c r="N3545" s="15">
        <v>231705</v>
      </c>
      <c r="O3545" s="3">
        <v>299</v>
      </c>
      <c r="P3545" s="3" t="s">
        <v>32</v>
      </c>
    </row>
    <row r="3546" spans="1:16" x14ac:dyDescent="0.3">
      <c r="A3546" s="3">
        <v>2014</v>
      </c>
      <c r="B3546" s="3" t="s">
        <v>60</v>
      </c>
      <c r="C3546" s="3" t="s">
        <v>10</v>
      </c>
      <c r="D3546" s="3">
        <v>5529.35</v>
      </c>
      <c r="E3546" s="3" t="s">
        <v>23</v>
      </c>
      <c r="F3546" s="3" t="s">
        <v>12</v>
      </c>
      <c r="G3546" s="3" t="s">
        <v>24</v>
      </c>
      <c r="H3546" s="3" t="s">
        <v>48</v>
      </c>
      <c r="I3546" s="3" t="s">
        <v>3211</v>
      </c>
      <c r="J3546" s="3" t="s">
        <v>3197</v>
      </c>
      <c r="K3546" s="4">
        <v>0.153</v>
      </c>
      <c r="L3546" s="15">
        <v>143000</v>
      </c>
      <c r="M3546" s="15">
        <v>1897000</v>
      </c>
      <c r="N3546" s="15">
        <v>164415</v>
      </c>
      <c r="O3546" s="3">
        <v>187</v>
      </c>
      <c r="P3546" s="3" t="s">
        <v>35</v>
      </c>
    </row>
    <row r="3547" spans="1:16" x14ac:dyDescent="0.3">
      <c r="A3547" s="3">
        <v>2014</v>
      </c>
      <c r="B3547" s="3" t="s">
        <v>60</v>
      </c>
      <c r="C3547" s="3" t="s">
        <v>61</v>
      </c>
      <c r="D3547" s="3">
        <v>1990.17</v>
      </c>
      <c r="E3547" s="3" t="s">
        <v>23</v>
      </c>
      <c r="F3547" s="3" t="s">
        <v>12</v>
      </c>
      <c r="G3547" s="3" t="s">
        <v>24</v>
      </c>
      <c r="H3547" s="3" t="s">
        <v>48</v>
      </c>
      <c r="I3547" s="3" t="s">
        <v>3212</v>
      </c>
      <c r="J3547" s="3" t="s">
        <v>3198</v>
      </c>
      <c r="K3547" s="4">
        <v>0.17499999999999999</v>
      </c>
      <c r="L3547" s="15">
        <v>317000</v>
      </c>
      <c r="M3547" s="15">
        <v>2487000</v>
      </c>
      <c r="N3547" s="15">
        <v>204846</v>
      </c>
      <c r="O3547" s="3">
        <v>312</v>
      </c>
      <c r="P3547" s="3" t="s">
        <v>38</v>
      </c>
    </row>
    <row r="3548" spans="1:16" x14ac:dyDescent="0.3">
      <c r="A3548" s="3">
        <v>2014</v>
      </c>
      <c r="B3548" s="3" t="s">
        <v>97</v>
      </c>
      <c r="C3548" s="3" t="s">
        <v>18</v>
      </c>
      <c r="D3548" s="3">
        <v>2669.81</v>
      </c>
      <c r="E3548" s="3" t="s">
        <v>39</v>
      </c>
      <c r="F3548" s="3" t="s">
        <v>28</v>
      </c>
      <c r="G3548" s="3" t="s">
        <v>42</v>
      </c>
      <c r="H3548" s="3" t="s">
        <v>25</v>
      </c>
      <c r="I3548" s="3" t="s">
        <v>3212</v>
      </c>
      <c r="J3548" s="3" t="s">
        <v>3199</v>
      </c>
      <c r="K3548" s="4">
        <v>0.17499999999999999</v>
      </c>
      <c r="L3548" s="15">
        <v>234000</v>
      </c>
      <c r="M3548" s="15">
        <v>1365000</v>
      </c>
      <c r="N3548" s="15">
        <v>63357</v>
      </c>
      <c r="O3548" s="3">
        <v>306</v>
      </c>
      <c r="P3548" s="3" t="s">
        <v>16</v>
      </c>
    </row>
    <row r="3549" spans="1:16" x14ac:dyDescent="0.3">
      <c r="A3549" s="3">
        <v>2014</v>
      </c>
      <c r="B3549" s="3" t="s">
        <v>97</v>
      </c>
      <c r="C3549" s="3" t="s">
        <v>10</v>
      </c>
      <c r="D3549" s="3">
        <v>485.49</v>
      </c>
      <c r="E3549" s="3" t="s">
        <v>11</v>
      </c>
      <c r="F3549" s="3" t="s">
        <v>12</v>
      </c>
      <c r="G3549" s="3" t="s">
        <v>54</v>
      </c>
      <c r="H3549" s="3" t="s">
        <v>33</v>
      </c>
      <c r="I3549" s="3" t="s">
        <v>3212</v>
      </c>
      <c r="J3549" s="3" t="s">
        <v>3200</v>
      </c>
      <c r="K3549" s="4">
        <v>0.23699999999999999</v>
      </c>
      <c r="L3549" s="15">
        <v>1781000</v>
      </c>
      <c r="M3549" s="15">
        <v>13709000</v>
      </c>
      <c r="N3549" s="15">
        <v>1092650</v>
      </c>
      <c r="O3549" s="3">
        <v>271</v>
      </c>
      <c r="P3549" s="3" t="s">
        <v>22</v>
      </c>
    </row>
    <row r="3550" spans="1:16" x14ac:dyDescent="0.3">
      <c r="A3550" s="3">
        <v>2014</v>
      </c>
      <c r="B3550" s="3" t="s">
        <v>60</v>
      </c>
      <c r="C3550" s="3" t="s">
        <v>61</v>
      </c>
      <c r="D3550" s="3">
        <v>5677.74</v>
      </c>
      <c r="E3550" s="3" t="s">
        <v>23</v>
      </c>
      <c r="F3550" s="3" t="s">
        <v>28</v>
      </c>
      <c r="G3550" s="3" t="s">
        <v>24</v>
      </c>
      <c r="H3550" s="3" t="s">
        <v>40</v>
      </c>
      <c r="I3550" s="3" t="s">
        <v>3213</v>
      </c>
      <c r="J3550" s="3" t="s">
        <v>3201</v>
      </c>
      <c r="K3550" s="4">
        <v>0.13800000000000001</v>
      </c>
      <c r="L3550" s="15">
        <v>850000</v>
      </c>
      <c r="M3550" s="15">
        <v>7359000</v>
      </c>
      <c r="N3550" s="15">
        <v>335243</v>
      </c>
      <c r="O3550" s="3">
        <v>237</v>
      </c>
      <c r="P3550" s="3" t="s">
        <v>27</v>
      </c>
    </row>
    <row r="3551" spans="1:16" x14ac:dyDescent="0.3">
      <c r="A3551" s="3">
        <v>2014</v>
      </c>
      <c r="B3551" s="3" t="s">
        <v>97</v>
      </c>
      <c r="C3551" s="3" t="s">
        <v>10</v>
      </c>
      <c r="D3551" s="3">
        <v>6705.4</v>
      </c>
      <c r="E3551" s="3" t="s">
        <v>11</v>
      </c>
      <c r="F3551" s="3" t="s">
        <v>12</v>
      </c>
      <c r="G3551" s="3" t="s">
        <v>13</v>
      </c>
      <c r="H3551" s="3" t="s">
        <v>33</v>
      </c>
      <c r="I3551" s="3" t="s">
        <v>3211</v>
      </c>
      <c r="J3551" s="3" t="s">
        <v>2257</v>
      </c>
      <c r="K3551" s="4">
        <v>0.19600000000000001</v>
      </c>
      <c r="L3551" s="15">
        <v>178000</v>
      </c>
      <c r="M3551" s="15">
        <v>884000</v>
      </c>
      <c r="N3551" s="15">
        <v>47497</v>
      </c>
      <c r="O3551" s="3">
        <v>212</v>
      </c>
      <c r="P3551" s="3" t="s">
        <v>32</v>
      </c>
    </row>
    <row r="3552" spans="1:16" x14ac:dyDescent="0.3">
      <c r="A3552" s="3">
        <v>2014</v>
      </c>
      <c r="B3552" s="3" t="s">
        <v>60</v>
      </c>
      <c r="C3552" s="3" t="s">
        <v>18</v>
      </c>
      <c r="D3552" s="3">
        <v>5154.75</v>
      </c>
      <c r="E3552" s="3" t="s">
        <v>19</v>
      </c>
      <c r="F3552" s="3" t="s">
        <v>28</v>
      </c>
      <c r="G3552" s="3" t="s">
        <v>13</v>
      </c>
      <c r="H3552" s="3" t="s">
        <v>40</v>
      </c>
      <c r="I3552" s="3" t="s">
        <v>3210</v>
      </c>
      <c r="J3552" s="3" t="s">
        <v>3202</v>
      </c>
      <c r="K3552" s="4">
        <v>0.153</v>
      </c>
      <c r="L3552" s="15">
        <v>404000</v>
      </c>
      <c r="M3552" s="15">
        <v>2316000</v>
      </c>
      <c r="N3552" s="15">
        <v>74640</v>
      </c>
      <c r="O3552" s="3">
        <v>258</v>
      </c>
      <c r="P3552" s="3" t="s">
        <v>35</v>
      </c>
    </row>
    <row r="3553" spans="1:16" x14ac:dyDescent="0.3">
      <c r="A3553" s="3">
        <v>2014</v>
      </c>
      <c r="B3553" s="3" t="s">
        <v>9</v>
      </c>
      <c r="C3553" s="3" t="s">
        <v>10</v>
      </c>
      <c r="D3553" s="3">
        <v>1711.63</v>
      </c>
      <c r="E3553" s="3" t="s">
        <v>23</v>
      </c>
      <c r="F3553" s="3" t="s">
        <v>12</v>
      </c>
      <c r="G3553" s="3" t="s">
        <v>36</v>
      </c>
      <c r="H3553" s="3" t="s">
        <v>14</v>
      </c>
      <c r="I3553" s="3" t="s">
        <v>3210</v>
      </c>
      <c r="J3553" s="3" t="s">
        <v>3203</v>
      </c>
      <c r="K3553" s="4">
        <v>0.189</v>
      </c>
      <c r="L3553" s="15">
        <v>192000</v>
      </c>
      <c r="M3553" s="15">
        <v>1948000</v>
      </c>
      <c r="N3553" s="15">
        <v>130178</v>
      </c>
      <c r="O3553" s="3">
        <v>298</v>
      </c>
      <c r="P3553" s="3" t="s">
        <v>38</v>
      </c>
    </row>
    <row r="3554" spans="1:16" x14ac:dyDescent="0.3">
      <c r="A3554" s="3">
        <v>2014</v>
      </c>
      <c r="B3554" s="3" t="s">
        <v>9</v>
      </c>
      <c r="C3554" s="3" t="s">
        <v>61</v>
      </c>
      <c r="D3554" s="3">
        <v>4170.8599999999997</v>
      </c>
      <c r="E3554" s="3" t="s">
        <v>19</v>
      </c>
      <c r="F3554" s="3" t="s">
        <v>12</v>
      </c>
      <c r="G3554" s="3" t="s">
        <v>36</v>
      </c>
      <c r="H3554" s="3" t="s">
        <v>14</v>
      </c>
      <c r="I3554" s="3" t="s">
        <v>3210</v>
      </c>
      <c r="J3554" s="3" t="s">
        <v>3167</v>
      </c>
      <c r="K3554" s="4">
        <v>0.17499999999999999</v>
      </c>
      <c r="L3554" s="15">
        <v>234000</v>
      </c>
      <c r="M3554" s="15">
        <v>1365000</v>
      </c>
      <c r="N3554" s="15">
        <v>63357</v>
      </c>
      <c r="O3554" s="3">
        <v>306</v>
      </c>
      <c r="P3554" s="3" t="s">
        <v>16</v>
      </c>
    </row>
    <row r="3555" spans="1:16" x14ac:dyDescent="0.3">
      <c r="A3555" s="3">
        <v>2014</v>
      </c>
      <c r="B3555" s="3" t="s">
        <v>60</v>
      </c>
      <c r="C3555" s="3" t="s">
        <v>61</v>
      </c>
      <c r="D3555" s="3">
        <v>3674.64</v>
      </c>
      <c r="E3555" s="3" t="s">
        <v>19</v>
      </c>
      <c r="F3555" s="3" t="s">
        <v>12</v>
      </c>
      <c r="G3555" s="3" t="s">
        <v>24</v>
      </c>
      <c r="H3555" s="3" t="s">
        <v>25</v>
      </c>
      <c r="I3555" s="3" t="s">
        <v>3211</v>
      </c>
      <c r="J3555" s="3" t="s">
        <v>2391</v>
      </c>
      <c r="K3555" s="4">
        <v>0.16900000000000001</v>
      </c>
      <c r="L3555" s="15">
        <v>410000</v>
      </c>
      <c r="M3555" s="15">
        <v>3288000</v>
      </c>
      <c r="N3555" s="15">
        <v>179445</v>
      </c>
      <c r="O3555" s="3">
        <v>230</v>
      </c>
      <c r="P3555" s="3" t="s">
        <v>22</v>
      </c>
    </row>
    <row r="3556" spans="1:16" x14ac:dyDescent="0.3">
      <c r="A3556" s="3">
        <v>2014</v>
      </c>
      <c r="B3556" s="3" t="s">
        <v>60</v>
      </c>
      <c r="C3556" s="3" t="s">
        <v>10</v>
      </c>
      <c r="D3556" s="3">
        <v>1118.1400000000001</v>
      </c>
      <c r="E3556" s="3" t="s">
        <v>19</v>
      </c>
      <c r="F3556" s="3" t="s">
        <v>28</v>
      </c>
      <c r="G3556" s="3" t="s">
        <v>36</v>
      </c>
      <c r="H3556" s="3" t="s">
        <v>48</v>
      </c>
      <c r="I3556" s="3" t="s">
        <v>3212</v>
      </c>
      <c r="J3556" s="3" t="s">
        <v>577</v>
      </c>
      <c r="K3556" s="4">
        <v>0.21299999999999999</v>
      </c>
      <c r="L3556" s="15">
        <v>1597000</v>
      </c>
      <c r="M3556" s="15">
        <v>8847000</v>
      </c>
      <c r="N3556" s="15">
        <v>1531714</v>
      </c>
      <c r="O3556" s="3">
        <v>305</v>
      </c>
      <c r="P3556" s="3" t="s">
        <v>27</v>
      </c>
    </row>
    <row r="3557" spans="1:16" x14ac:dyDescent="0.3">
      <c r="A3557" s="3">
        <v>2014</v>
      </c>
      <c r="B3557" s="3" t="s">
        <v>97</v>
      </c>
      <c r="C3557" s="3" t="s">
        <v>61</v>
      </c>
      <c r="D3557" s="3">
        <v>5975.27</v>
      </c>
      <c r="E3557" s="3" t="s">
        <v>39</v>
      </c>
      <c r="F3557" s="3" t="s">
        <v>12</v>
      </c>
      <c r="G3557" s="3" t="s">
        <v>24</v>
      </c>
      <c r="H3557" s="3" t="s">
        <v>14</v>
      </c>
      <c r="I3557" s="3" t="s">
        <v>3213</v>
      </c>
      <c r="J3557" s="3" t="s">
        <v>155</v>
      </c>
      <c r="K3557" s="4">
        <v>0.17299999999999999</v>
      </c>
      <c r="L3557" s="15">
        <v>58000</v>
      </c>
      <c r="M3557" s="15">
        <v>510000</v>
      </c>
      <c r="N3557" s="15">
        <v>51758</v>
      </c>
      <c r="O3557" s="3">
        <v>306</v>
      </c>
      <c r="P3557" s="3" t="s">
        <v>32</v>
      </c>
    </row>
    <row r="3558" spans="1:16" x14ac:dyDescent="0.3">
      <c r="A3558" s="3">
        <v>2014</v>
      </c>
      <c r="B3558" s="3" t="s">
        <v>97</v>
      </c>
      <c r="C3558" s="3" t="s">
        <v>18</v>
      </c>
      <c r="D3558" s="3">
        <v>1056.78</v>
      </c>
      <c r="E3558" s="3" t="s">
        <v>11</v>
      </c>
      <c r="F3558" s="3" t="s">
        <v>28</v>
      </c>
      <c r="G3558" s="3" t="s">
        <v>42</v>
      </c>
      <c r="H3558" s="3" t="s">
        <v>25</v>
      </c>
      <c r="I3558" s="3" t="s">
        <v>3212</v>
      </c>
      <c r="J3558" s="3" t="s">
        <v>3204</v>
      </c>
      <c r="K3558" s="4">
        <v>0.21299999999999999</v>
      </c>
      <c r="L3558" s="15">
        <v>1597000</v>
      </c>
      <c r="M3558" s="15">
        <v>8847000</v>
      </c>
      <c r="N3558" s="15">
        <v>1531714</v>
      </c>
      <c r="O3558" s="3">
        <v>305</v>
      </c>
      <c r="P3558" s="3" t="s">
        <v>35</v>
      </c>
    </row>
    <row r="3559" spans="1:16" x14ac:dyDescent="0.3">
      <c r="A3559" s="3">
        <v>2014</v>
      </c>
      <c r="B3559" s="3" t="s">
        <v>60</v>
      </c>
      <c r="C3559" s="3" t="s">
        <v>61</v>
      </c>
      <c r="D3559" s="3">
        <v>6229.81</v>
      </c>
      <c r="E3559" s="3" t="s">
        <v>11</v>
      </c>
      <c r="F3559" s="3" t="s">
        <v>12</v>
      </c>
      <c r="G3559" s="3" t="s">
        <v>20</v>
      </c>
      <c r="H3559" s="3" t="s">
        <v>14</v>
      </c>
      <c r="I3559" s="3" t="s">
        <v>3212</v>
      </c>
      <c r="J3559" s="3" t="s">
        <v>694</v>
      </c>
      <c r="K3559" s="4">
        <v>9.8000000000000004E-2</v>
      </c>
      <c r="L3559" s="15">
        <v>15000</v>
      </c>
      <c r="M3559" s="15">
        <v>450000</v>
      </c>
      <c r="N3559" s="15">
        <v>20536</v>
      </c>
      <c r="O3559" s="3">
        <v>262</v>
      </c>
      <c r="P3559" s="3" t="s">
        <v>38</v>
      </c>
    </row>
    <row r="3560" spans="1:16" x14ac:dyDescent="0.3">
      <c r="A3560" s="3">
        <v>2014</v>
      </c>
      <c r="B3560" s="3" t="s">
        <v>9</v>
      </c>
      <c r="C3560" s="3" t="s">
        <v>61</v>
      </c>
      <c r="D3560" s="3">
        <v>6789.06</v>
      </c>
      <c r="E3560" s="3" t="s">
        <v>11</v>
      </c>
      <c r="F3560" s="3" t="s">
        <v>12</v>
      </c>
      <c r="G3560" s="3" t="s">
        <v>13</v>
      </c>
      <c r="H3560" s="3" t="s">
        <v>25</v>
      </c>
      <c r="I3560" s="3" t="s">
        <v>3211</v>
      </c>
      <c r="J3560" s="3" t="s">
        <v>3205</v>
      </c>
      <c r="K3560" s="4">
        <v>0.22600000000000001</v>
      </c>
      <c r="L3560" s="15">
        <v>294000</v>
      </c>
      <c r="M3560" s="15">
        <v>1505000</v>
      </c>
      <c r="N3560" s="15">
        <v>79876</v>
      </c>
      <c r="O3560" s="3">
        <v>268</v>
      </c>
      <c r="P3560" s="3" t="s">
        <v>16</v>
      </c>
    </row>
    <row r="3561" spans="1:16" x14ac:dyDescent="0.3">
      <c r="A3561" s="3">
        <v>2014</v>
      </c>
      <c r="B3561" s="3" t="s">
        <v>97</v>
      </c>
      <c r="C3561" s="3" t="s">
        <v>18</v>
      </c>
      <c r="D3561" s="3">
        <v>6517.51</v>
      </c>
      <c r="E3561" s="3" t="s">
        <v>19</v>
      </c>
      <c r="F3561" s="3" t="s">
        <v>28</v>
      </c>
      <c r="G3561" s="3" t="s">
        <v>54</v>
      </c>
      <c r="H3561" s="3" t="s">
        <v>30</v>
      </c>
      <c r="I3561" s="3" t="s">
        <v>3211</v>
      </c>
      <c r="J3561" s="3" t="s">
        <v>1949</v>
      </c>
      <c r="K3561" s="4">
        <v>0.16900000000000001</v>
      </c>
      <c r="L3561" s="15">
        <v>410000</v>
      </c>
      <c r="M3561" s="15">
        <v>3288000</v>
      </c>
      <c r="N3561" s="15">
        <v>179445</v>
      </c>
      <c r="O3561" s="3">
        <v>230</v>
      </c>
      <c r="P3561" s="3" t="s">
        <v>22</v>
      </c>
    </row>
    <row r="3562" spans="1:16" x14ac:dyDescent="0.3">
      <c r="A3562" s="3">
        <v>2014</v>
      </c>
      <c r="B3562" s="3" t="s">
        <v>60</v>
      </c>
      <c r="C3562" s="3" t="s">
        <v>10</v>
      </c>
      <c r="D3562" s="3">
        <v>5848.39</v>
      </c>
      <c r="E3562" s="3" t="s">
        <v>39</v>
      </c>
      <c r="F3562" s="3" t="s">
        <v>28</v>
      </c>
      <c r="G3562" s="3" t="s">
        <v>24</v>
      </c>
      <c r="H3562" s="3" t="s">
        <v>25</v>
      </c>
      <c r="I3562" s="3" t="s">
        <v>3213</v>
      </c>
      <c r="J3562" s="3" t="s">
        <v>3206</v>
      </c>
      <c r="K3562" s="4">
        <v>0.185</v>
      </c>
      <c r="L3562" s="15">
        <v>3826000</v>
      </c>
      <c r="M3562" s="15">
        <v>19552000</v>
      </c>
      <c r="N3562" s="15">
        <v>1415428</v>
      </c>
      <c r="O3562" s="3">
        <v>309</v>
      </c>
      <c r="P3562" s="3" t="s">
        <v>27</v>
      </c>
    </row>
    <row r="3563" spans="1:16" x14ac:dyDescent="0.3">
      <c r="A3563" s="3">
        <v>2014</v>
      </c>
      <c r="B3563" s="3" t="s">
        <v>60</v>
      </c>
      <c r="C3563" s="3" t="s">
        <v>61</v>
      </c>
      <c r="D3563" s="3">
        <v>1717.33</v>
      </c>
      <c r="E3563" s="3" t="s">
        <v>39</v>
      </c>
      <c r="F3563" s="3" t="s">
        <v>28</v>
      </c>
      <c r="G3563" s="3" t="s">
        <v>44</v>
      </c>
      <c r="H3563" s="3" t="s">
        <v>33</v>
      </c>
      <c r="I3563" s="3" t="s">
        <v>3211</v>
      </c>
      <c r="J3563" s="3" t="s">
        <v>3207</v>
      </c>
      <c r="K3563" s="4">
        <v>0.14599999999999999</v>
      </c>
      <c r="L3563" s="15">
        <v>215000</v>
      </c>
      <c r="M3563" s="15">
        <v>2545000</v>
      </c>
      <c r="N3563" s="15">
        <v>165534</v>
      </c>
      <c r="O3563" s="3">
        <v>310</v>
      </c>
      <c r="P3563" s="3" t="s">
        <v>32</v>
      </c>
    </row>
    <row r="3564" spans="1:16" x14ac:dyDescent="0.3">
      <c r="A3564" s="3">
        <v>2014</v>
      </c>
      <c r="B3564" s="3" t="s">
        <v>97</v>
      </c>
      <c r="C3564" s="3" t="s">
        <v>18</v>
      </c>
      <c r="D3564" s="3">
        <v>5703.58</v>
      </c>
      <c r="E3564" s="3" t="s">
        <v>19</v>
      </c>
      <c r="F3564" s="3" t="s">
        <v>28</v>
      </c>
      <c r="G3564" s="3" t="s">
        <v>42</v>
      </c>
      <c r="H3564" s="3" t="s">
        <v>30</v>
      </c>
      <c r="I3564" s="3" t="s">
        <v>3210</v>
      </c>
      <c r="J3564" s="3" t="s">
        <v>2582</v>
      </c>
      <c r="K3564" s="4">
        <v>9.2999999999999999E-2</v>
      </c>
      <c r="L3564" s="15">
        <v>132000</v>
      </c>
      <c r="M3564" s="15">
        <v>1862000</v>
      </c>
      <c r="N3564" s="15">
        <v>48949</v>
      </c>
      <c r="O3564" s="3">
        <v>307</v>
      </c>
      <c r="P3564" s="3" t="s">
        <v>35</v>
      </c>
    </row>
    <row r="3565" spans="1:16" x14ac:dyDescent="0.3">
      <c r="A3565" s="3">
        <v>2014</v>
      </c>
      <c r="B3565" s="3" t="s">
        <v>97</v>
      </c>
      <c r="C3565" s="3" t="s">
        <v>10</v>
      </c>
      <c r="D3565" s="3">
        <v>7313.7</v>
      </c>
      <c r="E3565" s="3" t="s">
        <v>19</v>
      </c>
      <c r="F3565" s="3" t="s">
        <v>28</v>
      </c>
      <c r="G3565" s="3" t="s">
        <v>54</v>
      </c>
      <c r="H3565" s="3" t="s">
        <v>14</v>
      </c>
      <c r="I3565" s="3" t="s">
        <v>3211</v>
      </c>
      <c r="J3565" s="3" t="s">
        <v>3208</v>
      </c>
      <c r="K3565" s="4">
        <v>0.17499999999999999</v>
      </c>
      <c r="L3565" s="15">
        <v>234000</v>
      </c>
      <c r="M3565" s="15">
        <v>1365000</v>
      </c>
      <c r="N3565" s="15">
        <v>63357</v>
      </c>
      <c r="O3565" s="3">
        <v>306</v>
      </c>
      <c r="P3565" s="3" t="s">
        <v>38</v>
      </c>
    </row>
  </sheetData>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167DF-4F88-4257-BD27-F7667A99BFB6}">
  <dimension ref="A1:J65"/>
  <sheetViews>
    <sheetView showGridLines="0" topLeftCell="A55" workbookViewId="0">
      <selection activeCell="G53" sqref="G53"/>
    </sheetView>
  </sheetViews>
  <sheetFormatPr defaultRowHeight="12" x14ac:dyDescent="0.2"/>
  <cols>
    <col min="1" max="1" width="12.875" style="7" bestFit="1" customWidth="1"/>
    <col min="2" max="2" width="12" style="7" bestFit="1" customWidth="1"/>
    <col min="3" max="3" width="22" style="7" bestFit="1" customWidth="1"/>
    <col min="4" max="4" width="16.75" style="7" bestFit="1" customWidth="1"/>
    <col min="5" max="5" width="16.25" style="7" customWidth="1"/>
    <col min="6" max="6" width="19.625" style="6" customWidth="1"/>
    <col min="7" max="7" width="6.5" style="7" customWidth="1"/>
    <col min="8" max="8" width="10.5" style="7" customWidth="1"/>
    <col min="9" max="9" width="5.875" style="7" customWidth="1"/>
    <col min="10" max="10" width="7.375" style="7" customWidth="1"/>
    <col min="11" max="11" width="16.25" style="7" customWidth="1"/>
    <col min="12" max="49" width="14.25" style="7" bestFit="1" customWidth="1"/>
    <col min="50" max="50" width="9.875" style="7" bestFit="1" customWidth="1"/>
    <col min="51" max="16384" width="9" style="7"/>
  </cols>
  <sheetData>
    <row r="1" spans="1:10" ht="24.75" customHeight="1" x14ac:dyDescent="0.2">
      <c r="A1" s="24" t="s">
        <v>3233</v>
      </c>
      <c r="B1" s="24"/>
      <c r="C1" s="24"/>
      <c r="D1" s="24"/>
      <c r="E1" s="24"/>
      <c r="F1" s="24"/>
      <c r="G1" s="24"/>
      <c r="H1" s="24"/>
      <c r="I1" s="24"/>
      <c r="J1" s="24"/>
    </row>
    <row r="2" spans="1:10" ht="24" customHeight="1" x14ac:dyDescent="0.2">
      <c r="A2" s="24" t="s">
        <v>3227</v>
      </c>
      <c r="B2" s="24"/>
      <c r="C2" s="24"/>
      <c r="D2" s="24"/>
    </row>
    <row r="4" spans="1:10" x14ac:dyDescent="0.2">
      <c r="A4" s="7" t="s">
        <v>3222</v>
      </c>
      <c r="B4" s="7" t="s">
        <v>3223</v>
      </c>
      <c r="C4" s="7" t="s">
        <v>3224</v>
      </c>
      <c r="D4" s="7" t="s">
        <v>3225</v>
      </c>
      <c r="F4" s="14" t="s">
        <v>3218</v>
      </c>
      <c r="G4" s="8">
        <f>GETPIVOTDATA("Claim Amount",$A$4)</f>
        <v>17982641.370000035</v>
      </c>
    </row>
    <row r="5" spans="1:10" x14ac:dyDescent="0.2">
      <c r="A5" s="9">
        <v>17982641.370000035</v>
      </c>
      <c r="B5" s="9">
        <v>3564</v>
      </c>
      <c r="C5" s="10">
        <v>291.99270482603816</v>
      </c>
      <c r="D5" s="10">
        <v>502.82300000000788</v>
      </c>
      <c r="F5" s="14" t="s">
        <v>3234</v>
      </c>
      <c r="G5" s="7">
        <f>GETPIVOTDATA("Claim Amount",$B$4)</f>
        <v>3564</v>
      </c>
    </row>
    <row r="6" spans="1:10" x14ac:dyDescent="0.2">
      <c r="F6" s="14" t="s">
        <v>3235</v>
      </c>
      <c r="G6" s="10">
        <f>GETPIVOTDATA("Average Monthly Tax Credit",$C$4)</f>
        <v>291.99270482603816</v>
      </c>
    </row>
    <row r="7" spans="1:10" x14ac:dyDescent="0.2">
      <c r="A7" s="11" t="s">
        <v>3220</v>
      </c>
      <c r="B7" s="7" t="s">
        <v>3226</v>
      </c>
      <c r="F7" s="14" t="s">
        <v>6</v>
      </c>
      <c r="G7" s="12">
        <f>GETPIVOTDATA("Uninsured Rate",$D$4)</f>
        <v>502.82300000000788</v>
      </c>
    </row>
    <row r="8" spans="1:10" x14ac:dyDescent="0.2">
      <c r="A8" s="7" t="s">
        <v>28</v>
      </c>
      <c r="B8" s="9">
        <v>1743</v>
      </c>
      <c r="F8" s="14" t="s">
        <v>28</v>
      </c>
      <c r="G8" s="7">
        <f>GETPIVOTDATA("Gender",$A$7,"Gender","Female")</f>
        <v>1743</v>
      </c>
    </row>
    <row r="9" spans="1:10" x14ac:dyDescent="0.2">
      <c r="A9" s="7" t="s">
        <v>12</v>
      </c>
      <c r="B9" s="9">
        <v>1821</v>
      </c>
      <c r="F9" s="14" t="s">
        <v>12</v>
      </c>
      <c r="G9" s="7">
        <f>GETPIVOTDATA("Gender",$A$7,"Gender","Male")</f>
        <v>1821</v>
      </c>
    </row>
    <row r="10" spans="1:10" x14ac:dyDescent="0.2">
      <c r="A10" s="7" t="s">
        <v>3221</v>
      </c>
      <c r="B10" s="9">
        <v>3564</v>
      </c>
    </row>
    <row r="13" spans="1:10" ht="24.75" customHeight="1" x14ac:dyDescent="0.2">
      <c r="A13" s="24" t="s">
        <v>3228</v>
      </c>
      <c r="B13" s="24"/>
      <c r="C13" s="24"/>
      <c r="D13" s="24"/>
    </row>
    <row r="15" spans="1:10" x14ac:dyDescent="0.2">
      <c r="A15" s="7" t="s">
        <v>3222</v>
      </c>
      <c r="B15" s="7" t="s">
        <v>3223</v>
      </c>
      <c r="C15" s="7" t="s">
        <v>3224</v>
      </c>
      <c r="D15" s="7" t="s">
        <v>3225</v>
      </c>
      <c r="F15" s="14" t="s">
        <v>3218</v>
      </c>
      <c r="G15" s="8">
        <f>GETPIVOTDATA("Claim Amount",$A$15)</f>
        <v>9310499.2700000051</v>
      </c>
    </row>
    <row r="16" spans="1:10" x14ac:dyDescent="0.2">
      <c r="A16" s="9">
        <v>9310499.2700000051</v>
      </c>
      <c r="B16" s="9">
        <v>1813</v>
      </c>
      <c r="C16" s="10">
        <v>292.84390512961943</v>
      </c>
      <c r="D16" s="10">
        <v>258.62700000000018</v>
      </c>
      <c r="F16" s="14" t="s">
        <v>3234</v>
      </c>
      <c r="G16" s="7">
        <f>GETPIVOTDATA("Claim Amount",$B$15)</f>
        <v>1813</v>
      </c>
    </row>
    <row r="17" spans="1:7" x14ac:dyDescent="0.2">
      <c r="F17" s="14" t="s">
        <v>3235</v>
      </c>
      <c r="G17" s="10">
        <f>GETPIVOTDATA("Average Monthly Tax Credit",$C$15)</f>
        <v>292.84390512961943</v>
      </c>
    </row>
    <row r="18" spans="1:7" x14ac:dyDescent="0.2">
      <c r="A18" s="11" t="s">
        <v>3220</v>
      </c>
      <c r="B18" s="7" t="s">
        <v>3226</v>
      </c>
      <c r="F18" s="14" t="s">
        <v>6</v>
      </c>
      <c r="G18" s="12">
        <f>GETPIVOTDATA("Uninsured Rate",$D$15)</f>
        <v>258.62700000000018</v>
      </c>
    </row>
    <row r="19" spans="1:7" x14ac:dyDescent="0.2">
      <c r="A19" s="7" t="s">
        <v>28</v>
      </c>
      <c r="B19" s="9">
        <v>908</v>
      </c>
      <c r="F19" s="14" t="s">
        <v>28</v>
      </c>
      <c r="G19" s="7">
        <f>GETPIVOTDATA("Gender",$A$18,"Gender","Female")</f>
        <v>908</v>
      </c>
    </row>
    <row r="20" spans="1:7" x14ac:dyDescent="0.2">
      <c r="A20" s="7" t="s">
        <v>12</v>
      </c>
      <c r="B20" s="9">
        <v>905</v>
      </c>
      <c r="F20" s="14" t="s">
        <v>12</v>
      </c>
      <c r="G20" s="7">
        <f>GETPIVOTDATA("Gender",$A$18,"Gender","Male")</f>
        <v>905</v>
      </c>
    </row>
    <row r="21" spans="1:7" x14ac:dyDescent="0.2">
      <c r="A21" s="7" t="s">
        <v>3221</v>
      </c>
      <c r="B21" s="9">
        <v>1813</v>
      </c>
    </row>
    <row r="24" spans="1:7" ht="25.5" customHeight="1" x14ac:dyDescent="0.2">
      <c r="A24" s="24" t="s">
        <v>3229</v>
      </c>
      <c r="B24" s="24"/>
      <c r="C24" s="24"/>
      <c r="D24" s="24"/>
    </row>
    <row r="26" spans="1:7" x14ac:dyDescent="0.2">
      <c r="A26" s="7" t="s">
        <v>3222</v>
      </c>
      <c r="B26" s="7" t="s">
        <v>3223</v>
      </c>
      <c r="C26" s="7" t="s">
        <v>3224</v>
      </c>
      <c r="D26" s="7" t="s">
        <v>3225</v>
      </c>
      <c r="F26" s="14" t="s">
        <v>3218</v>
      </c>
      <c r="G26" s="8">
        <f>GETPIVOTDATA("Claim Amount",$A$26)</f>
        <v>872585.61999999965</v>
      </c>
    </row>
    <row r="27" spans="1:7" x14ac:dyDescent="0.2">
      <c r="A27" s="9">
        <v>872585.61999999965</v>
      </c>
      <c r="B27" s="9">
        <v>174</v>
      </c>
      <c r="C27" s="10">
        <v>286.06321839080459</v>
      </c>
      <c r="D27" s="10">
        <v>23.706000000000014</v>
      </c>
      <c r="F27" s="14" t="s">
        <v>3234</v>
      </c>
      <c r="G27" s="7">
        <f>GETPIVOTDATA("Claim Amount",$B$26)</f>
        <v>174</v>
      </c>
    </row>
    <row r="28" spans="1:7" x14ac:dyDescent="0.2">
      <c r="F28" s="14" t="s">
        <v>3235</v>
      </c>
      <c r="G28" s="10">
        <f>GETPIVOTDATA("Average Monthly Tax Credit",$C$26)</f>
        <v>286.06321839080459</v>
      </c>
    </row>
    <row r="29" spans="1:7" x14ac:dyDescent="0.2">
      <c r="A29" s="11" t="s">
        <v>3220</v>
      </c>
      <c r="B29" s="7" t="s">
        <v>3226</v>
      </c>
      <c r="F29" s="14" t="s">
        <v>6</v>
      </c>
      <c r="G29" s="13">
        <f>GETPIVOTDATA("Uninsured Rate",$D$26)</f>
        <v>23.706000000000014</v>
      </c>
    </row>
    <row r="30" spans="1:7" x14ac:dyDescent="0.2">
      <c r="A30" s="7" t="s">
        <v>28</v>
      </c>
      <c r="B30" s="9">
        <v>87</v>
      </c>
      <c r="F30" s="14" t="s">
        <v>28</v>
      </c>
      <c r="G30" s="7">
        <f>GETPIVOTDATA("Gender",$A$29,"Gender","Female")</f>
        <v>87</v>
      </c>
    </row>
    <row r="31" spans="1:7" x14ac:dyDescent="0.2">
      <c r="A31" s="7" t="s">
        <v>12</v>
      </c>
      <c r="B31" s="9">
        <v>87</v>
      </c>
      <c r="F31" s="14" t="s">
        <v>12</v>
      </c>
      <c r="G31" s="7">
        <f>GETPIVOTDATA("Gender",$A$29,"Gender","Male")</f>
        <v>87</v>
      </c>
    </row>
    <row r="32" spans="1:7" x14ac:dyDescent="0.2">
      <c r="A32" s="7" t="s">
        <v>3221</v>
      </c>
      <c r="B32" s="9">
        <v>174</v>
      </c>
    </row>
    <row r="35" spans="1:7" ht="23.25" customHeight="1" x14ac:dyDescent="0.2">
      <c r="A35" s="24" t="s">
        <v>3230</v>
      </c>
      <c r="B35" s="24"/>
      <c r="C35" s="24"/>
      <c r="D35" s="24"/>
    </row>
    <row r="37" spans="1:7" x14ac:dyDescent="0.2">
      <c r="A37" s="7" t="s">
        <v>3222</v>
      </c>
      <c r="B37" s="7" t="s">
        <v>3223</v>
      </c>
      <c r="C37" s="7" t="s">
        <v>3224</v>
      </c>
      <c r="D37" s="7" t="s">
        <v>3225</v>
      </c>
      <c r="F37" s="14" t="s">
        <v>3218</v>
      </c>
      <c r="G37" s="8">
        <f>GETPIVOTDATA("Claim Amount",$A$37)</f>
        <v>960829.23000000068</v>
      </c>
    </row>
    <row r="38" spans="1:7" x14ac:dyDescent="0.2">
      <c r="A38" s="9">
        <v>960829.23000000068</v>
      </c>
      <c r="B38" s="9">
        <v>192</v>
      </c>
      <c r="C38" s="10">
        <v>287.28645833333331</v>
      </c>
      <c r="D38" s="10">
        <v>26.144999999999996</v>
      </c>
      <c r="F38" s="14" t="s">
        <v>3234</v>
      </c>
      <c r="G38" s="7">
        <f>GETPIVOTDATA("Claim Amount",$B$37)</f>
        <v>192</v>
      </c>
    </row>
    <row r="39" spans="1:7" x14ac:dyDescent="0.2">
      <c r="F39" s="14" t="s">
        <v>3235</v>
      </c>
      <c r="G39" s="10">
        <f>GETPIVOTDATA("Average Monthly Tax Credit",$C$37)</f>
        <v>287.28645833333331</v>
      </c>
    </row>
    <row r="40" spans="1:7" x14ac:dyDescent="0.2">
      <c r="A40" s="11" t="s">
        <v>3220</v>
      </c>
      <c r="B40" s="7" t="s">
        <v>3226</v>
      </c>
      <c r="F40" s="14" t="s">
        <v>6</v>
      </c>
      <c r="G40" s="13">
        <f>GETPIVOTDATA("Uninsured Rate",$D$37)</f>
        <v>26.144999999999996</v>
      </c>
    </row>
    <row r="41" spans="1:7" x14ac:dyDescent="0.2">
      <c r="A41" s="7" t="s">
        <v>28</v>
      </c>
      <c r="B41" s="9">
        <v>83</v>
      </c>
      <c r="F41" s="14" t="s">
        <v>28</v>
      </c>
      <c r="G41" s="7">
        <f>GETPIVOTDATA("Gender",$A$40,"Gender","Female")</f>
        <v>83</v>
      </c>
    </row>
    <row r="42" spans="1:7" x14ac:dyDescent="0.2">
      <c r="A42" s="7" t="s">
        <v>12</v>
      </c>
      <c r="B42" s="9">
        <v>109</v>
      </c>
      <c r="F42" s="14" t="s">
        <v>12</v>
      </c>
      <c r="G42" s="7">
        <f>GETPIVOTDATA("Gender",$A$40,"Gender","Male")</f>
        <v>109</v>
      </c>
    </row>
    <row r="43" spans="1:7" x14ac:dyDescent="0.2">
      <c r="A43" s="7" t="s">
        <v>3221</v>
      </c>
      <c r="B43" s="9">
        <v>192</v>
      </c>
    </row>
    <row r="46" spans="1:7" ht="24.75" customHeight="1" x14ac:dyDescent="0.2">
      <c r="A46" s="24" t="s">
        <v>3231</v>
      </c>
      <c r="B46" s="24"/>
      <c r="C46" s="24"/>
      <c r="D46" s="24"/>
    </row>
    <row r="48" spans="1:7" x14ac:dyDescent="0.2">
      <c r="A48" s="7" t="s">
        <v>3222</v>
      </c>
      <c r="B48" s="7" t="s">
        <v>3223</v>
      </c>
      <c r="C48" s="7" t="s">
        <v>3224</v>
      </c>
      <c r="D48" s="7" t="s">
        <v>3225</v>
      </c>
      <c r="F48" s="14" t="s">
        <v>3218</v>
      </c>
      <c r="G48" s="8">
        <f>GETPIVOTDATA("Claim Amount",$A$48)</f>
        <v>4144803.9199999953</v>
      </c>
    </row>
    <row r="49" spans="1:7" x14ac:dyDescent="0.2">
      <c r="A49" s="9">
        <v>4144803.9199999953</v>
      </c>
      <c r="B49" s="9">
        <v>827</v>
      </c>
      <c r="C49" s="10">
        <v>291.66263603385732</v>
      </c>
      <c r="D49" s="10">
        <v>116.44999999999982</v>
      </c>
      <c r="F49" s="14" t="s">
        <v>3234</v>
      </c>
      <c r="G49" s="7">
        <f>GETPIVOTDATA("Claim Amount",$B$48)</f>
        <v>827</v>
      </c>
    </row>
    <row r="50" spans="1:7" x14ac:dyDescent="0.2">
      <c r="F50" s="14" t="s">
        <v>3235</v>
      </c>
      <c r="G50" s="10">
        <f>GETPIVOTDATA("Average Monthly Tax Credit",$C$48)</f>
        <v>291.66263603385732</v>
      </c>
    </row>
    <row r="51" spans="1:7" x14ac:dyDescent="0.2">
      <c r="A51" s="11" t="s">
        <v>3220</v>
      </c>
      <c r="B51" s="7" t="s">
        <v>3226</v>
      </c>
      <c r="F51" s="14" t="s">
        <v>6</v>
      </c>
      <c r="G51" s="12">
        <f>GETPIVOTDATA("Uninsured Rate",$D$48)</f>
        <v>116.44999999999982</v>
      </c>
    </row>
    <row r="52" spans="1:7" x14ac:dyDescent="0.2">
      <c r="A52" s="7" t="s">
        <v>28</v>
      </c>
      <c r="B52" s="9">
        <v>401</v>
      </c>
      <c r="F52" s="14" t="s">
        <v>28</v>
      </c>
      <c r="G52" s="7">
        <f>GETPIVOTDATA("Gender",$A$51,"Gender","Female")</f>
        <v>401</v>
      </c>
    </row>
    <row r="53" spans="1:7" x14ac:dyDescent="0.2">
      <c r="A53" s="7" t="s">
        <v>12</v>
      </c>
      <c r="B53" s="9">
        <v>426</v>
      </c>
      <c r="F53" s="14" t="s">
        <v>12</v>
      </c>
      <c r="G53" s="7">
        <f>GETPIVOTDATA("Gender",$A$51,"Gender","Male")</f>
        <v>426</v>
      </c>
    </row>
    <row r="54" spans="1:7" x14ac:dyDescent="0.2">
      <c r="A54" s="7" t="s">
        <v>3221</v>
      </c>
      <c r="B54" s="9">
        <v>827</v>
      </c>
    </row>
    <row r="57" spans="1:7" ht="26.25" customHeight="1" x14ac:dyDescent="0.2">
      <c r="A57" s="24" t="s">
        <v>3232</v>
      </c>
      <c r="B57" s="24"/>
      <c r="C57" s="24"/>
      <c r="D57" s="24"/>
    </row>
    <row r="59" spans="1:7" x14ac:dyDescent="0.2">
      <c r="A59" s="7" t="s">
        <v>3222</v>
      </c>
      <c r="B59" s="7" t="s">
        <v>3223</v>
      </c>
      <c r="C59" s="7" t="s">
        <v>3224</v>
      </c>
      <c r="D59" s="7" t="s">
        <v>3225</v>
      </c>
      <c r="F59" s="14" t="s">
        <v>3218</v>
      </c>
      <c r="G59" s="8">
        <f>GETPIVOTDATA("Claim Amount",$A$59)</f>
        <v>2693923.3299999973</v>
      </c>
    </row>
    <row r="60" spans="1:7" x14ac:dyDescent="0.2">
      <c r="A60" s="9">
        <v>2693923.3299999973</v>
      </c>
      <c r="B60" s="9">
        <v>558</v>
      </c>
      <c r="C60" s="10">
        <v>293.18458781362006</v>
      </c>
      <c r="D60" s="10">
        <v>77.894999999999968</v>
      </c>
      <c r="F60" s="14" t="s">
        <v>3234</v>
      </c>
      <c r="G60" s="7">
        <f>GETPIVOTDATA("Claim Amount",$B$59)</f>
        <v>558</v>
      </c>
    </row>
    <row r="61" spans="1:7" x14ac:dyDescent="0.2">
      <c r="F61" s="14" t="s">
        <v>3235</v>
      </c>
      <c r="G61" s="10">
        <f>GETPIVOTDATA("Average Monthly Tax Credit",$C$59)</f>
        <v>293.18458781362006</v>
      </c>
    </row>
    <row r="62" spans="1:7" x14ac:dyDescent="0.2">
      <c r="A62" s="11" t="s">
        <v>3220</v>
      </c>
      <c r="B62" s="7" t="s">
        <v>3226</v>
      </c>
      <c r="F62" s="14" t="s">
        <v>6</v>
      </c>
      <c r="G62" s="13">
        <f>GETPIVOTDATA("Uninsured Rate",$D$59)</f>
        <v>77.894999999999968</v>
      </c>
    </row>
    <row r="63" spans="1:7" x14ac:dyDescent="0.2">
      <c r="A63" s="7" t="s">
        <v>28</v>
      </c>
      <c r="B63" s="9">
        <v>264</v>
      </c>
      <c r="F63" s="14" t="s">
        <v>28</v>
      </c>
      <c r="G63" s="7">
        <f>GETPIVOTDATA("Gender",$A$62,"Gender","Female")</f>
        <v>264</v>
      </c>
    </row>
    <row r="64" spans="1:7" x14ac:dyDescent="0.2">
      <c r="A64" s="7" t="s">
        <v>12</v>
      </c>
      <c r="B64" s="9">
        <v>294</v>
      </c>
      <c r="F64" s="14" t="s">
        <v>12</v>
      </c>
      <c r="G64" s="7">
        <f>GETPIVOTDATA("Gender",$A$62,"Gender","Male")</f>
        <v>294</v>
      </c>
    </row>
    <row r="65" spans="1:2" x14ac:dyDescent="0.2">
      <c r="A65" s="7" t="s">
        <v>3221</v>
      </c>
      <c r="B65" s="9">
        <v>558</v>
      </c>
    </row>
  </sheetData>
  <mergeCells count="7">
    <mergeCell ref="A46:D46"/>
    <mergeCell ref="A57:D57"/>
    <mergeCell ref="A1:J1"/>
    <mergeCell ref="A2:D2"/>
    <mergeCell ref="A13:D13"/>
    <mergeCell ref="A24:D24"/>
    <mergeCell ref="A35:D35"/>
  </mergeCells>
  <pageMargins left="0.7" right="0.7" top="0.75" bottom="0.75" header="0.3" footer="0.3"/>
  <pageSetup paperSize="9" orientation="portrait" r:id="rId3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CB3AA-1AFA-4B81-8A10-179DD20FC77C}">
  <dimension ref="A1:I349"/>
  <sheetViews>
    <sheetView showGridLines="0" topLeftCell="A355" zoomScale="70" zoomScaleNormal="70" workbookViewId="0">
      <selection activeCell="I357" sqref="I357"/>
    </sheetView>
  </sheetViews>
  <sheetFormatPr defaultRowHeight="15.75" x14ac:dyDescent="0.25"/>
  <cols>
    <col min="1" max="1" width="17.125" style="16" bestFit="1" customWidth="1"/>
    <col min="2" max="2" width="26.875" style="16" bestFit="1" customWidth="1"/>
    <col min="3" max="3" width="34.5" style="16" bestFit="1" customWidth="1"/>
    <col min="4" max="4" width="36.875" style="16" bestFit="1" customWidth="1"/>
    <col min="5" max="5" width="17.125" style="16" bestFit="1" customWidth="1"/>
    <col min="6" max="6" width="12.625" style="16" bestFit="1" customWidth="1"/>
    <col min="7" max="7" width="17.125" style="16" bestFit="1" customWidth="1"/>
    <col min="8" max="9" width="12.625" style="16" bestFit="1" customWidth="1"/>
    <col min="10" max="16384" width="9" style="16"/>
  </cols>
  <sheetData>
    <row r="1" spans="1:4" ht="25.5" customHeight="1" x14ac:dyDescent="0.25">
      <c r="A1" s="25" t="s">
        <v>3242</v>
      </c>
      <c r="B1" s="25"/>
      <c r="C1" s="25"/>
    </row>
    <row r="3" spans="1:4" x14ac:dyDescent="0.25">
      <c r="A3" s="17" t="s">
        <v>3220</v>
      </c>
      <c r="B3" s="16" t="s">
        <v>3236</v>
      </c>
      <c r="C3" s="16" t="s">
        <v>3237</v>
      </c>
      <c r="D3" s="16" t="s">
        <v>3238</v>
      </c>
    </row>
    <row r="4" spans="1:4" x14ac:dyDescent="0.25">
      <c r="A4" s="16" t="s">
        <v>9</v>
      </c>
      <c r="B4" s="18">
        <v>657826000</v>
      </c>
      <c r="C4" s="18">
        <v>5842585000</v>
      </c>
      <c r="D4" s="18">
        <v>369475238</v>
      </c>
    </row>
    <row r="5" spans="1:4" x14ac:dyDescent="0.25">
      <c r="A5" s="16" t="s">
        <v>17</v>
      </c>
      <c r="B5" s="18">
        <v>716875000</v>
      </c>
      <c r="C5" s="18">
        <v>6377085000</v>
      </c>
      <c r="D5" s="18">
        <v>406822673</v>
      </c>
    </row>
    <row r="6" spans="1:4" x14ac:dyDescent="0.25">
      <c r="A6" s="16" t="s">
        <v>60</v>
      </c>
      <c r="B6" s="18">
        <v>621671000</v>
      </c>
      <c r="C6" s="18">
        <v>5495020000</v>
      </c>
      <c r="D6" s="18">
        <v>356415677</v>
      </c>
    </row>
    <row r="7" spans="1:4" x14ac:dyDescent="0.25">
      <c r="A7" s="16" t="s">
        <v>97</v>
      </c>
      <c r="B7" s="18">
        <v>630507000</v>
      </c>
      <c r="C7" s="18">
        <v>5638766000</v>
      </c>
      <c r="D7" s="18">
        <v>364589783</v>
      </c>
    </row>
    <row r="8" spans="1:4" x14ac:dyDescent="0.25">
      <c r="A8" s="16" t="s">
        <v>3221</v>
      </c>
      <c r="B8" s="18">
        <v>2626879000</v>
      </c>
      <c r="C8" s="18">
        <v>23353456000</v>
      </c>
      <c r="D8" s="18">
        <v>1497303371</v>
      </c>
    </row>
    <row r="11" spans="1:4" x14ac:dyDescent="0.25">
      <c r="A11" s="17" t="s">
        <v>3220</v>
      </c>
      <c r="B11" s="16" t="s">
        <v>3222</v>
      </c>
    </row>
    <row r="12" spans="1:4" x14ac:dyDescent="0.25">
      <c r="A12" s="16" t="s">
        <v>61</v>
      </c>
      <c r="B12" s="19">
        <v>5696741.4999999888</v>
      </c>
    </row>
    <row r="13" spans="1:4" x14ac:dyDescent="0.25">
      <c r="A13" s="16" t="s">
        <v>18</v>
      </c>
      <c r="B13" s="19">
        <v>5921892.5099999988</v>
      </c>
    </row>
    <row r="14" spans="1:4" x14ac:dyDescent="0.25">
      <c r="A14" s="16" t="s">
        <v>10</v>
      </c>
      <c r="B14" s="19">
        <v>6364007.3600000041</v>
      </c>
    </row>
    <row r="15" spans="1:4" x14ac:dyDescent="0.25">
      <c r="A15" s="16" t="s">
        <v>3221</v>
      </c>
      <c r="B15" s="19">
        <v>17982641.36999999</v>
      </c>
    </row>
    <row r="17" spans="1:6" x14ac:dyDescent="0.25">
      <c r="E17" s="17" t="s">
        <v>3220</v>
      </c>
      <c r="F17" s="16" t="s">
        <v>3226</v>
      </c>
    </row>
    <row r="18" spans="1:6" x14ac:dyDescent="0.25">
      <c r="E18" s="16" t="s">
        <v>28</v>
      </c>
      <c r="F18" s="20">
        <v>1743</v>
      </c>
    </row>
    <row r="19" spans="1:6" x14ac:dyDescent="0.25">
      <c r="E19" s="16" t="s">
        <v>12</v>
      </c>
      <c r="F19" s="20">
        <v>1821</v>
      </c>
    </row>
    <row r="20" spans="1:6" x14ac:dyDescent="0.25">
      <c r="E20" s="16" t="s">
        <v>3221</v>
      </c>
      <c r="F20" s="20">
        <v>3564</v>
      </c>
    </row>
    <row r="21" spans="1:6" x14ac:dyDescent="0.25">
      <c r="A21" s="17" t="s">
        <v>3220</v>
      </c>
      <c r="B21" s="16" t="s">
        <v>3225</v>
      </c>
      <c r="D21" s="17"/>
      <c r="E21" s="17"/>
      <c r="F21" s="17"/>
    </row>
    <row r="22" spans="1:6" x14ac:dyDescent="0.25">
      <c r="A22" s="16" t="s">
        <v>3212</v>
      </c>
      <c r="B22" s="21">
        <v>123.12599999999976</v>
      </c>
    </row>
    <row r="23" spans="1:6" x14ac:dyDescent="0.25">
      <c r="A23" s="16" t="s">
        <v>3210</v>
      </c>
      <c r="B23" s="21">
        <v>121.36099999999969</v>
      </c>
    </row>
    <row r="24" spans="1:6" x14ac:dyDescent="0.25">
      <c r="A24" s="16" t="s">
        <v>3211</v>
      </c>
      <c r="B24" s="21">
        <v>139.00099999999995</v>
      </c>
    </row>
    <row r="25" spans="1:6" x14ac:dyDescent="0.25">
      <c r="A25" s="16" t="s">
        <v>3213</v>
      </c>
      <c r="B25" s="21">
        <v>119.33499999999987</v>
      </c>
    </row>
    <row r="26" spans="1:6" x14ac:dyDescent="0.25">
      <c r="A26" s="16" t="s">
        <v>3221</v>
      </c>
      <c r="B26" s="21">
        <v>502.82299999999924</v>
      </c>
    </row>
    <row r="30" spans="1:6" x14ac:dyDescent="0.25">
      <c r="E30" s="17" t="s">
        <v>3220</v>
      </c>
      <c r="F30" s="16" t="s">
        <v>3241</v>
      </c>
    </row>
    <row r="31" spans="1:6" x14ac:dyDescent="0.25">
      <c r="E31" s="16" t="s">
        <v>16</v>
      </c>
      <c r="F31" s="20">
        <v>587</v>
      </c>
    </row>
    <row r="32" spans="1:6" x14ac:dyDescent="0.25">
      <c r="E32" s="16" t="s">
        <v>22</v>
      </c>
      <c r="F32" s="20">
        <v>630</v>
      </c>
    </row>
    <row r="33" spans="1:6" x14ac:dyDescent="0.25">
      <c r="A33" s="17" t="s">
        <v>3220</v>
      </c>
      <c r="B33" s="16" t="s">
        <v>3240</v>
      </c>
      <c r="C33" s="17"/>
      <c r="D33" s="17"/>
      <c r="E33" s="16" t="s">
        <v>27</v>
      </c>
      <c r="F33" s="20">
        <v>586</v>
      </c>
    </row>
    <row r="34" spans="1:6" x14ac:dyDescent="0.25">
      <c r="A34" s="16" t="s">
        <v>14</v>
      </c>
      <c r="B34" s="20">
        <v>567</v>
      </c>
      <c r="E34" s="16" t="s">
        <v>32</v>
      </c>
      <c r="F34" s="20">
        <v>598</v>
      </c>
    </row>
    <row r="35" spans="1:6" x14ac:dyDescent="0.25">
      <c r="A35" s="16" t="s">
        <v>25</v>
      </c>
      <c r="B35" s="20">
        <v>613</v>
      </c>
      <c r="E35" s="16" t="s">
        <v>35</v>
      </c>
      <c r="F35" s="20">
        <v>582</v>
      </c>
    </row>
    <row r="36" spans="1:6" x14ac:dyDescent="0.25">
      <c r="A36" s="16" t="s">
        <v>33</v>
      </c>
      <c r="B36" s="20">
        <v>630</v>
      </c>
      <c r="E36" s="16" t="s">
        <v>38</v>
      </c>
      <c r="F36" s="20">
        <v>581</v>
      </c>
    </row>
    <row r="37" spans="1:6" x14ac:dyDescent="0.25">
      <c r="A37" s="16" t="s">
        <v>48</v>
      </c>
      <c r="B37" s="20">
        <v>605</v>
      </c>
      <c r="E37" s="16" t="s">
        <v>3221</v>
      </c>
      <c r="F37" s="20">
        <v>3564</v>
      </c>
    </row>
    <row r="38" spans="1:6" x14ac:dyDescent="0.25">
      <c r="A38" s="16" t="s">
        <v>30</v>
      </c>
      <c r="B38" s="20">
        <v>576</v>
      </c>
    </row>
    <row r="39" spans="1:6" x14ac:dyDescent="0.25">
      <c r="A39" s="16" t="s">
        <v>40</v>
      </c>
      <c r="B39" s="20">
        <v>573</v>
      </c>
    </row>
    <row r="40" spans="1:6" x14ac:dyDescent="0.25">
      <c r="A40" s="16" t="s">
        <v>3221</v>
      </c>
      <c r="B40" s="20">
        <v>3564</v>
      </c>
    </row>
    <row r="57" spans="1:4" ht="26.25" customHeight="1" x14ac:dyDescent="0.25">
      <c r="A57" s="25" t="s">
        <v>3228</v>
      </c>
      <c r="B57" s="25"/>
      <c r="C57" s="25"/>
    </row>
    <row r="59" spans="1:4" x14ac:dyDescent="0.25">
      <c r="A59" s="17" t="s">
        <v>3220</v>
      </c>
      <c r="B59" s="16" t="s">
        <v>3236</v>
      </c>
      <c r="C59" s="16" t="s">
        <v>3237</v>
      </c>
      <c r="D59" s="16" t="s">
        <v>3238</v>
      </c>
    </row>
    <row r="60" spans="1:4" x14ac:dyDescent="0.25">
      <c r="A60" s="16" t="s">
        <v>9</v>
      </c>
      <c r="B60" s="18">
        <v>381622000</v>
      </c>
      <c r="C60" s="18">
        <v>3404243000</v>
      </c>
      <c r="D60" s="18">
        <v>212046133</v>
      </c>
    </row>
    <row r="61" spans="1:4" x14ac:dyDescent="0.25">
      <c r="A61" s="16" t="s">
        <v>17</v>
      </c>
      <c r="B61" s="18">
        <v>429790000</v>
      </c>
      <c r="C61" s="18">
        <v>3777751000</v>
      </c>
      <c r="D61" s="18">
        <v>241339085</v>
      </c>
    </row>
    <row r="62" spans="1:4" x14ac:dyDescent="0.25">
      <c r="A62" s="16" t="s">
        <v>60</v>
      </c>
      <c r="B62" s="18">
        <v>291446000</v>
      </c>
      <c r="C62" s="18">
        <v>2551529000</v>
      </c>
      <c r="D62" s="18">
        <v>167734972</v>
      </c>
    </row>
    <row r="63" spans="1:4" x14ac:dyDescent="0.25">
      <c r="A63" s="16" t="s">
        <v>97</v>
      </c>
      <c r="B63" s="18">
        <v>285112000</v>
      </c>
      <c r="C63" s="18">
        <v>2551908000</v>
      </c>
      <c r="D63" s="18">
        <v>161250004</v>
      </c>
    </row>
    <row r="64" spans="1:4" x14ac:dyDescent="0.25">
      <c r="A64" s="16" t="s">
        <v>3221</v>
      </c>
      <c r="B64" s="18">
        <v>1387970000</v>
      </c>
      <c r="C64" s="18">
        <v>12285431000</v>
      </c>
      <c r="D64" s="18">
        <v>782370194</v>
      </c>
    </row>
    <row r="69" spans="1:9" x14ac:dyDescent="0.25">
      <c r="A69" s="17" t="s">
        <v>3220</v>
      </c>
      <c r="B69" s="16" t="s">
        <v>3222</v>
      </c>
    </row>
    <row r="70" spans="1:9" x14ac:dyDescent="0.25">
      <c r="A70" s="16" t="s">
        <v>61</v>
      </c>
      <c r="B70" s="19">
        <v>2739462.2800000007</v>
      </c>
      <c r="E70" s="17" t="s">
        <v>3220</v>
      </c>
      <c r="F70" s="16" t="s">
        <v>3226</v>
      </c>
    </row>
    <row r="71" spans="1:9" x14ac:dyDescent="0.25">
      <c r="A71" s="16" t="s">
        <v>18</v>
      </c>
      <c r="B71" s="19">
        <v>3110396.0100000002</v>
      </c>
      <c r="E71" s="16" t="s">
        <v>28</v>
      </c>
      <c r="F71" s="20">
        <v>908</v>
      </c>
    </row>
    <row r="72" spans="1:9" x14ac:dyDescent="0.25">
      <c r="A72" s="16" t="s">
        <v>10</v>
      </c>
      <c r="B72" s="19">
        <v>3460640.9800000009</v>
      </c>
      <c r="E72" s="16" t="s">
        <v>12</v>
      </c>
      <c r="F72" s="20">
        <v>905</v>
      </c>
    </row>
    <row r="73" spans="1:9" x14ac:dyDescent="0.25">
      <c r="A73" s="16" t="s">
        <v>3221</v>
      </c>
      <c r="B73" s="19">
        <v>9310499.2700000014</v>
      </c>
      <c r="E73" s="16" t="s">
        <v>3221</v>
      </c>
      <c r="F73" s="20">
        <v>1813</v>
      </c>
    </row>
    <row r="80" spans="1:9" x14ac:dyDescent="0.25">
      <c r="A80" s="17" t="s">
        <v>3220</v>
      </c>
      <c r="B80" s="16" t="s">
        <v>3240</v>
      </c>
      <c r="D80" s="17" t="s">
        <v>3220</v>
      </c>
      <c r="E80" s="16" t="s">
        <v>3239</v>
      </c>
      <c r="G80" s="17"/>
      <c r="H80" s="17" t="s">
        <v>3220</v>
      </c>
      <c r="I80" s="16" t="s">
        <v>3241</v>
      </c>
    </row>
    <row r="81" spans="1:9" x14ac:dyDescent="0.25">
      <c r="A81" s="16" t="s">
        <v>14</v>
      </c>
      <c r="B81" s="20">
        <v>282</v>
      </c>
      <c r="D81" s="16" t="s">
        <v>3212</v>
      </c>
      <c r="E81" s="23">
        <v>454</v>
      </c>
      <c r="H81" s="16" t="s">
        <v>16</v>
      </c>
      <c r="I81" s="20">
        <v>296</v>
      </c>
    </row>
    <row r="82" spans="1:9" x14ac:dyDescent="0.25">
      <c r="A82" s="16" t="s">
        <v>25</v>
      </c>
      <c r="B82" s="20">
        <v>320</v>
      </c>
      <c r="D82" s="16" t="s">
        <v>3210</v>
      </c>
      <c r="E82" s="23">
        <v>423</v>
      </c>
      <c r="H82" s="16" t="s">
        <v>22</v>
      </c>
      <c r="I82" s="20">
        <v>338</v>
      </c>
    </row>
    <row r="83" spans="1:9" x14ac:dyDescent="0.25">
      <c r="A83" s="16" t="s">
        <v>33</v>
      </c>
      <c r="B83" s="20">
        <v>306</v>
      </c>
      <c r="D83" s="16" t="s">
        <v>3211</v>
      </c>
      <c r="E83" s="23">
        <v>497</v>
      </c>
      <c r="H83" s="16" t="s">
        <v>27</v>
      </c>
      <c r="I83" s="20">
        <v>294</v>
      </c>
    </row>
    <row r="84" spans="1:9" x14ac:dyDescent="0.25">
      <c r="A84" s="16" t="s">
        <v>48</v>
      </c>
      <c r="B84" s="20">
        <v>315</v>
      </c>
      <c r="D84" s="16" t="s">
        <v>3213</v>
      </c>
      <c r="E84" s="23">
        <v>439</v>
      </c>
      <c r="H84" s="16" t="s">
        <v>32</v>
      </c>
      <c r="I84" s="20">
        <v>306</v>
      </c>
    </row>
    <row r="85" spans="1:9" x14ac:dyDescent="0.25">
      <c r="A85" s="16" t="s">
        <v>30</v>
      </c>
      <c r="B85" s="20">
        <v>289</v>
      </c>
      <c r="D85" s="16" t="s">
        <v>3221</v>
      </c>
      <c r="E85" s="23">
        <v>1813</v>
      </c>
      <c r="H85" s="16" t="s">
        <v>35</v>
      </c>
      <c r="I85" s="20">
        <v>290</v>
      </c>
    </row>
    <row r="86" spans="1:9" x14ac:dyDescent="0.25">
      <c r="A86" s="16" t="s">
        <v>40</v>
      </c>
      <c r="B86" s="20">
        <v>301</v>
      </c>
      <c r="H86" s="16" t="s">
        <v>38</v>
      </c>
      <c r="I86" s="20">
        <v>289</v>
      </c>
    </row>
    <row r="87" spans="1:9" x14ac:dyDescent="0.25">
      <c r="A87" s="16" t="s">
        <v>3221</v>
      </c>
      <c r="B87" s="20">
        <v>1813</v>
      </c>
      <c r="H87" s="16" t="s">
        <v>3221</v>
      </c>
      <c r="I87" s="20">
        <v>1813</v>
      </c>
    </row>
    <row r="115" spans="1:7" ht="27.75" customHeight="1" x14ac:dyDescent="0.25">
      <c r="A115" s="25" t="s">
        <v>3229</v>
      </c>
      <c r="B115" s="25"/>
      <c r="C115" s="25"/>
    </row>
    <row r="118" spans="1:7" x14ac:dyDescent="0.25">
      <c r="A118" s="17" t="s">
        <v>3220</v>
      </c>
      <c r="B118" s="16" t="s">
        <v>3236</v>
      </c>
      <c r="C118" s="16" t="s">
        <v>3237</v>
      </c>
      <c r="D118" s="16" t="s">
        <v>3238</v>
      </c>
      <c r="F118" s="17" t="s">
        <v>3220</v>
      </c>
      <c r="G118" s="16" t="s">
        <v>3222</v>
      </c>
    </row>
    <row r="119" spans="1:7" x14ac:dyDescent="0.25">
      <c r="A119" s="16" t="s">
        <v>9</v>
      </c>
      <c r="B119" s="18">
        <v>30667000</v>
      </c>
      <c r="C119" s="18">
        <v>265849000</v>
      </c>
      <c r="D119" s="18">
        <v>17303323</v>
      </c>
      <c r="F119" s="16" t="s">
        <v>61</v>
      </c>
      <c r="G119" s="19">
        <v>202554.05000000002</v>
      </c>
    </row>
    <row r="120" spans="1:7" x14ac:dyDescent="0.25">
      <c r="A120" s="16" t="s">
        <v>17</v>
      </c>
      <c r="B120" s="18">
        <v>29400000</v>
      </c>
      <c r="C120" s="18">
        <v>277863000</v>
      </c>
      <c r="D120" s="18">
        <v>17190669</v>
      </c>
      <c r="F120" s="16" t="s">
        <v>18</v>
      </c>
      <c r="G120" s="19">
        <v>356347.38</v>
      </c>
    </row>
    <row r="121" spans="1:7" x14ac:dyDescent="0.25">
      <c r="A121" s="16" t="s">
        <v>60</v>
      </c>
      <c r="B121" s="18">
        <v>18290000</v>
      </c>
      <c r="C121" s="18">
        <v>174977000</v>
      </c>
      <c r="D121" s="18">
        <v>12932492</v>
      </c>
      <c r="F121" s="16" t="s">
        <v>10</v>
      </c>
      <c r="G121" s="19">
        <v>313684.19000000012</v>
      </c>
    </row>
    <row r="122" spans="1:7" x14ac:dyDescent="0.25">
      <c r="A122" s="16" t="s">
        <v>97</v>
      </c>
      <c r="B122" s="18">
        <v>52663000</v>
      </c>
      <c r="C122" s="18">
        <v>436506000</v>
      </c>
      <c r="D122" s="18">
        <v>27875599</v>
      </c>
      <c r="F122" s="16" t="s">
        <v>3221</v>
      </c>
      <c r="G122" s="19">
        <v>872585.62000000011</v>
      </c>
    </row>
    <row r="123" spans="1:7" x14ac:dyDescent="0.25">
      <c r="A123" s="16" t="s">
        <v>3221</v>
      </c>
      <c r="B123" s="18">
        <v>131020000</v>
      </c>
      <c r="C123" s="18">
        <v>1155195000</v>
      </c>
      <c r="D123" s="18">
        <v>75302083</v>
      </c>
    </row>
    <row r="128" spans="1:7" x14ac:dyDescent="0.25">
      <c r="D128" s="17" t="s">
        <v>3220</v>
      </c>
      <c r="E128" s="16" t="s">
        <v>3226</v>
      </c>
      <c r="G128" s="17"/>
    </row>
    <row r="129" spans="1:8" x14ac:dyDescent="0.25">
      <c r="D129" s="16" t="s">
        <v>28</v>
      </c>
      <c r="E129" s="20">
        <v>87</v>
      </c>
    </row>
    <row r="130" spans="1:8" x14ac:dyDescent="0.25">
      <c r="D130" s="16" t="s">
        <v>12</v>
      </c>
      <c r="E130" s="20">
        <v>87</v>
      </c>
    </row>
    <row r="131" spans="1:8" x14ac:dyDescent="0.25">
      <c r="D131" s="16" t="s">
        <v>3221</v>
      </c>
      <c r="E131" s="20">
        <v>174</v>
      </c>
    </row>
    <row r="139" spans="1:8" x14ac:dyDescent="0.25">
      <c r="A139" s="17" t="s">
        <v>3220</v>
      </c>
      <c r="B139" s="16" t="s">
        <v>3240</v>
      </c>
      <c r="D139" s="17" t="s">
        <v>3220</v>
      </c>
      <c r="E139" s="16" t="s">
        <v>3239</v>
      </c>
      <c r="G139" s="17" t="s">
        <v>3220</v>
      </c>
      <c r="H139" s="16" t="s">
        <v>3241</v>
      </c>
    </row>
    <row r="140" spans="1:8" x14ac:dyDescent="0.25">
      <c r="A140" s="16" t="s">
        <v>14</v>
      </c>
      <c r="B140" s="20">
        <v>21</v>
      </c>
      <c r="D140" s="16" t="s">
        <v>3212</v>
      </c>
      <c r="E140" s="20">
        <v>41</v>
      </c>
      <c r="G140" s="16" t="s">
        <v>16</v>
      </c>
      <c r="H140" s="20">
        <v>22</v>
      </c>
    </row>
    <row r="141" spans="1:8" x14ac:dyDescent="0.25">
      <c r="A141" s="16" t="s">
        <v>25</v>
      </c>
      <c r="B141" s="20">
        <v>32</v>
      </c>
      <c r="D141" s="16" t="s">
        <v>3210</v>
      </c>
      <c r="E141" s="20">
        <v>44</v>
      </c>
      <c r="G141" s="16" t="s">
        <v>22</v>
      </c>
      <c r="H141" s="20">
        <v>65</v>
      </c>
    </row>
    <row r="142" spans="1:8" x14ac:dyDescent="0.25">
      <c r="A142" s="16" t="s">
        <v>33</v>
      </c>
      <c r="B142" s="20">
        <v>38</v>
      </c>
      <c r="D142" s="16" t="s">
        <v>3211</v>
      </c>
      <c r="E142" s="20">
        <v>50</v>
      </c>
      <c r="G142" s="16" t="s">
        <v>27</v>
      </c>
      <c r="H142" s="20">
        <v>21</v>
      </c>
    </row>
    <row r="143" spans="1:8" x14ac:dyDescent="0.25">
      <c r="A143" s="16" t="s">
        <v>48</v>
      </c>
      <c r="B143" s="20">
        <v>21</v>
      </c>
      <c r="D143" s="16" t="s">
        <v>3213</v>
      </c>
      <c r="E143" s="20">
        <v>39</v>
      </c>
      <c r="G143" s="16" t="s">
        <v>32</v>
      </c>
      <c r="H143" s="20">
        <v>33</v>
      </c>
    </row>
    <row r="144" spans="1:8" x14ac:dyDescent="0.25">
      <c r="A144" s="16" t="s">
        <v>30</v>
      </c>
      <c r="B144" s="20">
        <v>29</v>
      </c>
      <c r="D144" s="16" t="s">
        <v>3221</v>
      </c>
      <c r="E144" s="20">
        <v>174</v>
      </c>
      <c r="G144" s="16" t="s">
        <v>35</v>
      </c>
      <c r="H144" s="20">
        <v>17</v>
      </c>
    </row>
    <row r="145" spans="1:8" x14ac:dyDescent="0.25">
      <c r="A145" s="16" t="s">
        <v>40</v>
      </c>
      <c r="B145" s="20">
        <v>33</v>
      </c>
      <c r="G145" s="16" t="s">
        <v>38</v>
      </c>
      <c r="H145" s="20">
        <v>16</v>
      </c>
    </row>
    <row r="146" spans="1:8" x14ac:dyDescent="0.25">
      <c r="A146" s="16" t="s">
        <v>3221</v>
      </c>
      <c r="B146" s="20">
        <v>174</v>
      </c>
      <c r="G146" s="16" t="s">
        <v>3221</v>
      </c>
      <c r="H146" s="20">
        <v>174</v>
      </c>
    </row>
    <row r="173" spans="1:4" ht="30" customHeight="1" x14ac:dyDescent="0.25">
      <c r="A173" s="25" t="s">
        <v>3230</v>
      </c>
      <c r="B173" s="25"/>
      <c r="C173" s="25"/>
    </row>
    <row r="176" spans="1:4" x14ac:dyDescent="0.25">
      <c r="A176" s="17" t="s">
        <v>3244</v>
      </c>
      <c r="B176" s="16" t="s">
        <v>3237</v>
      </c>
      <c r="C176" s="16" t="s">
        <v>3238</v>
      </c>
      <c r="D176" s="16" t="s">
        <v>3236</v>
      </c>
    </row>
    <row r="177" spans="1:5" x14ac:dyDescent="0.25">
      <c r="A177" s="16" t="s">
        <v>9</v>
      </c>
      <c r="B177" s="18">
        <v>189458000</v>
      </c>
      <c r="C177" s="18">
        <v>14763961</v>
      </c>
      <c r="D177" s="18">
        <v>19406000</v>
      </c>
    </row>
    <row r="178" spans="1:5" x14ac:dyDescent="0.25">
      <c r="A178" s="16" t="s">
        <v>17</v>
      </c>
      <c r="B178" s="18">
        <v>178082000</v>
      </c>
      <c r="C178" s="18">
        <v>10640168</v>
      </c>
      <c r="D178" s="18">
        <v>19434000</v>
      </c>
    </row>
    <row r="179" spans="1:5" x14ac:dyDescent="0.25">
      <c r="A179" s="16" t="s">
        <v>60</v>
      </c>
      <c r="B179" s="18">
        <v>168447000</v>
      </c>
      <c r="C179" s="18">
        <v>12509684</v>
      </c>
      <c r="D179" s="18">
        <v>19193000</v>
      </c>
    </row>
    <row r="180" spans="1:5" x14ac:dyDescent="0.25">
      <c r="A180" s="16" t="s">
        <v>97</v>
      </c>
      <c r="B180" s="18">
        <v>630379000</v>
      </c>
      <c r="C180" s="18">
        <v>42386453</v>
      </c>
      <c r="D180" s="18">
        <v>69862000</v>
      </c>
    </row>
    <row r="181" spans="1:5" x14ac:dyDescent="0.25">
      <c r="A181" s="16" t="s">
        <v>3221</v>
      </c>
      <c r="B181" s="18">
        <v>1166366000</v>
      </c>
      <c r="C181" s="18">
        <v>80300266</v>
      </c>
      <c r="D181" s="18">
        <v>127895000</v>
      </c>
    </row>
    <row r="186" spans="1:5" x14ac:dyDescent="0.25">
      <c r="D186" s="17" t="s">
        <v>3244</v>
      </c>
      <c r="E186" s="16" t="s">
        <v>3222</v>
      </c>
    </row>
    <row r="187" spans="1:5" x14ac:dyDescent="0.25">
      <c r="D187" s="16" t="s">
        <v>61</v>
      </c>
      <c r="E187" s="19">
        <v>283677.64000000007</v>
      </c>
    </row>
    <row r="188" spans="1:5" x14ac:dyDescent="0.25">
      <c r="D188" s="16" t="s">
        <v>18</v>
      </c>
      <c r="E188" s="19">
        <v>274773.15999999997</v>
      </c>
    </row>
    <row r="189" spans="1:5" x14ac:dyDescent="0.25">
      <c r="D189" s="16" t="s">
        <v>10</v>
      </c>
      <c r="E189" s="19">
        <v>402378.43000000005</v>
      </c>
    </row>
    <row r="190" spans="1:5" x14ac:dyDescent="0.25">
      <c r="D190" s="16" t="s">
        <v>3221</v>
      </c>
      <c r="E190" s="19">
        <v>960829.2300000001</v>
      </c>
    </row>
    <row r="201" spans="1:6" x14ac:dyDescent="0.25">
      <c r="A201" s="17" t="s">
        <v>3244</v>
      </c>
      <c r="B201" s="16" t="s">
        <v>3226</v>
      </c>
      <c r="E201" s="17" t="s">
        <v>3244</v>
      </c>
      <c r="F201" s="16" t="s">
        <v>3239</v>
      </c>
    </row>
    <row r="202" spans="1:6" x14ac:dyDescent="0.25">
      <c r="A202" s="16" t="s">
        <v>28</v>
      </c>
      <c r="B202" s="20">
        <v>83</v>
      </c>
      <c r="E202" s="16" t="s">
        <v>3212</v>
      </c>
      <c r="F202" s="20">
        <v>38</v>
      </c>
    </row>
    <row r="203" spans="1:6" x14ac:dyDescent="0.25">
      <c r="A203" s="16" t="s">
        <v>12</v>
      </c>
      <c r="B203" s="20">
        <v>109</v>
      </c>
      <c r="E203" s="16" t="s">
        <v>3210</v>
      </c>
      <c r="F203" s="20">
        <v>57</v>
      </c>
    </row>
    <row r="204" spans="1:6" x14ac:dyDescent="0.25">
      <c r="A204" s="16" t="s">
        <v>3221</v>
      </c>
      <c r="B204" s="20">
        <v>192</v>
      </c>
      <c r="E204" s="16" t="s">
        <v>3211</v>
      </c>
      <c r="F204" s="20">
        <v>50</v>
      </c>
    </row>
    <row r="205" spans="1:6" x14ac:dyDescent="0.25">
      <c r="E205" s="16" t="s">
        <v>3213</v>
      </c>
      <c r="F205" s="20">
        <v>47</v>
      </c>
    </row>
    <row r="206" spans="1:6" x14ac:dyDescent="0.25">
      <c r="E206" s="16" t="s">
        <v>3221</v>
      </c>
      <c r="F206" s="20">
        <v>192</v>
      </c>
    </row>
    <row r="213" spans="1:6" x14ac:dyDescent="0.25">
      <c r="A213" s="17" t="s">
        <v>3244</v>
      </c>
      <c r="B213" s="16" t="s">
        <v>3240</v>
      </c>
    </row>
    <row r="214" spans="1:6" x14ac:dyDescent="0.25">
      <c r="A214" s="16" t="s">
        <v>3243</v>
      </c>
      <c r="B214" s="20">
        <v>39</v>
      </c>
      <c r="E214" s="17" t="s">
        <v>3244</v>
      </c>
      <c r="F214" s="16" t="s">
        <v>3241</v>
      </c>
    </row>
    <row r="215" spans="1:6" x14ac:dyDescent="0.25">
      <c r="A215" s="16" t="s">
        <v>25</v>
      </c>
      <c r="B215" s="20">
        <v>32</v>
      </c>
      <c r="E215" s="16" t="s">
        <v>16</v>
      </c>
      <c r="F215" s="20">
        <v>24</v>
      </c>
    </row>
    <row r="216" spans="1:6" x14ac:dyDescent="0.25">
      <c r="A216" s="16" t="s">
        <v>33</v>
      </c>
      <c r="B216" s="20">
        <v>30</v>
      </c>
      <c r="E216" s="16" t="s">
        <v>22</v>
      </c>
      <c r="F216" s="20">
        <v>67</v>
      </c>
    </row>
    <row r="217" spans="1:6" x14ac:dyDescent="0.25">
      <c r="A217" s="16" t="s">
        <v>48</v>
      </c>
      <c r="B217" s="20">
        <v>36</v>
      </c>
      <c r="E217" s="16" t="s">
        <v>27</v>
      </c>
      <c r="F217" s="20">
        <v>24</v>
      </c>
    </row>
    <row r="218" spans="1:6" x14ac:dyDescent="0.25">
      <c r="A218" s="16" t="s">
        <v>30</v>
      </c>
      <c r="B218" s="20">
        <v>27</v>
      </c>
      <c r="E218" s="16" t="s">
        <v>32</v>
      </c>
      <c r="F218" s="20">
        <v>42</v>
      </c>
    </row>
    <row r="219" spans="1:6" x14ac:dyDescent="0.25">
      <c r="A219" s="16" t="s">
        <v>40</v>
      </c>
      <c r="B219" s="20">
        <v>28</v>
      </c>
      <c r="E219" s="16" t="s">
        <v>35</v>
      </c>
      <c r="F219" s="20">
        <v>18</v>
      </c>
    </row>
    <row r="220" spans="1:6" x14ac:dyDescent="0.25">
      <c r="A220" s="16" t="s">
        <v>3221</v>
      </c>
      <c r="B220" s="20">
        <v>192</v>
      </c>
      <c r="E220" s="16" t="s">
        <v>38</v>
      </c>
      <c r="F220" s="20">
        <v>17</v>
      </c>
    </row>
    <row r="221" spans="1:6" x14ac:dyDescent="0.25">
      <c r="E221" s="16" t="s">
        <v>3221</v>
      </c>
      <c r="F221" s="20">
        <v>192</v>
      </c>
    </row>
    <row r="241" spans="1:4" ht="30.75" customHeight="1" x14ac:dyDescent="0.25">
      <c r="A241" s="25" t="s">
        <v>3231</v>
      </c>
      <c r="B241" s="25"/>
      <c r="C241" s="25"/>
    </row>
    <row r="244" spans="1:4" x14ac:dyDescent="0.25">
      <c r="A244" s="17" t="s">
        <v>3220</v>
      </c>
      <c r="B244" s="16" t="s">
        <v>3238</v>
      </c>
      <c r="C244" s="16" t="s">
        <v>3237</v>
      </c>
      <c r="D244" s="16" t="s">
        <v>3236</v>
      </c>
    </row>
    <row r="245" spans="1:4" x14ac:dyDescent="0.25">
      <c r="A245" s="16" t="s">
        <v>9</v>
      </c>
      <c r="B245" s="18">
        <v>55399024</v>
      </c>
      <c r="C245" s="18">
        <v>872478000</v>
      </c>
      <c r="D245" s="18">
        <v>101418000</v>
      </c>
    </row>
    <row r="246" spans="1:4" x14ac:dyDescent="0.25">
      <c r="A246" s="16" t="s">
        <v>17</v>
      </c>
      <c r="B246" s="18">
        <v>80783306</v>
      </c>
      <c r="C246" s="18">
        <v>1216013000</v>
      </c>
      <c r="D246" s="18">
        <v>138347000</v>
      </c>
    </row>
    <row r="247" spans="1:4" x14ac:dyDescent="0.25">
      <c r="A247" s="16" t="s">
        <v>60</v>
      </c>
      <c r="B247" s="18">
        <v>63547014</v>
      </c>
      <c r="C247" s="18">
        <v>1033784000</v>
      </c>
      <c r="D247" s="18">
        <v>115231000</v>
      </c>
    </row>
    <row r="248" spans="1:4" x14ac:dyDescent="0.25">
      <c r="A248" s="16" t="s">
        <v>97</v>
      </c>
      <c r="B248" s="18">
        <v>91735545</v>
      </c>
      <c r="C248" s="18">
        <v>1409528000</v>
      </c>
      <c r="D248" s="18">
        <v>155415000</v>
      </c>
    </row>
    <row r="249" spans="1:4" x14ac:dyDescent="0.25">
      <c r="A249" s="16" t="s">
        <v>3221</v>
      </c>
      <c r="B249" s="18">
        <v>291464889</v>
      </c>
      <c r="C249" s="18">
        <v>4531803000</v>
      </c>
      <c r="D249" s="18">
        <v>510411000</v>
      </c>
    </row>
    <row r="253" spans="1:4" x14ac:dyDescent="0.25">
      <c r="A253" s="17" t="s">
        <v>3220</v>
      </c>
      <c r="B253" s="16" t="s">
        <v>3222</v>
      </c>
    </row>
    <row r="254" spans="1:4" x14ac:dyDescent="0.25">
      <c r="A254" s="16" t="s">
        <v>61</v>
      </c>
      <c r="B254" s="19">
        <v>1641872.0199999996</v>
      </c>
    </row>
    <row r="255" spans="1:4" x14ac:dyDescent="0.25">
      <c r="A255" s="16" t="s">
        <v>18</v>
      </c>
      <c r="B255" s="19">
        <v>1344239.4700000002</v>
      </c>
    </row>
    <row r="256" spans="1:4" x14ac:dyDescent="0.25">
      <c r="A256" s="16" t="s">
        <v>10</v>
      </c>
      <c r="B256" s="19">
        <v>1158692.4300000002</v>
      </c>
    </row>
    <row r="257" spans="1:8" x14ac:dyDescent="0.25">
      <c r="A257" s="16" t="s">
        <v>3221</v>
      </c>
      <c r="B257" s="19">
        <v>4144803.92</v>
      </c>
    </row>
    <row r="261" spans="1:8" x14ac:dyDescent="0.25">
      <c r="E261" s="17" t="s">
        <v>3220</v>
      </c>
      <c r="F261" s="16" t="s">
        <v>3226</v>
      </c>
    </row>
    <row r="262" spans="1:8" x14ac:dyDescent="0.25">
      <c r="E262" s="16" t="s">
        <v>28</v>
      </c>
      <c r="F262" s="20">
        <v>401</v>
      </c>
    </row>
    <row r="263" spans="1:8" x14ac:dyDescent="0.25">
      <c r="E263" s="16" t="s">
        <v>12</v>
      </c>
      <c r="F263" s="20">
        <v>426</v>
      </c>
    </row>
    <row r="264" spans="1:8" x14ac:dyDescent="0.25">
      <c r="E264" s="16" t="s">
        <v>3221</v>
      </c>
      <c r="F264" s="20">
        <v>827</v>
      </c>
    </row>
    <row r="272" spans="1:8" x14ac:dyDescent="0.25">
      <c r="A272" s="17" t="s">
        <v>3220</v>
      </c>
      <c r="B272" s="16" t="s">
        <v>3240</v>
      </c>
      <c r="D272" s="17" t="s">
        <v>3220</v>
      </c>
      <c r="E272" s="16" t="s">
        <v>3239</v>
      </c>
      <c r="G272" s="17" t="s">
        <v>3220</v>
      </c>
      <c r="H272" s="16" t="s">
        <v>3241</v>
      </c>
    </row>
    <row r="273" spans="1:8" x14ac:dyDescent="0.25">
      <c r="A273" s="16" t="s">
        <v>14</v>
      </c>
      <c r="B273" s="20">
        <v>137</v>
      </c>
      <c r="D273" s="16" t="s">
        <v>3212</v>
      </c>
      <c r="E273" s="20">
        <v>186</v>
      </c>
      <c r="G273" s="16" t="s">
        <v>16</v>
      </c>
      <c r="H273" s="20">
        <v>103</v>
      </c>
    </row>
    <row r="274" spans="1:8" x14ac:dyDescent="0.25">
      <c r="A274" s="16" t="s">
        <v>25</v>
      </c>
      <c r="B274" s="20">
        <v>128</v>
      </c>
      <c r="D274" s="16" t="s">
        <v>3210</v>
      </c>
      <c r="E274" s="20">
        <v>212</v>
      </c>
      <c r="G274" s="16" t="s">
        <v>22</v>
      </c>
      <c r="H274" s="20">
        <v>296</v>
      </c>
    </row>
    <row r="275" spans="1:8" x14ac:dyDescent="0.25">
      <c r="A275" s="16" t="s">
        <v>33</v>
      </c>
      <c r="B275" s="20">
        <v>158</v>
      </c>
      <c r="D275" s="16" t="s">
        <v>3211</v>
      </c>
      <c r="E275" s="20">
        <v>241</v>
      </c>
      <c r="G275" s="16" t="s">
        <v>27</v>
      </c>
      <c r="H275" s="20">
        <v>102</v>
      </c>
    </row>
    <row r="276" spans="1:8" x14ac:dyDescent="0.25">
      <c r="A276" s="16" t="s">
        <v>48</v>
      </c>
      <c r="B276" s="20">
        <v>148</v>
      </c>
      <c r="D276" s="16" t="s">
        <v>3213</v>
      </c>
      <c r="E276" s="20">
        <v>188</v>
      </c>
      <c r="G276" s="16" t="s">
        <v>32</v>
      </c>
      <c r="H276" s="20">
        <v>179</v>
      </c>
    </row>
    <row r="277" spans="1:8" x14ac:dyDescent="0.25">
      <c r="A277" s="16" t="s">
        <v>30</v>
      </c>
      <c r="B277" s="20">
        <v>133</v>
      </c>
      <c r="D277" s="16" t="s">
        <v>3221</v>
      </c>
      <c r="E277" s="20">
        <v>827</v>
      </c>
      <c r="G277" s="16" t="s">
        <v>35</v>
      </c>
      <c r="H277" s="20">
        <v>76</v>
      </c>
    </row>
    <row r="278" spans="1:8" x14ac:dyDescent="0.25">
      <c r="A278" s="16" t="s">
        <v>40</v>
      </c>
      <c r="B278" s="20">
        <v>123</v>
      </c>
      <c r="G278" s="16" t="s">
        <v>38</v>
      </c>
      <c r="H278" s="20">
        <v>71</v>
      </c>
    </row>
    <row r="279" spans="1:8" x14ac:dyDescent="0.25">
      <c r="A279" s="16" t="s">
        <v>3221</v>
      </c>
      <c r="B279" s="20">
        <v>827</v>
      </c>
      <c r="G279" s="16" t="s">
        <v>3221</v>
      </c>
      <c r="H279" s="20">
        <v>827</v>
      </c>
    </row>
    <row r="308" spans="1:4" ht="27.75" customHeight="1" x14ac:dyDescent="0.25">
      <c r="A308" s="25" t="s">
        <v>3232</v>
      </c>
      <c r="B308" s="25"/>
      <c r="C308" s="25"/>
    </row>
    <row r="310" spans="1:4" x14ac:dyDescent="0.25">
      <c r="A310" s="17" t="s">
        <v>3220</v>
      </c>
      <c r="B310" s="16" t="s">
        <v>3236</v>
      </c>
      <c r="C310" s="16" t="s">
        <v>3237</v>
      </c>
      <c r="D310" s="16" t="s">
        <v>3238</v>
      </c>
    </row>
    <row r="311" spans="1:4" x14ac:dyDescent="0.25">
      <c r="A311" s="16" t="s">
        <v>9</v>
      </c>
      <c r="B311" s="18">
        <v>124713000</v>
      </c>
      <c r="C311" s="18">
        <v>1110557000</v>
      </c>
      <c r="D311" s="18">
        <v>69962797</v>
      </c>
    </row>
    <row r="312" spans="1:4" x14ac:dyDescent="0.25">
      <c r="A312" s="16" t="s">
        <v>17</v>
      </c>
      <c r="B312" s="18">
        <v>99904000</v>
      </c>
      <c r="C312" s="18">
        <v>927376000</v>
      </c>
      <c r="D312" s="18">
        <v>56869445</v>
      </c>
    </row>
    <row r="313" spans="1:4" x14ac:dyDescent="0.25">
      <c r="A313" s="16" t="s">
        <v>60</v>
      </c>
      <c r="B313" s="18">
        <v>177511000</v>
      </c>
      <c r="C313" s="18">
        <v>1566283000</v>
      </c>
      <c r="D313" s="18">
        <v>99691515</v>
      </c>
    </row>
    <row r="314" spans="1:4" x14ac:dyDescent="0.25">
      <c r="A314" s="16" t="s">
        <v>97</v>
      </c>
      <c r="B314" s="18">
        <v>67455000</v>
      </c>
      <c r="C314" s="18">
        <v>610445000</v>
      </c>
      <c r="D314" s="18">
        <v>41342182</v>
      </c>
    </row>
    <row r="315" spans="1:4" x14ac:dyDescent="0.25">
      <c r="A315" s="16" t="s">
        <v>3221</v>
      </c>
      <c r="B315" s="18">
        <v>469583000</v>
      </c>
      <c r="C315" s="18">
        <v>4214661000</v>
      </c>
      <c r="D315" s="18">
        <v>267865939</v>
      </c>
    </row>
    <row r="319" spans="1:4" x14ac:dyDescent="0.25">
      <c r="A319" s="22" t="s">
        <v>3220</v>
      </c>
      <c r="B319" s="16" t="s">
        <v>3222</v>
      </c>
    </row>
    <row r="320" spans="1:4" x14ac:dyDescent="0.25">
      <c r="A320" s="16" t="s">
        <v>61</v>
      </c>
      <c r="B320" s="19">
        <v>829175.51000000094</v>
      </c>
    </row>
    <row r="321" spans="1:6" x14ac:dyDescent="0.25">
      <c r="A321" s="16" t="s">
        <v>18</v>
      </c>
      <c r="B321" s="19">
        <v>836136.48999999941</v>
      </c>
    </row>
    <row r="322" spans="1:6" x14ac:dyDescent="0.25">
      <c r="A322" s="16" t="s">
        <v>10</v>
      </c>
      <c r="B322" s="19">
        <v>1028611.3300000004</v>
      </c>
    </row>
    <row r="323" spans="1:6" x14ac:dyDescent="0.25">
      <c r="A323" s="16" t="s">
        <v>3221</v>
      </c>
      <c r="B323" s="19">
        <v>2693923.330000001</v>
      </c>
    </row>
    <row r="330" spans="1:6" x14ac:dyDescent="0.25">
      <c r="A330" s="17" t="s">
        <v>3220</v>
      </c>
      <c r="B330" s="16" t="s">
        <v>3226</v>
      </c>
      <c r="E330" s="17" t="s">
        <v>3220</v>
      </c>
      <c r="F330" s="16" t="s">
        <v>3239</v>
      </c>
    </row>
    <row r="331" spans="1:6" x14ac:dyDescent="0.25">
      <c r="A331" s="16" t="s">
        <v>28</v>
      </c>
      <c r="B331" s="20">
        <v>264</v>
      </c>
      <c r="E331" s="16" t="s">
        <v>3212</v>
      </c>
      <c r="F331" s="20">
        <v>145</v>
      </c>
    </row>
    <row r="332" spans="1:6" x14ac:dyDescent="0.25">
      <c r="A332" s="16" t="s">
        <v>12</v>
      </c>
      <c r="B332" s="20">
        <v>294</v>
      </c>
      <c r="E332" s="16" t="s">
        <v>3210</v>
      </c>
      <c r="F332" s="20">
        <v>133</v>
      </c>
    </row>
    <row r="333" spans="1:6" x14ac:dyDescent="0.25">
      <c r="A333" s="16" t="s">
        <v>3221</v>
      </c>
      <c r="B333" s="20">
        <v>558</v>
      </c>
      <c r="E333" s="16" t="s">
        <v>3211</v>
      </c>
      <c r="F333" s="20">
        <v>144</v>
      </c>
    </row>
    <row r="334" spans="1:6" x14ac:dyDescent="0.25">
      <c r="E334" s="16" t="s">
        <v>3213</v>
      </c>
      <c r="F334" s="20">
        <v>136</v>
      </c>
    </row>
    <row r="335" spans="1:6" x14ac:dyDescent="0.25">
      <c r="E335" s="16" t="s">
        <v>3221</v>
      </c>
      <c r="F335" s="20">
        <v>558</v>
      </c>
    </row>
    <row r="342" spans="1:5" x14ac:dyDescent="0.25">
      <c r="A342" s="17" t="s">
        <v>3220</v>
      </c>
      <c r="B342" s="16" t="s">
        <v>3240</v>
      </c>
      <c r="D342" s="17" t="s">
        <v>3220</v>
      </c>
      <c r="E342" s="16" t="s">
        <v>3241</v>
      </c>
    </row>
    <row r="343" spans="1:5" x14ac:dyDescent="0.25">
      <c r="A343" s="16" t="s">
        <v>14</v>
      </c>
      <c r="B343" s="20">
        <v>88</v>
      </c>
      <c r="D343" s="16" t="s">
        <v>16</v>
      </c>
      <c r="E343" s="20">
        <v>70</v>
      </c>
    </row>
    <row r="344" spans="1:5" x14ac:dyDescent="0.25">
      <c r="A344" s="16" t="s">
        <v>25</v>
      </c>
      <c r="B344" s="20">
        <v>101</v>
      </c>
      <c r="D344" s="16" t="s">
        <v>22</v>
      </c>
      <c r="E344" s="20">
        <v>199</v>
      </c>
    </row>
    <row r="345" spans="1:5" x14ac:dyDescent="0.25">
      <c r="A345" s="16" t="s">
        <v>33</v>
      </c>
      <c r="B345" s="20">
        <v>98</v>
      </c>
      <c r="D345" s="16" t="s">
        <v>27</v>
      </c>
      <c r="E345" s="20">
        <v>69</v>
      </c>
    </row>
    <row r="346" spans="1:5" x14ac:dyDescent="0.25">
      <c r="A346" s="16" t="s">
        <v>48</v>
      </c>
      <c r="B346" s="20">
        <v>85</v>
      </c>
      <c r="D346" s="16" t="s">
        <v>32</v>
      </c>
      <c r="E346" s="20">
        <v>117</v>
      </c>
    </row>
    <row r="347" spans="1:5" x14ac:dyDescent="0.25">
      <c r="A347" s="16" t="s">
        <v>30</v>
      </c>
      <c r="B347" s="20">
        <v>98</v>
      </c>
      <c r="D347" s="16" t="s">
        <v>35</v>
      </c>
      <c r="E347" s="20">
        <v>53</v>
      </c>
    </row>
    <row r="348" spans="1:5" x14ac:dyDescent="0.25">
      <c r="A348" s="16" t="s">
        <v>40</v>
      </c>
      <c r="B348" s="20">
        <v>88</v>
      </c>
      <c r="D348" s="16" t="s">
        <v>38</v>
      </c>
      <c r="E348" s="20">
        <v>50</v>
      </c>
    </row>
    <row r="349" spans="1:5" x14ac:dyDescent="0.25">
      <c r="A349" s="16" t="s">
        <v>3221</v>
      </c>
      <c r="B349" s="20">
        <v>558</v>
      </c>
      <c r="D349" s="16" t="s">
        <v>3221</v>
      </c>
      <c r="E349" s="20">
        <v>558</v>
      </c>
    </row>
  </sheetData>
  <mergeCells count="6">
    <mergeCell ref="A308:C308"/>
    <mergeCell ref="A1:C1"/>
    <mergeCell ref="A57:C57"/>
    <mergeCell ref="A115:C115"/>
    <mergeCell ref="A173:C173"/>
    <mergeCell ref="A241:C241"/>
  </mergeCells>
  <pageMargins left="0.7" right="0.7" top="0.75" bottom="0.75" header="0.3" footer="0.3"/>
  <pageSetup paperSize="9" orientation="portrait" r:id="rId37"/>
  <drawing r:id="rId38"/>
  <extLst>
    <ext xmlns:x14="http://schemas.microsoft.com/office/spreadsheetml/2009/9/main" uri="{A8765BA9-456A-4dab-B4F3-ACF838C121DE}">
      <x14:slicerList>
        <x14:slicer r:id="rId39"/>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F7AA4-32A7-4BAB-8BE9-CFEB5E5C9B1B}">
  <dimension ref="A1"/>
  <sheetViews>
    <sheetView showGridLines="0" tabSelected="1" zoomScale="70" zoomScaleNormal="70" workbookViewId="0">
      <selection activeCell="Z13" sqref="Z13"/>
    </sheetView>
  </sheetViews>
  <sheetFormatPr defaultRowHeight="16.5" x14ac:dyDescent="0.3"/>
  <cols>
    <col min="1" max="16384" width="9" style="2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5E709AAA-B065-4AA5-A005-D3E459708F55}">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F155B2CB-57CE-4784-BE29-97C085409EE6}">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2014</vt:lpstr>
      <vt:lpstr>2013</vt:lpstr>
      <vt:lpstr>2012</vt:lpstr>
      <vt:lpstr>2011</vt:lpstr>
      <vt:lpstr>2010</vt:lpstr>
      <vt:lpstr>Data</vt:lpstr>
      <vt:lpstr>Metrics</vt:lpstr>
      <vt:lpstr>Pivot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2015-06-05T18:17:20Z</dcterms:created>
  <dcterms:modified xsi:type="dcterms:W3CDTF">2025-10-16T18:03:33Z</dcterms:modified>
</cp:coreProperties>
</file>