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10" windowWidth="14810" windowHeight="8010"/>
  </bookViews>
  <sheets>
    <sheet name="Sheet2" sheetId="2" r:id="rId1"/>
    <sheet name="Sheet1" sheetId="1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14" i="1"/>
  <c r="H16" i="1"/>
  <c r="H18" i="1"/>
  <c r="H19" i="1"/>
  <c r="H20" i="1"/>
  <c r="E21" i="1"/>
  <c r="B15" i="1" l="1"/>
  <c r="B16" i="1"/>
  <c r="B17" i="1"/>
  <c r="B18" i="1"/>
  <c r="B19" i="1"/>
  <c r="B20" i="1"/>
  <c r="B14" i="1"/>
  <c r="G17" i="1" l="1"/>
  <c r="H17" i="1" s="1"/>
  <c r="G21" i="1" l="1"/>
  <c r="H21" i="1" s="1"/>
</calcChain>
</file>

<file path=xl/sharedStrings.xml><?xml version="1.0" encoding="utf-8"?>
<sst xmlns="http://schemas.openxmlformats.org/spreadsheetml/2006/main" count="39" uniqueCount="36">
  <si>
    <t>Date</t>
  </si>
  <si>
    <t>Description</t>
  </si>
  <si>
    <t>Category</t>
  </si>
  <si>
    <t xml:space="preserve">Income </t>
  </si>
  <si>
    <t>Expense</t>
  </si>
  <si>
    <t>Savings</t>
  </si>
  <si>
    <t>salary</t>
  </si>
  <si>
    <t>Income</t>
  </si>
  <si>
    <t>groceries</t>
  </si>
  <si>
    <t>Rent</t>
  </si>
  <si>
    <t>take out food</t>
  </si>
  <si>
    <t>Food</t>
  </si>
  <si>
    <t>clothes</t>
  </si>
  <si>
    <t>Entertainment</t>
  </si>
  <si>
    <t>coffe</t>
  </si>
  <si>
    <t>frelance</t>
  </si>
  <si>
    <t>income</t>
  </si>
  <si>
    <t>shakes</t>
  </si>
  <si>
    <t>Automate Your Budget In Excel</t>
  </si>
  <si>
    <t>⦁</t>
  </si>
  <si>
    <t xml:space="preserve">⦁ Streamline Budget Management: Automatically track income, expenses, and savings in real time.
</t>
  </si>
  <si>
    <t>Dynamic Visualizations: Use charts and summaries to monitor spending patterns and budget goals.</t>
  </si>
  <si>
    <t>Customizable Features: Tailor categories and budget limits for personalized financial planning.</t>
  </si>
  <si>
    <t>Budget</t>
  </si>
  <si>
    <t>ICT-LAB END TERM PROJECT</t>
  </si>
  <si>
    <t>SUBMITTED TO:</t>
  </si>
  <si>
    <t>Mam MARIA HASSAN</t>
  </si>
  <si>
    <t>Roll no:</t>
  </si>
  <si>
    <t>Name:</t>
  </si>
  <si>
    <t>DEPARTMENT:</t>
  </si>
  <si>
    <t>Computer Science</t>
  </si>
  <si>
    <t>SECTION:</t>
  </si>
  <si>
    <t>B</t>
  </si>
  <si>
    <t>Hussain Mehdi</t>
  </si>
  <si>
    <t>361-BSCS-2k24</t>
  </si>
  <si>
    <r>
      <rPr>
        <sz val="22"/>
        <color theme="1"/>
        <rFont val="Aptos Narrow"/>
        <scheme val="minor"/>
      </rPr>
      <t>project</t>
    </r>
    <r>
      <rPr>
        <sz val="22"/>
        <color rgb="FFFF0000"/>
        <rFont val="Aptos Narrow"/>
        <scheme val="minor"/>
      </rPr>
      <t xml:space="preserve"> 07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</si>
</sst>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Aptos Narrow"/>
      <family val="2"/>
      <scheme val="minor"/>
    </font>
    <font>
      <b/>
      <sz val="22"/>
      <color theme="1"/>
      <name val="Aptos Narrow"/>
      <scheme val="minor"/>
    </font>
    <font>
      <b/>
      <sz val="11"/>
      <color theme="1"/>
      <name val="Aptos Narrow"/>
      <scheme val="minor"/>
    </font>
    <font>
      <sz val="22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22"/>
      <color rgb="FFFF0000"/>
      <name val="Aptos Narrow"/>
      <scheme val="minor"/>
    </font>
    <font>
      <sz val="2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2">
    <dxf>
      <numFmt numFmtId="19" formatCode="dd/mm/yyyy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399503384997956E-2"/>
          <c:y val="1.5119588749460421E-2"/>
          <c:w val="0.94704078191888619"/>
          <c:h val="0.865542794136391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Sheet1!$E$13</c:f>
              <c:strCache>
                <c:ptCount val="1"/>
                <c:pt idx="0">
                  <c:v>Income </c:v>
                </c:pt>
              </c:strCache>
            </c:strRef>
          </c:tx>
          <c:invertIfNegative val="0"/>
          <c:cat>
            <c:multiLvlStrRef>
              <c:f>Sheet1!$B$14:$D$21</c:f>
              <c:multiLvlStrCache>
                <c:ptCount val="7"/>
                <c:lvl>
                  <c:pt idx="0">
                    <c:v>Income</c:v>
                  </c:pt>
                  <c:pt idx="1">
                    <c:v>Rent</c:v>
                  </c:pt>
                  <c:pt idx="2">
                    <c:v>Food</c:v>
                  </c:pt>
                  <c:pt idx="3">
                    <c:v>Entertainment</c:v>
                  </c:pt>
                  <c:pt idx="4">
                    <c:v>Food</c:v>
                  </c:pt>
                  <c:pt idx="5">
                    <c:v>income</c:v>
                  </c:pt>
                  <c:pt idx="6">
                    <c:v>Food</c:v>
                  </c:pt>
                </c:lvl>
                <c:lvl>
                  <c:pt idx="0">
                    <c:v>salary</c:v>
                  </c:pt>
                  <c:pt idx="1">
                    <c:v>groceries</c:v>
                  </c:pt>
                  <c:pt idx="2">
                    <c:v>take out food</c:v>
                  </c:pt>
                  <c:pt idx="3">
                    <c:v>clothes</c:v>
                  </c:pt>
                  <c:pt idx="4">
                    <c:v>coffe</c:v>
                  </c:pt>
                  <c:pt idx="5">
                    <c:v>frelance</c:v>
                  </c:pt>
                  <c:pt idx="6">
                    <c:v>shakes</c:v>
                  </c:pt>
                </c:lvl>
                <c:lvl>
                  <c:pt idx="0">
                    <c:v>21/12/2024</c:v>
                  </c:pt>
                  <c:pt idx="1">
                    <c:v>21/12/2024</c:v>
                  </c:pt>
                  <c:pt idx="2">
                    <c:v>21/12/2024</c:v>
                  </c:pt>
                  <c:pt idx="3">
                    <c:v>21/12/2024</c:v>
                  </c:pt>
                  <c:pt idx="4">
                    <c:v>21/12/2024</c:v>
                  </c:pt>
                  <c:pt idx="5">
                    <c:v>21/12/2024</c:v>
                  </c:pt>
                  <c:pt idx="6">
                    <c:v>21/12/2024</c:v>
                  </c:pt>
                </c:lvl>
              </c:multiLvlStrCache>
            </c:multiLvlStrRef>
          </c:cat>
          <c:val>
            <c:numRef>
              <c:f>Sheet1!$E$14:$E$21</c:f>
              <c:numCache>
                <c:formatCode>General</c:formatCode>
                <c:ptCount val="8"/>
                <c:pt idx="0">
                  <c:v>2000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3000</c:v>
                </c:pt>
                <c:pt idx="6">
                  <c:v>0</c:v>
                </c:pt>
                <c:pt idx="7">
                  <c:v>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8CC-4A15-B51A-C19FFFBCDA81}"/>
            </c:ext>
          </c:extLst>
        </c:ser>
        <c:ser>
          <c:idx val="1"/>
          <c:order val="1"/>
          <c:tx>
            <c:strRef>
              <c:f>Sheet1!$F$13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Sheet1!$B$14:$D$21</c:f>
              <c:multiLvlStrCache>
                <c:ptCount val="7"/>
                <c:lvl>
                  <c:pt idx="0">
                    <c:v>Income</c:v>
                  </c:pt>
                  <c:pt idx="1">
                    <c:v>Rent</c:v>
                  </c:pt>
                  <c:pt idx="2">
                    <c:v>Food</c:v>
                  </c:pt>
                  <c:pt idx="3">
                    <c:v>Entertainment</c:v>
                  </c:pt>
                  <c:pt idx="4">
                    <c:v>Food</c:v>
                  </c:pt>
                  <c:pt idx="5">
                    <c:v>income</c:v>
                  </c:pt>
                  <c:pt idx="6">
                    <c:v>Food</c:v>
                  </c:pt>
                </c:lvl>
                <c:lvl>
                  <c:pt idx="0">
                    <c:v>salary</c:v>
                  </c:pt>
                  <c:pt idx="1">
                    <c:v>groceries</c:v>
                  </c:pt>
                  <c:pt idx="2">
                    <c:v>take out food</c:v>
                  </c:pt>
                  <c:pt idx="3">
                    <c:v>clothes</c:v>
                  </c:pt>
                  <c:pt idx="4">
                    <c:v>coffe</c:v>
                  </c:pt>
                  <c:pt idx="5">
                    <c:v>frelance</c:v>
                  </c:pt>
                  <c:pt idx="6">
                    <c:v>shakes</c:v>
                  </c:pt>
                </c:lvl>
                <c:lvl>
                  <c:pt idx="0">
                    <c:v>21/12/2024</c:v>
                  </c:pt>
                  <c:pt idx="1">
                    <c:v>21/12/2024</c:v>
                  </c:pt>
                  <c:pt idx="2">
                    <c:v>21/12/2024</c:v>
                  </c:pt>
                  <c:pt idx="3">
                    <c:v>21/12/2024</c:v>
                  </c:pt>
                  <c:pt idx="4">
                    <c:v>21/12/2024</c:v>
                  </c:pt>
                  <c:pt idx="5">
                    <c:v>21/12/2024</c:v>
                  </c:pt>
                  <c:pt idx="6">
                    <c:v>21/12/2024</c:v>
                  </c:pt>
                </c:lvl>
              </c:multiLvlStrCache>
            </c:multiLvlStrRef>
          </c:cat>
          <c:val>
            <c:numRef>
              <c:f>Sheet1!$F$14:$F$21</c:f>
              <c:numCache>
                <c:formatCode>General</c:formatCode>
                <c:ptCount val="8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500</c:v>
                </c:pt>
                <c:pt idx="4">
                  <c:v>300</c:v>
                </c:pt>
                <c:pt idx="5">
                  <c:v>0</c:v>
                </c:pt>
                <c:pt idx="6">
                  <c:v>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8CC-4A15-B51A-C19FFFBCDA81}"/>
            </c:ext>
          </c:extLst>
        </c:ser>
        <c:ser>
          <c:idx val="2"/>
          <c:order val="2"/>
          <c:tx>
            <c:strRef>
              <c:f>Sheet1!$G$13</c:f>
              <c:strCache>
                <c:ptCount val="1"/>
                <c:pt idx="0">
                  <c:v>Expense</c:v>
                </c:pt>
              </c:strCache>
            </c:strRef>
          </c:tx>
          <c:invertIfNegative val="0"/>
          <c:cat>
            <c:multiLvlStrRef>
              <c:f>Sheet1!$B$14:$D$21</c:f>
              <c:multiLvlStrCache>
                <c:ptCount val="7"/>
                <c:lvl>
                  <c:pt idx="0">
                    <c:v>Income</c:v>
                  </c:pt>
                  <c:pt idx="1">
                    <c:v>Rent</c:v>
                  </c:pt>
                  <c:pt idx="2">
                    <c:v>Food</c:v>
                  </c:pt>
                  <c:pt idx="3">
                    <c:v>Entertainment</c:v>
                  </c:pt>
                  <c:pt idx="4">
                    <c:v>Food</c:v>
                  </c:pt>
                  <c:pt idx="5">
                    <c:v>income</c:v>
                  </c:pt>
                  <c:pt idx="6">
                    <c:v>Food</c:v>
                  </c:pt>
                </c:lvl>
                <c:lvl>
                  <c:pt idx="0">
                    <c:v>salary</c:v>
                  </c:pt>
                  <c:pt idx="1">
                    <c:v>groceries</c:v>
                  </c:pt>
                  <c:pt idx="2">
                    <c:v>take out food</c:v>
                  </c:pt>
                  <c:pt idx="3">
                    <c:v>clothes</c:v>
                  </c:pt>
                  <c:pt idx="4">
                    <c:v>coffe</c:v>
                  </c:pt>
                  <c:pt idx="5">
                    <c:v>frelance</c:v>
                  </c:pt>
                  <c:pt idx="6">
                    <c:v>shakes</c:v>
                  </c:pt>
                </c:lvl>
                <c:lvl>
                  <c:pt idx="0">
                    <c:v>21/12/2024</c:v>
                  </c:pt>
                  <c:pt idx="1">
                    <c:v>21/12/2024</c:v>
                  </c:pt>
                  <c:pt idx="2">
                    <c:v>21/12/2024</c:v>
                  </c:pt>
                  <c:pt idx="3">
                    <c:v>21/12/2024</c:v>
                  </c:pt>
                  <c:pt idx="4">
                    <c:v>21/12/2024</c:v>
                  </c:pt>
                  <c:pt idx="5">
                    <c:v>21/12/2024</c:v>
                  </c:pt>
                  <c:pt idx="6">
                    <c:v>21/12/2024</c:v>
                  </c:pt>
                </c:lvl>
              </c:multiLvlStrCache>
            </c:multiLvlStrRef>
          </c:cat>
          <c:val>
            <c:numRef>
              <c:f>Sheet1!$G$14:$G$21</c:f>
              <c:numCache>
                <c:formatCode>General</c:formatCode>
                <c:ptCount val="8"/>
                <c:pt idx="0">
                  <c:v>0</c:v>
                </c:pt>
                <c:pt idx="1">
                  <c:v>150</c:v>
                </c:pt>
                <c:pt idx="2">
                  <c:v>200</c:v>
                </c:pt>
                <c:pt idx="3">
                  <c:v>350</c:v>
                </c:pt>
                <c:pt idx="4">
                  <c:v>100</c:v>
                </c:pt>
                <c:pt idx="5">
                  <c:v>0</c:v>
                </c:pt>
                <c:pt idx="6">
                  <c:v>150</c:v>
                </c:pt>
                <c:pt idx="7">
                  <c:v>950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8CC-4A15-B51A-C19FFFBCDA81}"/>
            </c:ext>
          </c:extLst>
        </c:ser>
        <c:ser>
          <c:idx val="3"/>
          <c:order val="3"/>
          <c:tx>
            <c:strRef>
              <c:f>Sheet1!$H$13</c:f>
              <c:strCache>
                <c:ptCount val="1"/>
                <c:pt idx="0">
                  <c:v>Savings</c:v>
                </c:pt>
              </c:strCache>
            </c:strRef>
          </c:tx>
          <c:invertIfNegative val="0"/>
          <c:cat>
            <c:multiLvlStrRef>
              <c:f>Sheet1!$B$14:$D$21</c:f>
              <c:multiLvlStrCache>
                <c:ptCount val="7"/>
                <c:lvl>
                  <c:pt idx="0">
                    <c:v>Income</c:v>
                  </c:pt>
                  <c:pt idx="1">
                    <c:v>Rent</c:v>
                  </c:pt>
                  <c:pt idx="2">
                    <c:v>Food</c:v>
                  </c:pt>
                  <c:pt idx="3">
                    <c:v>Entertainment</c:v>
                  </c:pt>
                  <c:pt idx="4">
                    <c:v>Food</c:v>
                  </c:pt>
                  <c:pt idx="5">
                    <c:v>income</c:v>
                  </c:pt>
                  <c:pt idx="6">
                    <c:v>Food</c:v>
                  </c:pt>
                </c:lvl>
                <c:lvl>
                  <c:pt idx="0">
                    <c:v>salary</c:v>
                  </c:pt>
                  <c:pt idx="1">
                    <c:v>groceries</c:v>
                  </c:pt>
                  <c:pt idx="2">
                    <c:v>take out food</c:v>
                  </c:pt>
                  <c:pt idx="3">
                    <c:v>clothes</c:v>
                  </c:pt>
                  <c:pt idx="4">
                    <c:v>coffe</c:v>
                  </c:pt>
                  <c:pt idx="5">
                    <c:v>frelance</c:v>
                  </c:pt>
                  <c:pt idx="6">
                    <c:v>shakes</c:v>
                  </c:pt>
                </c:lvl>
                <c:lvl>
                  <c:pt idx="0">
                    <c:v>21/12/2024</c:v>
                  </c:pt>
                  <c:pt idx="1">
                    <c:v>21/12/2024</c:v>
                  </c:pt>
                  <c:pt idx="2">
                    <c:v>21/12/2024</c:v>
                  </c:pt>
                  <c:pt idx="3">
                    <c:v>21/12/2024</c:v>
                  </c:pt>
                  <c:pt idx="4">
                    <c:v>21/12/2024</c:v>
                  </c:pt>
                  <c:pt idx="5">
                    <c:v>21/12/2024</c:v>
                  </c:pt>
                  <c:pt idx="6">
                    <c:v>21/12/2024</c:v>
                  </c:pt>
                </c:lvl>
              </c:multiLvlStrCache>
            </c:multiLvlStrRef>
          </c:cat>
          <c:val>
            <c:numRef>
              <c:f>Sheet1!$H$14:$H$21</c:f>
              <c:numCache>
                <c:formatCode>General</c:formatCode>
                <c:ptCount val="8"/>
                <c:pt idx="0">
                  <c:v>2000</c:v>
                </c:pt>
                <c:pt idx="1">
                  <c:v>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0</c:v>
                </c:pt>
                <c:pt idx="6">
                  <c:v>150</c:v>
                </c:pt>
                <c:pt idx="7">
                  <c:v>4050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022848"/>
        <c:axId val="221041024"/>
      </c:barChart>
      <c:catAx>
        <c:axId val="22102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21041024"/>
        <c:crosses val="autoZero"/>
        <c:auto val="1"/>
        <c:lblAlgn val="ctr"/>
        <c:lblOffset val="100"/>
        <c:noMultiLvlLbl val="0"/>
      </c:catAx>
      <c:valAx>
        <c:axId val="22104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21022848"/>
        <c:crosses val="autoZero"/>
        <c:crossBetween val="between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Income and expenses 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Sheet1!$E$13</c:f>
              <c:strCache>
                <c:ptCount val="1"/>
                <c:pt idx="0">
                  <c:v>Income </c:v>
                </c:pt>
              </c:strCache>
            </c:strRef>
          </c:tx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cat>
            <c:multiLvlStrRef>
              <c:f>Sheet1!$B$14:$D$21</c:f>
              <c:multiLvlStrCache>
                <c:ptCount val="7"/>
                <c:lvl>
                  <c:pt idx="0">
                    <c:v>Income</c:v>
                  </c:pt>
                  <c:pt idx="1">
                    <c:v>Rent</c:v>
                  </c:pt>
                  <c:pt idx="2">
                    <c:v>Food</c:v>
                  </c:pt>
                  <c:pt idx="3">
                    <c:v>Entertainment</c:v>
                  </c:pt>
                  <c:pt idx="4">
                    <c:v>Food</c:v>
                  </c:pt>
                  <c:pt idx="5">
                    <c:v>income</c:v>
                  </c:pt>
                  <c:pt idx="6">
                    <c:v>Food</c:v>
                  </c:pt>
                </c:lvl>
                <c:lvl>
                  <c:pt idx="0">
                    <c:v>salary</c:v>
                  </c:pt>
                  <c:pt idx="1">
                    <c:v>groceries</c:v>
                  </c:pt>
                  <c:pt idx="2">
                    <c:v>take out food</c:v>
                  </c:pt>
                  <c:pt idx="3">
                    <c:v>clothes</c:v>
                  </c:pt>
                  <c:pt idx="4">
                    <c:v>coffe</c:v>
                  </c:pt>
                  <c:pt idx="5">
                    <c:v>frelance</c:v>
                  </c:pt>
                  <c:pt idx="6">
                    <c:v>shakes</c:v>
                  </c:pt>
                </c:lvl>
                <c:lvl>
                  <c:pt idx="0">
                    <c:v>21/12/2024</c:v>
                  </c:pt>
                  <c:pt idx="1">
                    <c:v>21/12/2024</c:v>
                  </c:pt>
                  <c:pt idx="2">
                    <c:v>21/12/2024</c:v>
                  </c:pt>
                  <c:pt idx="3">
                    <c:v>21/12/2024</c:v>
                  </c:pt>
                  <c:pt idx="4">
                    <c:v>21/12/2024</c:v>
                  </c:pt>
                  <c:pt idx="5">
                    <c:v>21/12/2024</c:v>
                  </c:pt>
                  <c:pt idx="6">
                    <c:v>21/12/2024</c:v>
                  </c:pt>
                </c:lvl>
              </c:multiLvlStrCache>
            </c:multiLvlStrRef>
          </c:cat>
          <c:val>
            <c:numRef>
              <c:f>Sheet1!$E$14:$E$21</c:f>
              <c:numCache>
                <c:formatCode>General</c:formatCode>
                <c:ptCount val="8"/>
                <c:pt idx="0">
                  <c:v>2000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3000</c:v>
                </c:pt>
                <c:pt idx="6">
                  <c:v>0</c:v>
                </c:pt>
                <c:pt idx="7">
                  <c:v>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3EA-44B3-9F4A-051F885F988D}"/>
            </c:ext>
          </c:extLst>
        </c:ser>
        <c:ser>
          <c:idx val="1"/>
          <c:order val="1"/>
          <c:tx>
            <c:strRef>
              <c:f>Sheet1!$F$13</c:f>
              <c:strCache>
                <c:ptCount val="1"/>
                <c:pt idx="0">
                  <c:v>Budget</c:v>
                </c:pt>
              </c:strCache>
            </c:strRef>
          </c:tx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cat>
            <c:multiLvlStrRef>
              <c:f>Sheet1!$B$14:$D$21</c:f>
              <c:multiLvlStrCache>
                <c:ptCount val="7"/>
                <c:lvl>
                  <c:pt idx="0">
                    <c:v>Income</c:v>
                  </c:pt>
                  <c:pt idx="1">
                    <c:v>Rent</c:v>
                  </c:pt>
                  <c:pt idx="2">
                    <c:v>Food</c:v>
                  </c:pt>
                  <c:pt idx="3">
                    <c:v>Entertainment</c:v>
                  </c:pt>
                  <c:pt idx="4">
                    <c:v>Food</c:v>
                  </c:pt>
                  <c:pt idx="5">
                    <c:v>income</c:v>
                  </c:pt>
                  <c:pt idx="6">
                    <c:v>Food</c:v>
                  </c:pt>
                </c:lvl>
                <c:lvl>
                  <c:pt idx="0">
                    <c:v>salary</c:v>
                  </c:pt>
                  <c:pt idx="1">
                    <c:v>groceries</c:v>
                  </c:pt>
                  <c:pt idx="2">
                    <c:v>take out food</c:v>
                  </c:pt>
                  <c:pt idx="3">
                    <c:v>clothes</c:v>
                  </c:pt>
                  <c:pt idx="4">
                    <c:v>coffe</c:v>
                  </c:pt>
                  <c:pt idx="5">
                    <c:v>frelance</c:v>
                  </c:pt>
                  <c:pt idx="6">
                    <c:v>shakes</c:v>
                  </c:pt>
                </c:lvl>
                <c:lvl>
                  <c:pt idx="0">
                    <c:v>21/12/2024</c:v>
                  </c:pt>
                  <c:pt idx="1">
                    <c:v>21/12/2024</c:v>
                  </c:pt>
                  <c:pt idx="2">
                    <c:v>21/12/2024</c:v>
                  </c:pt>
                  <c:pt idx="3">
                    <c:v>21/12/2024</c:v>
                  </c:pt>
                  <c:pt idx="4">
                    <c:v>21/12/2024</c:v>
                  </c:pt>
                  <c:pt idx="5">
                    <c:v>21/12/2024</c:v>
                  </c:pt>
                  <c:pt idx="6">
                    <c:v>21/12/2024</c:v>
                  </c:pt>
                </c:lvl>
              </c:multiLvlStrCache>
            </c:multiLvlStrRef>
          </c:cat>
          <c:val>
            <c:numRef>
              <c:f>Sheet1!$F$14:$F$21</c:f>
              <c:numCache>
                <c:formatCode>General</c:formatCode>
                <c:ptCount val="8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500</c:v>
                </c:pt>
                <c:pt idx="4">
                  <c:v>300</c:v>
                </c:pt>
                <c:pt idx="5">
                  <c:v>0</c:v>
                </c:pt>
                <c:pt idx="6">
                  <c:v>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3EA-44B3-9F4A-051F885F988D}"/>
            </c:ext>
          </c:extLst>
        </c:ser>
        <c:ser>
          <c:idx val="2"/>
          <c:order val="2"/>
          <c:tx>
            <c:strRef>
              <c:f>Sheet1!$G$13</c:f>
              <c:strCache>
                <c:ptCount val="1"/>
                <c:pt idx="0">
                  <c:v>Expense</c:v>
                </c:pt>
              </c:strCache>
            </c:strRef>
          </c:tx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cat>
            <c:multiLvlStrRef>
              <c:f>Sheet1!$B$14:$D$21</c:f>
              <c:multiLvlStrCache>
                <c:ptCount val="7"/>
                <c:lvl>
                  <c:pt idx="0">
                    <c:v>Income</c:v>
                  </c:pt>
                  <c:pt idx="1">
                    <c:v>Rent</c:v>
                  </c:pt>
                  <c:pt idx="2">
                    <c:v>Food</c:v>
                  </c:pt>
                  <c:pt idx="3">
                    <c:v>Entertainment</c:v>
                  </c:pt>
                  <c:pt idx="4">
                    <c:v>Food</c:v>
                  </c:pt>
                  <c:pt idx="5">
                    <c:v>income</c:v>
                  </c:pt>
                  <c:pt idx="6">
                    <c:v>Food</c:v>
                  </c:pt>
                </c:lvl>
                <c:lvl>
                  <c:pt idx="0">
                    <c:v>salary</c:v>
                  </c:pt>
                  <c:pt idx="1">
                    <c:v>groceries</c:v>
                  </c:pt>
                  <c:pt idx="2">
                    <c:v>take out food</c:v>
                  </c:pt>
                  <c:pt idx="3">
                    <c:v>clothes</c:v>
                  </c:pt>
                  <c:pt idx="4">
                    <c:v>coffe</c:v>
                  </c:pt>
                  <c:pt idx="5">
                    <c:v>frelance</c:v>
                  </c:pt>
                  <c:pt idx="6">
                    <c:v>shakes</c:v>
                  </c:pt>
                </c:lvl>
                <c:lvl>
                  <c:pt idx="0">
                    <c:v>21/12/2024</c:v>
                  </c:pt>
                  <c:pt idx="1">
                    <c:v>21/12/2024</c:v>
                  </c:pt>
                  <c:pt idx="2">
                    <c:v>21/12/2024</c:v>
                  </c:pt>
                  <c:pt idx="3">
                    <c:v>21/12/2024</c:v>
                  </c:pt>
                  <c:pt idx="4">
                    <c:v>21/12/2024</c:v>
                  </c:pt>
                  <c:pt idx="5">
                    <c:v>21/12/2024</c:v>
                  </c:pt>
                  <c:pt idx="6">
                    <c:v>21/12/2024</c:v>
                  </c:pt>
                </c:lvl>
              </c:multiLvlStrCache>
            </c:multiLvlStrRef>
          </c:cat>
          <c:val>
            <c:numRef>
              <c:f>Sheet1!$G$14:$G$21</c:f>
              <c:numCache>
                <c:formatCode>General</c:formatCode>
                <c:ptCount val="8"/>
                <c:pt idx="0">
                  <c:v>0</c:v>
                </c:pt>
                <c:pt idx="1">
                  <c:v>150</c:v>
                </c:pt>
                <c:pt idx="2">
                  <c:v>200</c:v>
                </c:pt>
                <c:pt idx="3">
                  <c:v>350</c:v>
                </c:pt>
                <c:pt idx="4">
                  <c:v>100</c:v>
                </c:pt>
                <c:pt idx="5">
                  <c:v>0</c:v>
                </c:pt>
                <c:pt idx="6">
                  <c:v>150</c:v>
                </c:pt>
                <c:pt idx="7">
                  <c:v>950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3EA-44B3-9F4A-051F885F988D}"/>
            </c:ext>
          </c:extLst>
        </c:ser>
        <c:ser>
          <c:idx val="3"/>
          <c:order val="3"/>
          <c:tx>
            <c:strRef>
              <c:f>Sheet1!$H$13</c:f>
              <c:strCache>
                <c:ptCount val="1"/>
                <c:pt idx="0">
                  <c:v>Savings</c:v>
                </c:pt>
              </c:strCache>
            </c:strRef>
          </c:tx>
          <c:cat>
            <c:multiLvlStrRef>
              <c:f>Sheet1!$B$14:$D$21</c:f>
              <c:multiLvlStrCache>
                <c:ptCount val="7"/>
                <c:lvl>
                  <c:pt idx="0">
                    <c:v>Income</c:v>
                  </c:pt>
                  <c:pt idx="1">
                    <c:v>Rent</c:v>
                  </c:pt>
                  <c:pt idx="2">
                    <c:v>Food</c:v>
                  </c:pt>
                  <c:pt idx="3">
                    <c:v>Entertainment</c:v>
                  </c:pt>
                  <c:pt idx="4">
                    <c:v>Food</c:v>
                  </c:pt>
                  <c:pt idx="5">
                    <c:v>income</c:v>
                  </c:pt>
                  <c:pt idx="6">
                    <c:v>Food</c:v>
                  </c:pt>
                </c:lvl>
                <c:lvl>
                  <c:pt idx="0">
                    <c:v>salary</c:v>
                  </c:pt>
                  <c:pt idx="1">
                    <c:v>groceries</c:v>
                  </c:pt>
                  <c:pt idx="2">
                    <c:v>take out food</c:v>
                  </c:pt>
                  <c:pt idx="3">
                    <c:v>clothes</c:v>
                  </c:pt>
                  <c:pt idx="4">
                    <c:v>coffe</c:v>
                  </c:pt>
                  <c:pt idx="5">
                    <c:v>frelance</c:v>
                  </c:pt>
                  <c:pt idx="6">
                    <c:v>shakes</c:v>
                  </c:pt>
                </c:lvl>
                <c:lvl>
                  <c:pt idx="0">
                    <c:v>21/12/2024</c:v>
                  </c:pt>
                  <c:pt idx="1">
                    <c:v>21/12/2024</c:v>
                  </c:pt>
                  <c:pt idx="2">
                    <c:v>21/12/2024</c:v>
                  </c:pt>
                  <c:pt idx="3">
                    <c:v>21/12/2024</c:v>
                  </c:pt>
                  <c:pt idx="4">
                    <c:v>21/12/2024</c:v>
                  </c:pt>
                  <c:pt idx="5">
                    <c:v>21/12/2024</c:v>
                  </c:pt>
                  <c:pt idx="6">
                    <c:v>21/12/2024</c:v>
                  </c:pt>
                </c:lvl>
              </c:multiLvlStrCache>
            </c:multiLvlStrRef>
          </c:cat>
          <c:val>
            <c:numRef>
              <c:f>Sheet1!$H$14:$H$21</c:f>
              <c:numCache>
                <c:formatCode>General</c:formatCode>
                <c:ptCount val="8"/>
                <c:pt idx="0">
                  <c:v>2000</c:v>
                </c:pt>
                <c:pt idx="1">
                  <c:v>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0</c:v>
                </c:pt>
                <c:pt idx="6">
                  <c:v>150</c:v>
                </c:pt>
                <c:pt idx="7">
                  <c:v>4050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22411</xdr:colOff>
      <xdr:row>49</xdr:row>
      <xdr:rowOff>127001</xdr:rowOff>
    </xdr:from>
    <xdr:to>
      <xdr:col>13</xdr:col>
      <xdr:colOff>522941</xdr:colOff>
      <xdr:row>73</xdr:row>
      <xdr:rowOff>44824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166B813-88AC-6FC7-7F5E-D4D15503C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14943</xdr:colOff>
      <xdr:row>25</xdr:row>
      <xdr:rowOff>22411</xdr:rowOff>
    </xdr:from>
    <xdr:to>
      <xdr:col>10</xdr:col>
      <xdr:colOff>605118</xdr:colOff>
      <xdr:row>47</xdr:row>
      <xdr:rowOff>7470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C0324139-10B4-0154-D4AE-8E7642E00CC3}"/>
            </a:ext>
            <a:ext uri="{147F2762-F138-4A5C-976F-8EAC2B608ADB}">
              <a16:predDERef xmlns="" xmlns:a16="http://schemas.microsoft.com/office/drawing/2014/main" pred="{9166B813-88AC-6FC7-7F5E-D4D15503C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3:H21" totalsRowShown="0">
  <autoFilter ref="B13:H21"/>
  <tableColumns count="7">
    <tableColumn id="1" name="Date" dataDxfId="0">
      <calculatedColumnFormula>TODAY()</calculatedColumnFormula>
    </tableColumn>
    <tableColumn id="2" name="Description"/>
    <tableColumn id="3" name="Category"/>
    <tableColumn id="4" name="Income "/>
    <tableColumn id="7" name="Budget"/>
    <tableColumn id="5" name="Expense"/>
    <tableColumn id="6" name="Savings">
      <calculatedColumnFormula>H13-G14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I22"/>
  <sheetViews>
    <sheetView tabSelected="1" workbookViewId="0">
      <selection activeCell="J8" sqref="J8"/>
    </sheetView>
  </sheetViews>
  <sheetFormatPr defaultRowHeight="14"/>
  <cols>
    <col min="5" max="12" width="15.58203125" customWidth="1"/>
  </cols>
  <sheetData>
    <row r="1" spans="5:9">
      <c r="F1" s="8" t="s">
        <v>24</v>
      </c>
      <c r="G1" s="8"/>
      <c r="H1" s="8"/>
      <c r="I1" s="8"/>
    </row>
    <row r="2" spans="5:9">
      <c r="F2" s="12" t="s">
        <v>35</v>
      </c>
      <c r="G2" s="6"/>
      <c r="H2" s="6"/>
    </row>
    <row r="3" spans="5:9">
      <c r="F3" s="6"/>
      <c r="G3" s="6"/>
      <c r="H3" s="6"/>
    </row>
    <row r="4" spans="5:9" ht="25" customHeight="1">
      <c r="E4" s="6" t="s">
        <v>25</v>
      </c>
      <c r="F4" s="6"/>
    </row>
    <row r="5" spans="5:9" ht="25" customHeight="1">
      <c r="G5" s="7" t="s">
        <v>26</v>
      </c>
      <c r="H5" s="7"/>
      <c r="I5" s="7"/>
    </row>
    <row r="6" spans="5:9" ht="25" customHeight="1">
      <c r="E6" s="6" t="s">
        <v>27</v>
      </c>
      <c r="F6" s="6"/>
    </row>
    <row r="7" spans="5:9" ht="25" customHeight="1">
      <c r="G7" s="5" t="s">
        <v>34</v>
      </c>
      <c r="H7" s="5"/>
    </row>
    <row r="8" spans="5:9" ht="25" customHeight="1">
      <c r="E8" s="6" t="s">
        <v>28</v>
      </c>
      <c r="F8" s="6"/>
    </row>
    <row r="9" spans="5:9" ht="25" customHeight="1">
      <c r="G9" s="5" t="s">
        <v>33</v>
      </c>
      <c r="H9" s="5"/>
    </row>
    <row r="10" spans="5:9" ht="25" customHeight="1">
      <c r="E10" s="6" t="s">
        <v>29</v>
      </c>
      <c r="F10" s="6"/>
    </row>
    <row r="11" spans="5:9" ht="25" customHeight="1">
      <c r="G11" s="7" t="s">
        <v>30</v>
      </c>
      <c r="H11" s="7"/>
    </row>
    <row r="12" spans="5:9" ht="25" customHeight="1">
      <c r="E12" s="6" t="s">
        <v>31</v>
      </c>
      <c r="F12" s="6"/>
    </row>
    <row r="13" spans="5:9" ht="25" customHeight="1">
      <c r="G13" s="4" t="s">
        <v>32</v>
      </c>
    </row>
    <row r="14" spans="5:9" ht="25" customHeight="1"/>
    <row r="15" spans="5:9" ht="25" customHeight="1"/>
    <row r="16" spans="5:9" ht="25" customHeight="1"/>
    <row r="17" ht="25" customHeight="1"/>
    <row r="18" ht="25" customHeight="1"/>
    <row r="19" ht="25" customHeight="1"/>
    <row r="20" ht="25" customHeight="1"/>
    <row r="21" ht="25" customHeight="1"/>
    <row r="22" ht="25" customHeight="1"/>
  </sheetData>
  <mergeCells count="11">
    <mergeCell ref="F1:I1"/>
    <mergeCell ref="E4:F4"/>
    <mergeCell ref="G5:I5"/>
    <mergeCell ref="E6:F6"/>
    <mergeCell ref="G7:H7"/>
    <mergeCell ref="F2:H3"/>
    <mergeCell ref="G9:H9"/>
    <mergeCell ref="E10:F10"/>
    <mergeCell ref="G11:H11"/>
    <mergeCell ref="E8:F8"/>
    <mergeCell ref="E12:F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26"/>
  <sheetViews>
    <sheetView zoomScale="85" zoomScaleNormal="85" workbookViewId="0">
      <selection activeCell="H11" sqref="H11"/>
    </sheetView>
  </sheetViews>
  <sheetFormatPr defaultRowHeight="14"/>
  <cols>
    <col min="1" max="27" width="15.58203125" customWidth="1"/>
  </cols>
  <sheetData>
    <row r="3" spans="2:10">
      <c r="D3" s="9" t="s">
        <v>18</v>
      </c>
      <c r="E3" s="9"/>
      <c r="F3" s="9"/>
      <c r="G3" s="9"/>
      <c r="H3" s="9"/>
      <c r="I3" s="9"/>
    </row>
    <row r="4" spans="2:10">
      <c r="D4" s="9"/>
      <c r="E4" s="9"/>
      <c r="F4" s="9"/>
      <c r="G4" s="9"/>
      <c r="H4" s="9"/>
      <c r="I4" s="9"/>
    </row>
    <row r="5" spans="2:10">
      <c r="D5" s="10"/>
      <c r="E5" s="10"/>
      <c r="F5" s="10"/>
      <c r="G5" s="10"/>
      <c r="H5" s="10"/>
      <c r="I5" s="10"/>
    </row>
    <row r="8" spans="2:10" ht="14" customHeight="1">
      <c r="B8" s="11" t="s">
        <v>20</v>
      </c>
      <c r="C8" s="11"/>
      <c r="D8" s="11"/>
      <c r="E8" s="11"/>
      <c r="F8" s="11"/>
      <c r="G8" s="11"/>
      <c r="H8" s="11"/>
      <c r="I8" s="2"/>
      <c r="J8" s="2"/>
    </row>
    <row r="9" spans="2:10">
      <c r="B9" s="2"/>
      <c r="C9" s="2"/>
      <c r="D9" s="2"/>
      <c r="E9" s="2"/>
      <c r="F9" s="2"/>
      <c r="G9" s="2"/>
      <c r="H9" s="2"/>
      <c r="I9" s="2"/>
      <c r="J9" s="2"/>
    </row>
    <row r="10" spans="2:10">
      <c r="B10" s="2"/>
      <c r="C10" s="2"/>
      <c r="D10" s="2"/>
      <c r="E10" s="2"/>
      <c r="F10" s="2"/>
      <c r="G10" s="2"/>
      <c r="H10" s="2"/>
      <c r="I10" s="2"/>
      <c r="J10" s="2"/>
    </row>
    <row r="13" spans="2:10" ht="25" customHeight="1">
      <c r="B13" t="s">
        <v>0</v>
      </c>
      <c r="C13" t="s">
        <v>1</v>
      </c>
      <c r="D13" t="s">
        <v>2</v>
      </c>
      <c r="E13" t="s">
        <v>3</v>
      </c>
      <c r="F13" t="s">
        <v>23</v>
      </c>
      <c r="G13" t="s">
        <v>4</v>
      </c>
      <c r="H13" t="s">
        <v>5</v>
      </c>
    </row>
    <row r="14" spans="2:10" ht="25" customHeight="1">
      <c r="B14" s="1">
        <f ca="1">TODAY()</f>
        <v>45647</v>
      </c>
      <c r="C14" t="s">
        <v>6</v>
      </c>
      <c r="D14" t="s">
        <v>7</v>
      </c>
      <c r="E14">
        <v>2000</v>
      </c>
      <c r="F14">
        <v>0</v>
      </c>
      <c r="G14">
        <v>0</v>
      </c>
      <c r="H14">
        <f>Table1[[#This Row],[Income ]]-Table1[[#This Row],[Expense]]</f>
        <v>2000</v>
      </c>
    </row>
    <row r="15" spans="2:10" ht="25" customHeight="1">
      <c r="B15" s="1">
        <f t="shared" ref="B15:B20" ca="1" si="0">TODAY()</f>
        <v>45647</v>
      </c>
      <c r="C15" t="s">
        <v>8</v>
      </c>
      <c r="D15" t="s">
        <v>9</v>
      </c>
      <c r="E15">
        <v>0</v>
      </c>
      <c r="F15">
        <v>150</v>
      </c>
      <c r="G15">
        <v>150</v>
      </c>
      <c r="H15">
        <f>Table1[[#This Row],[Budget]]-Table1[[#This Row],[Expense]]</f>
        <v>0</v>
      </c>
    </row>
    <row r="16" spans="2:10" ht="25" customHeight="1">
      <c r="B16" s="1">
        <f t="shared" ca="1" si="0"/>
        <v>45647</v>
      </c>
      <c r="C16" t="s">
        <v>10</v>
      </c>
      <c r="D16" t="s">
        <v>11</v>
      </c>
      <c r="E16">
        <v>0</v>
      </c>
      <c r="F16">
        <v>300</v>
      </c>
      <c r="G16">
        <v>200</v>
      </c>
      <c r="H16">
        <f>Table1[[#This Row],[Budget]]-Table1[[#This Row],[Expense]]</f>
        <v>100</v>
      </c>
    </row>
    <row r="17" spans="2:12" ht="25" customHeight="1">
      <c r="B17" s="1">
        <f t="shared" ca="1" si="0"/>
        <v>45647</v>
      </c>
      <c r="C17" t="s">
        <v>12</v>
      </c>
      <c r="D17" t="s">
        <v>13</v>
      </c>
      <c r="E17">
        <v>0</v>
      </c>
      <c r="F17">
        <v>500</v>
      </c>
      <c r="G17">
        <f>G15+G16</f>
        <v>350</v>
      </c>
      <c r="H17">
        <f>Table1[[#This Row],[Budget]]-Table1[[#This Row],[Expense]]</f>
        <v>150</v>
      </c>
    </row>
    <row r="18" spans="2:12" ht="25" customHeight="1">
      <c r="B18" s="1">
        <f t="shared" ca="1" si="0"/>
        <v>45647</v>
      </c>
      <c r="C18" t="s">
        <v>14</v>
      </c>
      <c r="D18" t="s">
        <v>11</v>
      </c>
      <c r="E18">
        <v>0</v>
      </c>
      <c r="F18">
        <v>300</v>
      </c>
      <c r="G18">
        <v>100</v>
      </c>
      <c r="H18">
        <f>Table1[[#This Row],[Budget]]-Table1[[#This Row],[Expense]]</f>
        <v>200</v>
      </c>
    </row>
    <row r="19" spans="2:12" ht="25" customHeight="1">
      <c r="B19" s="1">
        <f t="shared" ca="1" si="0"/>
        <v>45647</v>
      </c>
      <c r="C19" t="s">
        <v>15</v>
      </c>
      <c r="D19" t="s">
        <v>16</v>
      </c>
      <c r="E19">
        <v>3000</v>
      </c>
      <c r="F19">
        <v>0</v>
      </c>
      <c r="G19">
        <v>0</v>
      </c>
      <c r="H19">
        <f>Table1[[#This Row],[Budget]]-Table1[[#This Row],[Expense]]</f>
        <v>0</v>
      </c>
    </row>
    <row r="20" spans="2:12" ht="25" customHeight="1">
      <c r="B20" s="1">
        <f t="shared" ca="1" si="0"/>
        <v>45647</v>
      </c>
      <c r="C20" t="s">
        <v>17</v>
      </c>
      <c r="D20" t="s">
        <v>11</v>
      </c>
      <c r="E20">
        <v>0</v>
      </c>
      <c r="F20">
        <v>300</v>
      </c>
      <c r="G20">
        <v>150</v>
      </c>
      <c r="H20">
        <f>Table1[[#This Row],[Budget]]-Table1[[#This Row],[Expense]]</f>
        <v>150</v>
      </c>
    </row>
    <row r="21" spans="2:12" ht="25" customHeight="1">
      <c r="B21" s="1"/>
      <c r="E21">
        <f>SUM(E14:E20)</f>
        <v>5000</v>
      </c>
      <c r="G21">
        <f>SUM(G14:G20)</f>
        <v>950</v>
      </c>
      <c r="H21">
        <f>Table1[[#This Row],[Income ]]-Table1[[#This Row],[Expense]]</f>
        <v>4050</v>
      </c>
    </row>
    <row r="22" spans="2:12">
      <c r="B22" s="1"/>
    </row>
    <row r="23" spans="2:12">
      <c r="H23" s="3"/>
      <c r="I23" s="3"/>
      <c r="J23" s="3"/>
      <c r="K23" s="3"/>
      <c r="L23" s="3"/>
    </row>
    <row r="24" spans="2:12">
      <c r="C24" s="3" t="s">
        <v>19</v>
      </c>
      <c r="D24" s="3" t="s">
        <v>21</v>
      </c>
      <c r="E24" s="3"/>
      <c r="F24" s="3"/>
      <c r="G24" s="3"/>
    </row>
    <row r="61" spans="2:3">
      <c r="B61" t="s">
        <v>19</v>
      </c>
      <c r="C61" t="s">
        <v>22</v>
      </c>
    </row>
    <row r="79" ht="25" customHeight="1"/>
    <row r="80" ht="25" customHeight="1"/>
    <row r="81" ht="25" customHeight="1"/>
    <row r="82" ht="25" customHeight="1"/>
    <row r="83" ht="25" customHeight="1"/>
    <row r="84" ht="25" customHeight="1"/>
    <row r="85" ht="25" customHeight="1"/>
    <row r="86" ht="25" customHeight="1"/>
    <row r="87" ht="25" customHeight="1"/>
    <row r="88" ht="25" customHeight="1"/>
    <row r="89" ht="25" customHeight="1"/>
    <row r="90" ht="25" customHeight="1"/>
    <row r="91" ht="25" customHeight="1"/>
    <row r="92" ht="25" customHeight="1"/>
    <row r="93" ht="25" customHeight="1"/>
    <row r="94" ht="25" customHeight="1"/>
    <row r="95" ht="25" customHeight="1"/>
    <row r="96" ht="25" customHeight="1"/>
    <row r="97" ht="25" customHeight="1"/>
    <row r="98" ht="25" customHeight="1"/>
    <row r="99" ht="25" customHeight="1"/>
    <row r="100" ht="25" customHeight="1"/>
    <row r="101" ht="25" customHeight="1"/>
    <row r="102" ht="25" customHeight="1"/>
    <row r="103" ht="25" customHeight="1"/>
    <row r="104" ht="25" customHeight="1"/>
    <row r="105" ht="25" customHeight="1"/>
    <row r="106" ht="25" customHeight="1"/>
    <row r="107" ht="25" customHeight="1"/>
    <row r="108" ht="25" customHeight="1"/>
    <row r="109" ht="25" customHeight="1"/>
    <row r="110" ht="25" customHeight="1"/>
    <row r="111" ht="25" customHeight="1"/>
    <row r="112" ht="25" customHeight="1"/>
    <row r="113" ht="25" customHeight="1"/>
    <row r="114" ht="25" customHeight="1"/>
    <row r="115" ht="25" customHeight="1"/>
    <row r="116" ht="25" customHeight="1"/>
    <row r="117" ht="25" customHeight="1"/>
    <row r="118" ht="25" customHeight="1"/>
    <row r="119" ht="25" customHeight="1"/>
    <row r="120" ht="25" customHeight="1"/>
    <row r="121" ht="25" customHeight="1"/>
    <row r="122" ht="25" customHeight="1"/>
    <row r="123" ht="25" customHeight="1"/>
    <row r="124" ht="25" customHeight="1"/>
    <row r="125" ht="25" customHeight="1"/>
    <row r="126" ht="25" customHeight="1"/>
  </sheetData>
  <mergeCells count="2">
    <mergeCell ref="D3:I5"/>
    <mergeCell ref="B8:H8"/>
  </mergeCells>
  <conditionalFormatting sqref="E11:E12 F22 G13:G21 E23:E1048576">
    <cfRule type="cellIs" dxfId="1" priority="1" stopIfTrue="1" operator="greaterThan">
      <formula>1500</formula>
    </cfRule>
  </conditionalFormatting>
  <dataValidations count="2">
    <dataValidation type="list" allowBlank="1" showInputMessage="1" showErrorMessage="1" sqref="D14:D18 D20:D22">
      <formula1>"Food,Rent,Entertainment,Transportation"</formula1>
    </dataValidation>
    <dataValidation type="list" allowBlank="1" showInputMessage="1" showErrorMessage="1" sqref="D19">
      <formula1>"Food,Rent,Entertainment,Transportation,income"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SHOP</dc:creator>
  <cp:lastModifiedBy>SHOP</cp:lastModifiedBy>
  <cp:revision/>
  <dcterms:created xsi:type="dcterms:W3CDTF">2024-12-18T20:20:00Z</dcterms:created>
  <dcterms:modified xsi:type="dcterms:W3CDTF">2024-12-21T13:49:28Z</dcterms:modified>
</cp:coreProperties>
</file>