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Desktop\ahmed\excel projects\"/>
    </mc:Choice>
  </mc:AlternateContent>
  <xr:revisionPtr revIDLastSave="0" documentId="8_{737B3448-76E7-4B07-94E2-AD5C6759E1E9}" xr6:coauthVersionLast="47" xr6:coauthVersionMax="47" xr10:uidLastSave="{00000000-0000-0000-0000-000000000000}"/>
  <bookViews>
    <workbookView xWindow="-113" yWindow="-113" windowWidth="24267" windowHeight="13749" xr2:uid="{76EA93DC-CC3D-4CE9-BE60-F2D2AC822B2C}"/>
  </bookViews>
  <sheets>
    <sheet name="assigment Answers" sheetId="2" r:id="rId1"/>
  </sheets>
  <definedNames>
    <definedName name="Ship_mode">'assigment Answers'!$G$2:$G$21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" l="1"/>
  <c r="J24" i="2"/>
  <c r="I24" i="2"/>
  <c r="H24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<sst xmlns="http://schemas.openxmlformats.org/spreadsheetml/2006/main" count="134" uniqueCount="70">
  <si>
    <t>Row ID</t>
  </si>
  <si>
    <t>Order ID</t>
  </si>
  <si>
    <t>Ship Mode</t>
  </si>
  <si>
    <t>VendorID</t>
  </si>
  <si>
    <t>Customer ID</t>
  </si>
  <si>
    <t>Product ID</t>
  </si>
  <si>
    <t>Product Name</t>
  </si>
  <si>
    <t>Sales</t>
  </si>
  <si>
    <t>Profit</t>
  </si>
  <si>
    <t>CA-2016-152156</t>
  </si>
  <si>
    <t>VEN02</t>
  </si>
  <si>
    <t>CG-12520</t>
  </si>
  <si>
    <t>FUR-BO-10001798</t>
  </si>
  <si>
    <t>Prod889</t>
  </si>
  <si>
    <t>FUR-CH-10000454</t>
  </si>
  <si>
    <t>Prod645</t>
  </si>
  <si>
    <t>CA-2016-138688</t>
  </si>
  <si>
    <t>VEN04</t>
  </si>
  <si>
    <t>DV-13045</t>
  </si>
  <si>
    <t>OFF-LA-10000240</t>
  </si>
  <si>
    <t>Prod1839</t>
  </si>
  <si>
    <t>US-2015-108966</t>
  </si>
  <si>
    <t>Standard Class</t>
  </si>
  <si>
    <t>VEN01</t>
  </si>
  <si>
    <t>SO-20335</t>
  </si>
  <si>
    <t>FUR-TA-10000577</t>
  </si>
  <si>
    <t>Prod1819</t>
  </si>
  <si>
    <t>OFF-ST-10000760</t>
  </si>
  <si>
    <t>Prod1425</t>
  </si>
  <si>
    <t>CA-2014-115812</t>
  </si>
  <si>
    <t>BH-11710</t>
  </si>
  <si>
    <t>FUR-FU-10001487</t>
  </si>
  <si>
    <t>VEN05</t>
  </si>
  <si>
    <t>OFF-AR-10002833</t>
  </si>
  <si>
    <t>TEC-PH-10002275</t>
  </si>
  <si>
    <t>Prod1458</t>
  </si>
  <si>
    <t>OFF-BI-10003910</t>
  </si>
  <si>
    <t>Prod1841</t>
  </si>
  <si>
    <t>OFF-AP-10002892</t>
  </si>
  <si>
    <t>FUR-TA-10001539</t>
  </si>
  <si>
    <t>VEN03</t>
  </si>
  <si>
    <t>TEC-PH-10002033</t>
  </si>
  <si>
    <t>CA-2017-114412</t>
  </si>
  <si>
    <t>AA-10480</t>
  </si>
  <si>
    <t>OFF-PA-10002365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</si>
  <si>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</si>
  <si>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</si>
  <si>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</si>
  <si>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</si>
  <si>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</si>
  <si>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</si>
  <si>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</si>
  <si>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</si>
  <si>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</si>
  <si>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</si>
  <si>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</si>
  <si>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</si>
  <si>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</si>
  <si>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</si>
  <si>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</si>
  <si>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</si>
  <si>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</si>
  <si>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</si>
  <si>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First Class</t>
  </si>
  <si>
    <t>Same Day</t>
  </si>
  <si>
    <t>Total Sales</t>
  </si>
  <si>
    <t>Surcharge</t>
  </si>
  <si>
    <t>Total Profit</t>
  </si>
  <si>
    <t>Total 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</si>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</sst>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3" fillId="0" borderId="1" xfId="0" applyFont="1" applyBorder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C963-D877-4C6D-9A7E-64A093C53220}">
  <dimension ref="A1:J27"/>
  <sheetViews>
    <sheetView tabSelected="1" workbookViewId="0">
      <selection activeCell="M18" sqref="M18"/>
    </sheetView>
  </sheetViews>
  <sheetFormatPr defaultRowHeight="15.05" x14ac:dyDescent="0.3"/>
  <cols>
    <col min="1" max="1" width="6.88671875" bestFit="1" customWidth="1"/>
    <col min="2" max="2" width="14.6640625" bestFit="1" customWidth="1"/>
    <col min="3" max="3" width="8.6640625" bestFit="1" customWidth="1"/>
    <col min="4" max="4" width="11.109375" bestFit="1" customWidth="1"/>
    <col min="5" max="5" width="16.21875" bestFit="1" customWidth="1"/>
    <col min="6" max="6" width="12.6640625" bestFit="1" customWidth="1"/>
    <col min="7" max="7" width="12.77734375" bestFit="1" customWidth="1"/>
    <col min="8" max="8" width="10" bestFit="1" customWidth="1"/>
    <col min="9" max="9" width="10.33203125" bestFit="1" customWidth="1"/>
    <col min="10" max="10" width="14.21875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</v>
      </c>
      <c r="H1" s="3" t="s">
        <v>7</v>
      </c>
      <c r="I1" s="3" t="s">
        <v>8</v>
      </c>
      <c r="J1" s="2" t="s">
        <v>66</v>
      </c>
    </row>
    <row r="2" spans="1:10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63</v>
      </c>
      <c r="H2" s="1">
        <v>261.95999999999998</v>
      </c>
      <c r="I2" s="1">
        <v>41.913600000000002</v>
      </c>
      <c r="J2" s="4">
        <f>IF(Ship_mode="Same Day",H2*0.2,IF(Ship_mode="First Class",H2*0.1,IF(Ship_mode="Standard Class",H2*0.5,IF(Ship_mode=" ","Null"))))</f>
        <v>26.195999999999998</v>
      </c>
    </row>
    <row r="3" spans="1:10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15</v>
      </c>
      <c r="G3" s="5" t="s">
        <v>64</v>
      </c>
      <c r="H3" s="1">
        <v>731.94</v>
      </c>
      <c r="I3" s="1">
        <v>219.58199999999999</v>
      </c>
      <c r="J3" s="4">
        <f t="shared" ref="J3:J21" si="0">IF(Ship_mode="Same Day",H3*0.2,IF(Ship_mode="First Class",H3*0.1,IF(Ship_mode="Standard Class",H3*0.5,IF(Ship_mode=" ","Null"))))</f>
        <v>146.38800000000001</v>
      </c>
    </row>
    <row r="4" spans="1:10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63</v>
      </c>
      <c r="H4" s="1">
        <v>14.62</v>
      </c>
      <c r="I4" s="1">
        <v>6.8714000000000004</v>
      </c>
      <c r="J4" s="4">
        <f t="shared" si="0"/>
        <v>1.462</v>
      </c>
    </row>
    <row r="5" spans="1:10" x14ac:dyDescent="0.3">
      <c r="A5" s="1">
        <v>4</v>
      </c>
      <c r="B5" s="1" t="s">
        <v>21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22</v>
      </c>
      <c r="H5" s="1">
        <v>957.57749999999999</v>
      </c>
      <c r="I5" s="1">
        <v>-383.03100000000001</v>
      </c>
      <c r="J5" s="4">
        <f t="shared" si="0"/>
        <v>478.78874999999999</v>
      </c>
    </row>
    <row r="6" spans="1:10" x14ac:dyDescent="0.3">
      <c r="A6" s="1">
        <v>5</v>
      </c>
      <c r="B6" s="1" t="s">
        <v>21</v>
      </c>
      <c r="C6" s="1" t="s">
        <v>10</v>
      </c>
      <c r="D6" s="1" t="s">
        <v>24</v>
      </c>
      <c r="E6" s="1" t="s">
        <v>27</v>
      </c>
      <c r="F6" s="1" t="s">
        <v>28</v>
      </c>
      <c r="G6" s="5" t="s">
        <v>64</v>
      </c>
      <c r="H6" s="1">
        <v>22.367999999999999</v>
      </c>
      <c r="I6" s="1">
        <v>2.5164</v>
      </c>
      <c r="J6" s="4">
        <f t="shared" si="0"/>
        <v>4.4736000000000002</v>
      </c>
    </row>
    <row r="7" spans="1:10" x14ac:dyDescent="0.3">
      <c r="A7" s="1">
        <v>6</v>
      </c>
      <c r="B7" s="1" t="s">
        <v>29</v>
      </c>
      <c r="C7" s="1" t="s">
        <v>23</v>
      </c>
      <c r="D7" s="1" t="s">
        <v>30</v>
      </c>
      <c r="E7" s="1" t="s">
        <v>31</v>
      </c>
      <c r="F7" s="1" t="s">
        <v>26</v>
      </c>
      <c r="G7" s="1" t="s">
        <v>63</v>
      </c>
      <c r="H7" s="1">
        <v>48.86</v>
      </c>
      <c r="I7" s="1">
        <v>14.1694</v>
      </c>
      <c r="J7" s="4">
        <f t="shared" si="0"/>
        <v>4.8860000000000001</v>
      </c>
    </row>
    <row r="8" spans="1:10" x14ac:dyDescent="0.3">
      <c r="A8" s="1">
        <v>7</v>
      </c>
      <c r="B8" s="1" t="s">
        <v>29</v>
      </c>
      <c r="C8" s="1" t="s">
        <v>32</v>
      </c>
      <c r="D8" s="1" t="s">
        <v>30</v>
      </c>
      <c r="E8" s="1" t="s">
        <v>33</v>
      </c>
      <c r="F8" s="1" t="s">
        <v>26</v>
      </c>
      <c r="G8" s="1" t="s">
        <v>63</v>
      </c>
      <c r="H8" s="1">
        <v>7.28</v>
      </c>
      <c r="I8" s="1">
        <v>1.9656</v>
      </c>
      <c r="J8" s="4">
        <f t="shared" si="0"/>
        <v>0.72800000000000009</v>
      </c>
    </row>
    <row r="9" spans="1:10" x14ac:dyDescent="0.3">
      <c r="A9" s="1">
        <v>8</v>
      </c>
      <c r="B9" s="1" t="s">
        <v>29</v>
      </c>
      <c r="C9" s="1" t="s">
        <v>32</v>
      </c>
      <c r="D9" s="1" t="s">
        <v>30</v>
      </c>
      <c r="E9" s="1" t="s">
        <v>34</v>
      </c>
      <c r="F9" s="1" t="s">
        <v>35</v>
      </c>
      <c r="G9" s="1" t="s">
        <v>22</v>
      </c>
      <c r="H9" s="1">
        <v>907.15200000000004</v>
      </c>
      <c r="I9" s="1">
        <v>90.715199999999996</v>
      </c>
      <c r="J9" s="4">
        <f t="shared" si="0"/>
        <v>453.57600000000002</v>
      </c>
    </row>
    <row r="10" spans="1:10" x14ac:dyDescent="0.3">
      <c r="A10" s="1">
        <v>9</v>
      </c>
      <c r="B10" s="1" t="s">
        <v>29</v>
      </c>
      <c r="C10" s="1" t="s">
        <v>23</v>
      </c>
      <c r="D10" s="1" t="s">
        <v>30</v>
      </c>
      <c r="E10" s="1" t="s">
        <v>36</v>
      </c>
      <c r="F10" s="1" t="s">
        <v>37</v>
      </c>
      <c r="G10" s="1" t="s">
        <v>63</v>
      </c>
      <c r="H10" s="1">
        <v>18.504000000000001</v>
      </c>
      <c r="I10" s="1">
        <v>5.7824999999999998</v>
      </c>
      <c r="J10" s="4">
        <f t="shared" si="0"/>
        <v>1.8504000000000003</v>
      </c>
    </row>
    <row r="11" spans="1:10" x14ac:dyDescent="0.3">
      <c r="A11" s="1">
        <v>10</v>
      </c>
      <c r="B11" s="1" t="s">
        <v>29</v>
      </c>
      <c r="C11" s="1" t="s">
        <v>32</v>
      </c>
      <c r="D11" s="1" t="s">
        <v>30</v>
      </c>
      <c r="E11" s="1" t="s">
        <v>38</v>
      </c>
      <c r="F11" s="1" t="s">
        <v>26</v>
      </c>
      <c r="G11" s="5" t="s">
        <v>64</v>
      </c>
      <c r="H11" s="1">
        <v>114.9</v>
      </c>
      <c r="I11" s="1">
        <v>34.47</v>
      </c>
      <c r="J11" s="4">
        <f t="shared" si="0"/>
        <v>22.980000000000004</v>
      </c>
    </row>
    <row r="12" spans="1:10" x14ac:dyDescent="0.3">
      <c r="A12" s="1">
        <v>11</v>
      </c>
      <c r="B12" s="1" t="s">
        <v>29</v>
      </c>
      <c r="C12" s="1" t="s">
        <v>32</v>
      </c>
      <c r="D12" s="1" t="s">
        <v>30</v>
      </c>
      <c r="E12" s="1" t="s">
        <v>39</v>
      </c>
      <c r="F12" s="1" t="s">
        <v>26</v>
      </c>
      <c r="G12" s="1" t="s">
        <v>22</v>
      </c>
      <c r="H12" s="1">
        <v>1706.184</v>
      </c>
      <c r="I12" s="1">
        <v>85.309200000000004</v>
      </c>
      <c r="J12" s="4">
        <f t="shared" si="0"/>
        <v>853.09199999999998</v>
      </c>
    </row>
    <row r="13" spans="1:10" x14ac:dyDescent="0.3">
      <c r="A13" s="1">
        <v>12</v>
      </c>
      <c r="B13" s="1" t="s">
        <v>29</v>
      </c>
      <c r="C13" s="1" t="s">
        <v>40</v>
      </c>
      <c r="D13" s="1" t="s">
        <v>30</v>
      </c>
      <c r="E13" s="1" t="s">
        <v>41</v>
      </c>
      <c r="F13" s="1" t="s">
        <v>35</v>
      </c>
      <c r="G13" s="1" t="s">
        <v>63</v>
      </c>
      <c r="H13" s="1">
        <v>911.42399999999998</v>
      </c>
      <c r="I13" s="1">
        <v>68.356800000000007</v>
      </c>
      <c r="J13" s="4">
        <f t="shared" si="0"/>
        <v>91.142400000000009</v>
      </c>
    </row>
    <row r="14" spans="1:10" x14ac:dyDescent="0.3">
      <c r="A14" s="1">
        <v>13</v>
      </c>
      <c r="B14" s="1" t="s">
        <v>42</v>
      </c>
      <c r="C14" s="1" t="s">
        <v>32</v>
      </c>
      <c r="D14" s="1" t="s">
        <v>43</v>
      </c>
      <c r="E14" s="1" t="s">
        <v>44</v>
      </c>
      <c r="F14" s="1" t="s">
        <v>45</v>
      </c>
      <c r="G14" s="1" t="s">
        <v>22</v>
      </c>
      <c r="H14" s="1">
        <v>15.552</v>
      </c>
      <c r="I14" s="1">
        <v>5.4432</v>
      </c>
      <c r="J14" s="4">
        <f t="shared" si="0"/>
        <v>7.7759999999999998</v>
      </c>
    </row>
    <row r="15" spans="1:10" x14ac:dyDescent="0.3">
      <c r="A15" s="1">
        <v>14</v>
      </c>
      <c r="B15" s="1" t="s">
        <v>46</v>
      </c>
      <c r="C15" s="1" t="s">
        <v>17</v>
      </c>
      <c r="D15" s="1" t="s">
        <v>47</v>
      </c>
      <c r="E15" s="1" t="s">
        <v>48</v>
      </c>
      <c r="F15" s="1" t="s">
        <v>37</v>
      </c>
      <c r="G15" s="5" t="s">
        <v>64</v>
      </c>
      <c r="H15" s="1">
        <v>407.976</v>
      </c>
      <c r="I15" s="1">
        <v>132.59219999999999</v>
      </c>
      <c r="J15" s="4">
        <f t="shared" si="0"/>
        <v>81.595200000000006</v>
      </c>
    </row>
    <row r="16" spans="1:10" x14ac:dyDescent="0.3">
      <c r="A16" s="1">
        <v>15</v>
      </c>
      <c r="B16" s="1" t="s">
        <v>49</v>
      </c>
      <c r="C16" s="1" t="s">
        <v>32</v>
      </c>
      <c r="D16" s="1" t="s">
        <v>50</v>
      </c>
      <c r="E16" s="1" t="s">
        <v>51</v>
      </c>
      <c r="F16" s="1" t="s">
        <v>26</v>
      </c>
      <c r="G16" s="1" t="s">
        <v>63</v>
      </c>
      <c r="H16" s="1">
        <v>68.81</v>
      </c>
      <c r="I16" s="1">
        <v>-123.858</v>
      </c>
      <c r="J16" s="4">
        <f t="shared" si="0"/>
        <v>6.8810000000000002</v>
      </c>
    </row>
    <row r="17" spans="1:10" x14ac:dyDescent="0.3">
      <c r="A17" s="1">
        <v>16</v>
      </c>
      <c r="B17" s="1" t="s">
        <v>49</v>
      </c>
      <c r="C17" s="1" t="s">
        <v>17</v>
      </c>
      <c r="D17" s="1" t="s">
        <v>50</v>
      </c>
      <c r="E17" s="1" t="s">
        <v>52</v>
      </c>
      <c r="F17" s="1" t="s">
        <v>26</v>
      </c>
      <c r="G17" s="5" t="s">
        <v>64</v>
      </c>
      <c r="H17" s="1">
        <v>2.544</v>
      </c>
      <c r="I17" s="1">
        <v>-3.8159999999999998</v>
      </c>
      <c r="J17" s="4">
        <f t="shared" si="0"/>
        <v>0.50880000000000003</v>
      </c>
    </row>
    <row r="18" spans="1:10" x14ac:dyDescent="0.3">
      <c r="A18" s="1">
        <v>17</v>
      </c>
      <c r="B18" s="1" t="s">
        <v>53</v>
      </c>
      <c r="C18" s="1" t="s">
        <v>32</v>
      </c>
      <c r="D18" s="1" t="s">
        <v>54</v>
      </c>
      <c r="E18" s="1" t="s">
        <v>55</v>
      </c>
      <c r="F18" s="1" t="s">
        <v>28</v>
      </c>
      <c r="G18" s="1" t="s">
        <v>63</v>
      </c>
      <c r="H18" s="1">
        <v>665.88</v>
      </c>
      <c r="I18" s="1">
        <v>13.317600000000001</v>
      </c>
      <c r="J18" s="4">
        <f t="shared" si="0"/>
        <v>66.588000000000008</v>
      </c>
    </row>
    <row r="19" spans="1:10" x14ac:dyDescent="0.3">
      <c r="A19" s="1">
        <v>18</v>
      </c>
      <c r="B19" s="1" t="s">
        <v>56</v>
      </c>
      <c r="C19" s="1" t="s">
        <v>32</v>
      </c>
      <c r="D19" s="1" t="s">
        <v>57</v>
      </c>
      <c r="E19" s="1" t="s">
        <v>58</v>
      </c>
      <c r="F19" s="1" t="s">
        <v>28</v>
      </c>
      <c r="G19" s="1" t="s">
        <v>22</v>
      </c>
      <c r="H19" s="1">
        <v>55.5</v>
      </c>
      <c r="I19" s="1">
        <v>9.99</v>
      </c>
      <c r="J19" s="4">
        <f t="shared" si="0"/>
        <v>27.75</v>
      </c>
    </row>
    <row r="20" spans="1:10" x14ac:dyDescent="0.3">
      <c r="A20" s="1">
        <v>19</v>
      </c>
      <c r="B20" s="1" t="s">
        <v>59</v>
      </c>
      <c r="C20" s="1" t="s">
        <v>23</v>
      </c>
      <c r="D20" s="1" t="s">
        <v>60</v>
      </c>
      <c r="E20" s="1" t="s">
        <v>61</v>
      </c>
      <c r="F20" s="1" t="s">
        <v>26</v>
      </c>
      <c r="G20" s="5" t="s">
        <v>64</v>
      </c>
      <c r="H20" s="1">
        <v>8.56</v>
      </c>
      <c r="I20" s="1">
        <v>2.4824000000000002</v>
      </c>
      <c r="J20" s="4">
        <f t="shared" si="0"/>
        <v>1.7120000000000002</v>
      </c>
    </row>
    <row r="21" spans="1:10" x14ac:dyDescent="0.3">
      <c r="A21" s="1">
        <v>20</v>
      </c>
      <c r="B21" s="1" t="s">
        <v>59</v>
      </c>
      <c r="C21" s="1" t="s">
        <v>23</v>
      </c>
      <c r="D21" s="1" t="s">
        <v>60</v>
      </c>
      <c r="E21" s="1" t="s">
        <v>62</v>
      </c>
      <c r="F21" s="1" t="s">
        <v>35</v>
      </c>
      <c r="G21" s="1" t="s">
        <v>63</v>
      </c>
      <c r="H21" s="1">
        <v>213.48</v>
      </c>
      <c r="I21" s="1">
        <v>16.010999999999999</v>
      </c>
      <c r="J21" s="4">
        <f t="shared" si="0"/>
        <v>21.347999999999999</v>
      </c>
    </row>
    <row r="23" spans="1:10" x14ac:dyDescent="0.3">
      <c r="H23" s="6" t="s">
        <v>65</v>
      </c>
      <c r="I23" s="6" t="s">
        <v>67</v>
      </c>
      <c r="J23" s="6" t="s">
        <v>68</v>
      </c>
    </row>
    <row r="24" spans="1:10" x14ac:dyDescent="0.3">
      <c r="H24">
        <f>SUM(H2:H21)</f>
        <v>7141.0714999999991</v>
      </c>
      <c r="I24">
        <f>SUM(I2:I21)</f>
        <v>240.78349999999995</v>
      </c>
      <c r="J24">
        <f>SUM(J2:J21)</f>
        <v>2299.7221500000001</v>
      </c>
    </row>
    <row r="27" spans="1:10" x14ac:dyDescent="0.3">
      <c r="H27" s="7" t="s">
        <v>69</v>
      </c>
      <c r="I27">
        <f>(H24-I24)*(1+J24)</f>
        <v>15875645.4429792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assigment Answers</vt:lpstr>
      <vt:lpstr>Ship_mode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ahmed</dc:creator>
  <cp:lastModifiedBy>hussain ahmed</cp:lastModifiedBy>
  <dcterms:created xsi:type="dcterms:W3CDTF">2023-10-01T09:32:00Z</dcterms:created>
  <dcterms:modified xsi:type="dcterms:W3CDTF">2023-10-01T10:09:01Z</dcterms:modified>
</cp:coreProperties>
</file>