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\training\New folder\Articles of the week\Stock_SAV\"/>
    </mc:Choice>
  </mc:AlternateContent>
  <bookViews>
    <workbookView xWindow="0" yWindow="0" windowWidth="21570" windowHeight="8055" activeTab="2"/>
  </bookViews>
  <sheets>
    <sheet name="SAV" sheetId="1" r:id="rId1"/>
    <sheet name="Balance Sheet" sheetId="2" r:id="rId2"/>
    <sheet name="Income State" sheetId="4" r:id="rId3"/>
    <sheet name="Cashflow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3" i="1"/>
  <c r="C13" i="1"/>
  <c r="D13" i="1"/>
  <c r="E13" i="1"/>
  <c r="F13" i="1"/>
  <c r="G13" i="1"/>
  <c r="H13" i="1"/>
  <c r="I13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D8" i="1"/>
  <c r="B9" i="1"/>
  <c r="C9" i="1"/>
  <c r="D9" i="1"/>
  <c r="E9" i="1"/>
  <c r="F9" i="1"/>
  <c r="G9" i="1"/>
  <c r="H9" i="1"/>
  <c r="I9" i="1"/>
  <c r="I8" i="1"/>
  <c r="H8" i="1"/>
  <c r="G8" i="1"/>
  <c r="F8" i="1"/>
  <c r="E8" i="1"/>
  <c r="C8" i="1"/>
  <c r="B8" i="1"/>
</calcChain>
</file>

<file path=xl/sharedStrings.xml><?xml version="1.0" encoding="utf-8"?>
<sst xmlns="http://schemas.openxmlformats.org/spreadsheetml/2006/main" count="1630" uniqueCount="278">
  <si>
    <t>Year</t>
  </si>
  <si>
    <t>ÞÞÞÞÞ</t>
  </si>
  <si>
    <t xml:space="preserve">Market Capitalization </t>
  </si>
  <si>
    <t>Short Term Debt</t>
  </si>
  <si>
    <t>-</t>
  </si>
  <si>
    <t>Long term bebt</t>
  </si>
  <si>
    <t>Preferred Stcok value (Par valued)</t>
  </si>
  <si>
    <t>Cash</t>
  </si>
  <si>
    <t xml:space="preserve">short-term investments </t>
  </si>
  <si>
    <t>Total Entriprse Value - TEV</t>
  </si>
  <si>
    <t>Taxes</t>
  </si>
  <si>
    <t>Depreciation &amp; Amortization</t>
  </si>
  <si>
    <t>EBITDA</t>
  </si>
  <si>
    <t>TEV / EBITDA</t>
  </si>
  <si>
    <t>P/E</t>
  </si>
  <si>
    <t>voting</t>
  </si>
  <si>
    <t>non-voting</t>
  </si>
  <si>
    <t>Total common stock</t>
  </si>
  <si>
    <t>Price (At end of fiscal year)</t>
  </si>
  <si>
    <t>Dividend (annual) (per sahre)</t>
  </si>
  <si>
    <t>EPS basic</t>
  </si>
  <si>
    <t>EPS Diluted</t>
  </si>
  <si>
    <t>(in millions)</t>
  </si>
  <si>
    <t>Net income</t>
  </si>
  <si>
    <t>Deperciation &amp; Amortization</t>
  </si>
  <si>
    <t>Working cap. Change</t>
  </si>
  <si>
    <t>Capital Expenditure</t>
  </si>
  <si>
    <t>FCFF</t>
  </si>
  <si>
    <t>FCFF/TEV</t>
  </si>
  <si>
    <t>Total stockholders' equity (deficit)</t>
  </si>
  <si>
    <t>Accumulated other comprehensive income (loss)</t>
  </si>
  <si>
    <t>Cumulative translation adjustments</t>
  </si>
  <si>
    <t>Minimum pension liability</t>
  </si>
  <si>
    <t>Net unrealized gains (losses) on cash flow hedges</t>
  </si>
  <si>
    <t>Net unrealized gains (losses) on available-for-sale securities</t>
  </si>
  <si>
    <t>Retained earnings (accumulated deficit)</t>
  </si>
  <si>
    <t>Treasury stock, at cost</t>
  </si>
  <si>
    <t>Additional paid-in capital</t>
  </si>
  <si>
    <t>Common stock</t>
  </si>
  <si>
    <t>Accumulated loss in excess of investment in GLOBALFOUNDRIES</t>
  </si>
  <si>
    <t>Noncontrolling interest</t>
  </si>
  <si>
    <t>Other long-term liabilities</t>
  </si>
  <si>
    <t>Technology license obligations</t>
  </si>
  <si>
    <t>Restructuring accrual</t>
  </si>
  <si>
    <t>Deferred gain on sale leaseback of building</t>
  </si>
  <si>
    <t>Dresden deferred grants &amp; subsidies</t>
  </si>
  <si>
    <t>Long-term debt</t>
  </si>
  <si>
    <t>Less: current portion</t>
  </si>
  <si>
    <t>Total long-term debt</t>
  </si>
  <si>
    <t>Unamortized debt discount</t>
  </si>
  <si>
    <t>Unamortized debt discount associated with 2.125% notes</t>
  </si>
  <si>
    <t>Total debt (principal amount)</t>
  </si>
  <si>
    <t>Other long-term debt</t>
  </si>
  <si>
    <t>Capital lease obligations</t>
  </si>
  <si>
    <t>Secured revolving line of credit</t>
  </si>
  <si>
    <t>Subordinated convertible notes</t>
  </si>
  <si>
    <t>Repurchase obligations</t>
  </si>
  <si>
    <t>Term loan</t>
  </si>
  <si>
    <t>Senior notes</t>
  </si>
  <si>
    <t>Convertible senior notes</t>
  </si>
  <si>
    <t>Deferred income taxes</t>
  </si>
  <si>
    <t>Total current liabilities</t>
  </si>
  <si>
    <t>Deferred income on shipments to distributors</t>
  </si>
  <si>
    <t>Other current liabilities</t>
  </si>
  <si>
    <t>Current portion of long-term debt &amp; capital lease obligations</t>
  </si>
  <si>
    <t>Other short-term obligations</t>
  </si>
  <si>
    <t>Income taxes payable</t>
  </si>
  <si>
    <t>Accrued &amp; other liabilities</t>
  </si>
  <si>
    <t>Accrued liabilities</t>
  </si>
  <si>
    <t>Other accrued &amp; current liabilities</t>
  </si>
  <si>
    <t>Other accrued liabilities</t>
  </si>
  <si>
    <t>Accrued income taxes payable</t>
  </si>
  <si>
    <t>Accrued interest payable</t>
  </si>
  <si>
    <t>Accrued software technology &amp; licenses payable</t>
  </si>
  <si>
    <t>Accrued marketing program &amp; advertising expenses</t>
  </si>
  <si>
    <t>Accrued compensation &amp; benefits</t>
  </si>
  <si>
    <t>Payable to ATMP JV</t>
  </si>
  <si>
    <t>Payable to GLOBALFOUNDRIES</t>
  </si>
  <si>
    <t>Accounts payable to GLOBALFOUNDRIES</t>
  </si>
  <si>
    <t>Accounts payable</t>
  </si>
  <si>
    <t>Short-term debt</t>
  </si>
  <si>
    <t>Total assets</t>
  </si>
  <si>
    <t>Other assets</t>
  </si>
  <si>
    <t>Software &amp; technology licenses, net</t>
  </si>
  <si>
    <t>Investment in ATMP joint venture</t>
  </si>
  <si>
    <t xml:space="preserve">Goodwill </t>
  </si>
  <si>
    <t>Acquisition related intangible assets, net</t>
  </si>
  <si>
    <t>Investment in GLOBALFOUNDRIES</t>
  </si>
  <si>
    <t>Property, plant &amp; equipment, net</t>
  </si>
  <si>
    <t>Accumulated depreciation &amp; amortization</t>
  </si>
  <si>
    <t>Total property, plant &amp; equipment</t>
  </si>
  <si>
    <t>Construction in progress</t>
  </si>
  <si>
    <t>Equipment</t>
  </si>
  <si>
    <t>Leasehold improvements</t>
  </si>
  <si>
    <t>Buildings &amp; leasehold improvements</t>
  </si>
  <si>
    <t>Land &amp; land improvements</t>
  </si>
  <si>
    <t>Long-term marketable securities</t>
  </si>
  <si>
    <t>Total current assets</t>
  </si>
  <si>
    <t>Other current assets</t>
  </si>
  <si>
    <t>Prepaid expenses</t>
  </si>
  <si>
    <t>Prepaid expenses &amp; other current assets</t>
  </si>
  <si>
    <t>Prepayments &amp; other - GLOBALFOUNDRIES</t>
  </si>
  <si>
    <t>Inventories, net</t>
  </si>
  <si>
    <t>Finished goods</t>
  </si>
  <si>
    <t>Work in process</t>
  </si>
  <si>
    <t>Raw materials</t>
  </si>
  <si>
    <t>Accounts receivable, net</t>
  </si>
  <si>
    <t>Allowance for doubtful accounts</t>
  </si>
  <si>
    <t>Accounts receivable, gross</t>
  </si>
  <si>
    <t>Total cash &amp; cash equivalents &amp; marketable securities</t>
  </si>
  <si>
    <t>Marketable securities</t>
  </si>
  <si>
    <t>Cash &amp; cash equivalents</t>
  </si>
  <si>
    <t>Yes</t>
  </si>
  <si>
    <t>Consolidated</t>
  </si>
  <si>
    <t>Not Qualified</t>
  </si>
  <si>
    <t>Audit Status</t>
  </si>
  <si>
    <t>USD</t>
  </si>
  <si>
    <t>Currency</t>
  </si>
  <si>
    <t>12/29/2007</t>
  </si>
  <si>
    <t>12/27/2008</t>
  </si>
  <si>
    <t>12/26/2009</t>
  </si>
  <si>
    <t>12/25/2010</t>
  </si>
  <si>
    <t>12/31/2011</t>
  </si>
  <si>
    <t>12/29/2012</t>
  </si>
  <si>
    <t>12/28/2013</t>
  </si>
  <si>
    <t>12/27/2014</t>
  </si>
  <si>
    <t>12/26/2015</t>
  </si>
  <si>
    <t>12/31/2016</t>
  </si>
  <si>
    <t>Report Date</t>
  </si>
  <si>
    <t xml:space="preserve">As Reported Annual Balance Sheet </t>
  </si>
  <si>
    <t xml:space="preserve">Exchange rate used is that of the Year End reported date </t>
  </si>
  <si>
    <t>Advanced Micro Devices, Inc. (NAS: AMD)</t>
  </si>
  <si>
    <t>Number of common stockholders</t>
  </si>
  <si>
    <t>Total number of employees</t>
  </si>
  <si>
    <t>Net income (loss) per share - diluted</t>
  </si>
  <si>
    <t>Income (loss) per share - discontinued operations - diluted</t>
  </si>
  <si>
    <t>Income (loss) per share - continuing operations - diluted</t>
  </si>
  <si>
    <t>Net income (loss) per share - basic</t>
  </si>
  <si>
    <t>Income (loss) per share - discontinued operations - basic</t>
  </si>
  <si>
    <t>Income (loss) per share - continuing operations - basic</t>
  </si>
  <si>
    <t>Year end shares outstanding</t>
  </si>
  <si>
    <t>Weighted average shares outstanding - diluted</t>
  </si>
  <si>
    <t>Weighted average shares outstanding - basic</t>
  </si>
  <si>
    <t>Net income (loss) attributable to Advanced Micro Devices, Inc. common stockholders</t>
  </si>
  <si>
    <t>Class B preferred accretion</t>
  </si>
  <si>
    <t>Net income (loss) attributable to noncontrolling interest</t>
  </si>
  <si>
    <t>Net income (loss)</t>
  </si>
  <si>
    <t>Income (loss) from discontinued operations, net of tax</t>
  </si>
  <si>
    <t>Income (loss) from continuing operations</t>
  </si>
  <si>
    <t>Dilution gain in investee</t>
  </si>
  <si>
    <t>Equity in income (loss) of ATMP joint venture</t>
  </si>
  <si>
    <t>Provision (benefit) for income taxes</t>
  </si>
  <si>
    <t>Total deferred income taxes provision (benefit)</t>
  </si>
  <si>
    <t>Deferred income taxes provision (benefit) - foreign national &amp; local</t>
  </si>
  <si>
    <t>Deferred income taxes provision (benefit) - U.S. federal</t>
  </si>
  <si>
    <t>Total current income taxes provision (benefit)</t>
  </si>
  <si>
    <t>Current income taxes provision (benefit) - foreign national &amp; local</t>
  </si>
  <si>
    <t>Current income taxes provision (benefit) - U.S. state &amp; local</t>
  </si>
  <si>
    <t>Current income taxes provision (benefit) - U.S. federal</t>
  </si>
  <si>
    <t>Equity in net gain (loss) of Spansion Inc. &amp; other equity</t>
  </si>
  <si>
    <t>Minority interest in consolidated subsidiaries</t>
  </si>
  <si>
    <t>Income (loss) before equity loss &amp; income taxes</t>
  </si>
  <si>
    <t>Income before income taxes - foreign</t>
  </si>
  <si>
    <t>Income (loss) before income taxes - United States (U.S.)</t>
  </si>
  <si>
    <t>Other income (expense), net</t>
  </si>
  <si>
    <t>Other than temporary impairment charges on auction rate securities</t>
  </si>
  <si>
    <t>Gain on repurchase of 6.00% notes</t>
  </si>
  <si>
    <t>Fab 36 term loan commitment &amp; guarantee fees</t>
  </si>
  <si>
    <t>Write-off of unamortized debt issuance cost associated to October 2006 term loan</t>
  </si>
  <si>
    <t>Gain on sale of vacant land in Sunnyvale, CA</t>
  </si>
  <si>
    <t>Gain (loss) on adjustments of UBS AG put option to fair value</t>
  </si>
  <si>
    <t>Gain (loss) on adjustments of ARS to fair value</t>
  </si>
  <si>
    <t>Foreign exchange gain (loss)</t>
  </si>
  <si>
    <t>Net gain (loss) on debt redemptions</t>
  </si>
  <si>
    <t>Impairment charge on marketable securities</t>
  </si>
  <si>
    <t>Impairment charges related to Spansion investment</t>
  </si>
  <si>
    <t>Charge related to Advanced Mask Technology Center GmbH &amp; Co. KG joint venture</t>
  </si>
  <si>
    <t>Loss on real estate transfer taxes related to GLOBALFOUNDRIES</t>
  </si>
  <si>
    <t>Gain on legal settlement</t>
  </si>
  <si>
    <t>Gain on sale of 85% ATMP joint venture</t>
  </si>
  <si>
    <t>Gain on sale of certain Handheld assets</t>
  </si>
  <si>
    <t>GF investment impairment charge</t>
  </si>
  <si>
    <t>Gain upon deconsolidation of GF</t>
  </si>
  <si>
    <t>Interest income</t>
  </si>
  <si>
    <t>Interest expense</t>
  </si>
  <si>
    <t>Less: interest capitalized</t>
  </si>
  <si>
    <t>Total interest charges</t>
  </si>
  <si>
    <t>Operating income (loss)</t>
  </si>
  <si>
    <t>Gain on sale of 200 millimeter equipment</t>
  </si>
  <si>
    <t>Legal settlements, net</t>
  </si>
  <si>
    <t>Goodwill impairment charge</t>
  </si>
  <si>
    <t>Licensing gain</t>
  </si>
  <si>
    <t>Restructuring &amp; other special charges, net</t>
  </si>
  <si>
    <t>Restructuring charges (reversals), net</t>
  </si>
  <si>
    <t>Impairment of goodwill &amp; acquired intangible assets</t>
  </si>
  <si>
    <t>Amortization of acquired intangible assets &amp; integration charges</t>
  </si>
  <si>
    <t>Amortization of acquired intangible assets</t>
  </si>
  <si>
    <t>Marketing, general &amp; administrative expense</t>
  </si>
  <si>
    <t>Research &amp; development expense</t>
  </si>
  <si>
    <t>Gross margin</t>
  </si>
  <si>
    <t>Cost of sales</t>
  </si>
  <si>
    <t>Total net revenue</t>
  </si>
  <si>
    <t>Net revenue</t>
  </si>
  <si>
    <t xml:space="preserve">As Reported Annual Income Statement </t>
  </si>
  <si>
    <t>Cash paid (refunded) during the year for income taxes</t>
  </si>
  <si>
    <t>Cash paid during the year for interest</t>
  </si>
  <si>
    <t>Cash &amp; cash equivalents at end of year</t>
  </si>
  <si>
    <t>Cash &amp; cash equivalents at beginning of year</t>
  </si>
  <si>
    <t>Net increase (decrease) in cash &amp; cash equivalents</t>
  </si>
  <si>
    <t>Net cash flows from financing activities</t>
  </si>
  <si>
    <t>Other financing activities</t>
  </si>
  <si>
    <t>Purchase of capped call instrument in connection with borrowings</t>
  </si>
  <si>
    <t>Proceeds from issuance of common stock under stock-based compensation plans</t>
  </si>
  <si>
    <t>Repayment under silent partner obligation</t>
  </si>
  <si>
    <t>Payments on return of noncontrolling interest contributions</t>
  </si>
  <si>
    <t>Repayments of long-term debt &amp; capital lease obligations</t>
  </si>
  <si>
    <t>Repurchase of noncontrolling interest</t>
  </si>
  <si>
    <t>Net proceeds from foreign grants &amp; allowances</t>
  </si>
  <si>
    <t>Proceeds from issuance of common stock</t>
  </si>
  <si>
    <t>Proceeds from issuance of senior notes, net of issuance costs</t>
  </si>
  <si>
    <t>Proceeds from issuance of Advanced Micro Devices, Inc. common stock</t>
  </si>
  <si>
    <t>Proceeds from (repayments of) borrowings, net of issuance cost</t>
  </si>
  <si>
    <t>Proceeds from borrowings of secured revolving line of credit</t>
  </si>
  <si>
    <t>Proceeds from issuance of preferred securities of GLOBALFOUNDRIES</t>
  </si>
  <si>
    <t>Proceeds from issuance of GLOBALFOUNDRIES convertible notes</t>
  </si>
  <si>
    <t>Net cash flows from investing activities</t>
  </si>
  <si>
    <t>Other investing activities</t>
  </si>
  <si>
    <t>Proceeds from sale of Spansion Inc. stock</t>
  </si>
  <si>
    <t>Purchase of limited partner contribution</t>
  </si>
  <si>
    <t>Proceeds from sale of Digital Television business unit</t>
  </si>
  <si>
    <t>Proceeds from sale of property, plant &amp; equipment</t>
  </si>
  <si>
    <t>Proceeds from sale &amp; maturity of trading securities</t>
  </si>
  <si>
    <t>Proceeds from the maturity of trading securities</t>
  </si>
  <si>
    <t>Proceeds from sales &amp; maturities of available-for-sale securities</t>
  </si>
  <si>
    <t>Cash decrease due to deconsolidation of GLOBALFOUNDRIES</t>
  </si>
  <si>
    <t>Proceeds from sale of certain Handheld assets</t>
  </si>
  <si>
    <t>Purchases of property, plant &amp; equipment</t>
  </si>
  <si>
    <t>Purchases of available-for-sale securities</t>
  </si>
  <si>
    <t>Acquisition of SeaMicro, Inc., net of cash acquired</t>
  </si>
  <si>
    <t>Net proceeds from sale of equity interests in ATMP joint venture</t>
  </si>
  <si>
    <t>Net cash flows from operating activities</t>
  </si>
  <si>
    <t>Payable to ATMP joint venture</t>
  </si>
  <si>
    <t>Accounts payables, accrued liabilities &amp; other operating assets &amp; liabilities</t>
  </si>
  <si>
    <t>Accounts payables &amp; accrued liabilities</t>
  </si>
  <si>
    <t>Prepaid expenses &amp; other assets</t>
  </si>
  <si>
    <t>Inventories</t>
  </si>
  <si>
    <t>Accounts receivable</t>
  </si>
  <si>
    <t>Other net income adjustments</t>
  </si>
  <si>
    <t>Fair value of warrant issued related to sixth amendment to the wafer supply agreement</t>
  </si>
  <si>
    <t>Net loss on debt redemptions</t>
  </si>
  <si>
    <t>Restructuring &amp; other special charges (recoveries), net</t>
  </si>
  <si>
    <t>Non cash restructuring charges</t>
  </si>
  <si>
    <t>Provision for doubtful accounts</t>
  </si>
  <si>
    <t>Equity in loss (income) of Spansion Inc. &amp; other equity</t>
  </si>
  <si>
    <t>Other than temporary impairment of auction rate securities</t>
  </si>
  <si>
    <t>Net loss (gain) on debt redemption</t>
  </si>
  <si>
    <t>Net loss (gain) on sale of marketable securities</t>
  </si>
  <si>
    <t>Loss (gain) on sale of 200 millimeter equipment</t>
  </si>
  <si>
    <t>Other than temporary impairment on marketable securities</t>
  </si>
  <si>
    <t>Non-cash interest expense</t>
  </si>
  <si>
    <t>Compensation recognized under employee stock plans</t>
  </si>
  <si>
    <t>Amortization of foreign grant &amp; allowance income</t>
  </si>
  <si>
    <t>Loss (gain) on sale of certain Handheld assets</t>
  </si>
  <si>
    <t>Stock-based compensation expense</t>
  </si>
  <si>
    <t>Provision for (benefit from) deferred income taxes</t>
  </si>
  <si>
    <t>Net loss (gain) on disposal of property, plant &amp; equipment</t>
  </si>
  <si>
    <t>Depreciation &amp; amortization</t>
  </si>
  <si>
    <t>Impairment related to the GLOBALFOUNDRIES investment</t>
  </si>
  <si>
    <t>Loss (gain) on deconsolidation of GLOBALFOUNDRIES</t>
  </si>
  <si>
    <t>Equity in loss (income) of ATMP joint venture</t>
  </si>
  <si>
    <t>Non-cash portion of the limited waiver of exclusivity from GLOBALFOUNDRIES</t>
  </si>
  <si>
    <t>Net gain (loss) on sale of equity interests in ATMP joint venture</t>
  </si>
  <si>
    <t xml:space="preserve">As Reported Annual Cash Flow </t>
  </si>
  <si>
    <t>Not used</t>
  </si>
  <si>
    <t>=</t>
  </si>
  <si>
    <t>used values</t>
  </si>
  <si>
    <t>Net income/loss</t>
  </si>
  <si>
    <t>Intesest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</si>
</sst>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Fill="0"/>
  </cellStyleXfs>
  <cellXfs count="27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1" xfId="0" applyFill="1" applyBorder="1"/>
    <xf numFmtId="0" fontId="5" fillId="0" borderId="2" xfId="0" applyFont="1" applyFill="1" applyBorder="1"/>
    <xf numFmtId="0" fontId="3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/>
    <xf numFmtId="0" fontId="5" fillId="0" borderId="1" xfId="0" applyFont="1" applyFill="1" applyBorder="1"/>
    <xf numFmtId="0" fontId="3" fillId="0" borderId="0" xfId="3" applyFill="1"/>
    <xf numFmtId="0" fontId="3" fillId="0" borderId="0" xfId="3" applyFill="1" applyAlignment="1">
      <alignment horizontal="left"/>
    </xf>
    <xf numFmtId="0" fontId="5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 wrapText="1"/>
    </xf>
    <xf numFmtId="0" fontId="5" fillId="0" borderId="0" xfId="3" applyFont="1" applyFill="1" applyAlignment="1">
      <alignment horizontal="left" vertical="top" wrapText="1"/>
    </xf>
    <xf numFmtId="0" fontId="3" fillId="0" borderId="0" xfId="3" applyFill="1" applyAlignment="1">
      <alignment horizontal="left" vertical="top" wrapText="1"/>
    </xf>
    <xf numFmtId="0" fontId="6" fillId="0" borderId="0" xfId="3" applyFont="1" applyFill="1" applyAlignment="1">
      <alignment horizontal="left"/>
    </xf>
    <xf numFmtId="165" fontId="3" fillId="0" borderId="0" xfId="1" applyNumberFormat="1" applyFont="1" applyFill="1" applyAlignment="1">
      <alignment horizontal="right"/>
    </xf>
    <xf numFmtId="165" fontId="3" fillId="0" borderId="0" xfId="1" applyNumberFormat="1" applyFont="1" applyFill="1"/>
    <xf numFmtId="0" fontId="2" fillId="2" borderId="0" xfId="2" applyAlignment="1">
      <alignment horizontal="right" vertical="top" wrapText="1"/>
    </xf>
    <xf numFmtId="165" fontId="2" fillId="2" borderId="0" xfId="2" applyNumberFormat="1" applyAlignment="1">
      <alignment horizontal="right"/>
    </xf>
    <xf numFmtId="0" fontId="3" fillId="0" borderId="0" xfId="3" applyFill="1" applyAlignment="1">
      <alignment horizontal="center" vertical="center" wrapText="1"/>
    </xf>
    <xf numFmtId="0" fontId="3" fillId="4" borderId="0" xfId="3" applyFill="1" applyAlignment="1">
      <alignment horizontal="left"/>
    </xf>
    <xf numFmtId="165" fontId="3" fillId="0" borderId="0" xfId="3" applyNumberFormat="1" applyFill="1"/>
    <xf numFmtId="0" fontId="3" fillId="4" borderId="0" xfId="3" applyFill="1"/>
    <xf numFmtId="0" fontId="3" fillId="0" borderId="0" xfId="3" quotePrefix="1" applyFill="1"/>
    <xf numFmtId="0" fontId="0" fillId="5" borderId="0" xfId="0" applyFill="1"/>
  </cellXfs>
  <cellStyles count="4">
    <cellStyle name="Bad" xfId="2" builtinId="27"/>
    <cellStyle name="Comma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16" sqref="B16"/>
    </sheetView>
  </sheetViews>
  <sheetFormatPr defaultRowHeight="15" x14ac:dyDescent="0.25"/>
  <cols>
    <col min="1" max="1" width="29.42578125" bestFit="1" customWidth="1"/>
    <col min="2" max="3" width="11" bestFit="1" customWidth="1"/>
    <col min="4" max="5" width="11.7109375" bestFit="1" customWidth="1"/>
    <col min="6" max="9" width="11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4"/>
      <c r="B3" s="5">
        <v>2009</v>
      </c>
      <c r="C3" s="5">
        <v>2010</v>
      </c>
      <c r="D3" s="5">
        <v>2011</v>
      </c>
      <c r="E3" s="5">
        <v>2012</v>
      </c>
      <c r="F3" s="5">
        <v>2013</v>
      </c>
      <c r="G3" s="5">
        <v>2014</v>
      </c>
      <c r="H3" s="5">
        <v>2015</v>
      </c>
      <c r="I3" s="5">
        <v>2016</v>
      </c>
      <c r="J3" s="5">
        <v>2017</v>
      </c>
      <c r="K3" s="1"/>
    </row>
    <row r="4" spans="1:11" x14ac:dyDescent="0.25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4" t="s">
        <v>3</v>
      </c>
      <c r="B5" s="1" t="str">
        <f>'Balance Sheet'!I45</f>
        <v>-</v>
      </c>
      <c r="C5" s="1" t="str">
        <f>'Balance Sheet'!H45</f>
        <v>-</v>
      </c>
      <c r="D5" s="1" t="str">
        <f>'Balance Sheet'!G45</f>
        <v>-</v>
      </c>
      <c r="E5" s="1" t="str">
        <f>'Balance Sheet'!F45</f>
        <v>-</v>
      </c>
      <c r="F5" s="1">
        <f>'Balance Sheet'!E45</f>
        <v>60000000</v>
      </c>
      <c r="G5" s="1">
        <f>'Balance Sheet'!D45</f>
        <v>177000000</v>
      </c>
      <c r="H5" s="1">
        <f>'Balance Sheet'!C45</f>
        <v>230000000</v>
      </c>
      <c r="I5" s="1" t="str">
        <f>'Balance Sheet'!B45</f>
        <v>-</v>
      </c>
      <c r="J5" s="1"/>
      <c r="K5" s="1"/>
    </row>
    <row r="6" spans="1:11" x14ac:dyDescent="0.25">
      <c r="A6" s="4" t="s">
        <v>5</v>
      </c>
      <c r="B6" s="1">
        <f>'Balance Sheet'!I81</f>
        <v>4252000000</v>
      </c>
      <c r="C6" s="1">
        <f>'Balance Sheet'!H81</f>
        <v>2188000000</v>
      </c>
      <c r="D6" s="1">
        <f>'Balance Sheet'!G81</f>
        <v>1527000000</v>
      </c>
      <c r="E6" s="1">
        <f>'Balance Sheet'!F81</f>
        <v>2037000000</v>
      </c>
      <c r="F6" s="1">
        <f>'Balance Sheet'!E81</f>
        <v>1998000000</v>
      </c>
      <c r="G6" s="1">
        <f>'Balance Sheet'!D81</f>
        <v>2035000000</v>
      </c>
      <c r="H6" s="1">
        <f>'Balance Sheet'!C81</f>
        <v>2032000000</v>
      </c>
      <c r="I6" s="1">
        <f>'Balance Sheet'!B81</f>
        <v>1435000000</v>
      </c>
      <c r="K6" s="1"/>
    </row>
    <row r="7" spans="1:11" x14ac:dyDescent="0.25">
      <c r="A7" s="6" t="s">
        <v>6</v>
      </c>
      <c r="B7" s="1"/>
      <c r="C7" s="1"/>
      <c r="D7" s="1"/>
      <c r="E7" s="1"/>
      <c r="F7" s="1"/>
      <c r="G7" s="1"/>
      <c r="H7" s="1"/>
      <c r="I7" s="1"/>
      <c r="K7" s="1"/>
    </row>
    <row r="8" spans="1:11" x14ac:dyDescent="0.25">
      <c r="A8" s="4" t="s">
        <v>7</v>
      </c>
      <c r="B8" s="1">
        <f>'Balance Sheet'!I11</f>
        <v>1657000000</v>
      </c>
      <c r="C8" s="1">
        <f>'Balance Sheet'!H11</f>
        <v>606000000</v>
      </c>
      <c r="D8" s="1">
        <f>'Balance Sheet'!G11</f>
        <v>869000000</v>
      </c>
      <c r="E8" s="1">
        <f>'Balance Sheet'!F11</f>
        <v>549000000</v>
      </c>
      <c r="F8" s="1">
        <f>'Balance Sheet'!E11</f>
        <v>869000000</v>
      </c>
      <c r="G8" s="1">
        <f>'Balance Sheet'!D11</f>
        <v>805000000</v>
      </c>
      <c r="H8" s="1">
        <f>'Balance Sheet'!C11</f>
        <v>785000000</v>
      </c>
      <c r="I8" s="1">
        <f>'Balance Sheet'!B11</f>
        <v>1264000000</v>
      </c>
      <c r="J8" s="1"/>
      <c r="K8" s="1"/>
    </row>
    <row r="9" spans="1:11" x14ac:dyDescent="0.25">
      <c r="A9" s="4" t="s">
        <v>8</v>
      </c>
      <c r="B9" s="1">
        <f>'Balance Sheet'!I12</f>
        <v>1019000000</v>
      </c>
      <c r="C9" s="1">
        <f>'Balance Sheet'!H12</f>
        <v>1183000000</v>
      </c>
      <c r="D9" s="1">
        <f>'Balance Sheet'!G12</f>
        <v>896000000</v>
      </c>
      <c r="E9" s="1">
        <f>'Balance Sheet'!F12</f>
        <v>453000000</v>
      </c>
      <c r="F9" s="1">
        <f>'Balance Sheet'!E12</f>
        <v>228000000</v>
      </c>
      <c r="G9" s="1">
        <f>'Balance Sheet'!D12</f>
        <v>235000000</v>
      </c>
      <c r="H9" s="1" t="str">
        <f>'Balance Sheet'!C12</f>
        <v>-</v>
      </c>
      <c r="I9" s="1" t="str">
        <f>'Balance Sheet'!B12</f>
        <v>-</v>
      </c>
      <c r="J9" s="1"/>
      <c r="K9" s="1"/>
    </row>
    <row r="10" spans="1:11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7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8"/>
      <c r="B12" s="26"/>
      <c r="C12" s="26"/>
      <c r="D12" s="26"/>
      <c r="E12" s="26"/>
      <c r="F12" s="26"/>
      <c r="G12" s="26"/>
      <c r="H12" s="26"/>
      <c r="I12" s="26"/>
      <c r="J12" s="26"/>
      <c r="K12" s="1"/>
    </row>
    <row r="13" spans="1:11" x14ac:dyDescent="0.25">
      <c r="A13" s="4" t="s">
        <v>276</v>
      </c>
      <c r="B13">
        <f>Cashflows!I11</f>
        <v>293000000</v>
      </c>
      <c r="C13" s="1">
        <f>Cashflows!H11</f>
        <v>471000000</v>
      </c>
      <c r="D13" s="1">
        <f>Cashflows!G11</f>
        <v>491000000</v>
      </c>
      <c r="E13" s="1">
        <f>Cashflows!F11</f>
        <v>-1183000000</v>
      </c>
      <c r="F13" s="1">
        <f>Cashflows!E11</f>
        <v>-83000000</v>
      </c>
      <c r="G13" s="1">
        <f>Cashflows!D11</f>
        <v>-403000000</v>
      </c>
      <c r="H13" s="1">
        <f>Cashflows!C11</f>
        <v>-660000000</v>
      </c>
      <c r="I13" s="1">
        <f>Cashflows!B11</f>
        <v>-497000000</v>
      </c>
      <c r="J13" s="1"/>
      <c r="K13" s="1"/>
    </row>
    <row r="14" spans="1:11" x14ac:dyDescent="0.25">
      <c r="A14" s="4" t="s">
        <v>277</v>
      </c>
      <c r="B14">
        <f>'Income State'!I28</f>
        <v>439000000</v>
      </c>
      <c r="C14" s="1">
        <f>'Income State'!H28</f>
        <v>199000000</v>
      </c>
      <c r="D14" s="1">
        <f>'Income State'!G28</f>
        <v>180000000</v>
      </c>
      <c r="E14" s="1">
        <f>'Income State'!F28</f>
        <v>175000000</v>
      </c>
      <c r="F14" s="1">
        <f>'Income State'!E28</f>
        <v>177000000</v>
      </c>
      <c r="G14" s="1" t="str">
        <f>'Income State'!D28</f>
        <v>-</v>
      </c>
      <c r="H14" s="1" t="str">
        <f>'Income State'!C28</f>
        <v>-</v>
      </c>
      <c r="I14" s="1" t="str">
        <f>'Income State'!B28</f>
        <v>-</v>
      </c>
      <c r="J14" s="1"/>
      <c r="K14" s="1"/>
    </row>
    <row r="15" spans="1:11" x14ac:dyDescent="0.25">
      <c r="A15" s="4" t="s">
        <v>183</v>
      </c>
      <c r="B15">
        <f>'Income State'!I29</f>
        <v>1000000</v>
      </c>
      <c r="C15" s="1" t="str">
        <f>'Income State'!H29</f>
        <v>-</v>
      </c>
      <c r="D15" s="1" t="str">
        <f>'Income State'!G29</f>
        <v>-</v>
      </c>
      <c r="E15" s="1" t="str">
        <f>'Income State'!F29</f>
        <v>-</v>
      </c>
      <c r="F15" s="1" t="str">
        <f>'Income State'!E29</f>
        <v>-</v>
      </c>
      <c r="G15" s="1" t="str">
        <f>'Income State'!D29</f>
        <v>-</v>
      </c>
      <c r="H15" s="1" t="str">
        <f>'Income State'!C29</f>
        <v>-</v>
      </c>
      <c r="I15" s="1" t="str">
        <f>'Income State'!B29</f>
        <v>-</v>
      </c>
      <c r="J15" s="1"/>
      <c r="K15" s="1"/>
    </row>
    <row r="16" spans="1:11" x14ac:dyDescent="0.25">
      <c r="A16" s="4" t="s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7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1"/>
    </row>
    <row r="21" spans="1:11" x14ac:dyDescent="0.25">
      <c r="A21" s="9" t="s">
        <v>13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9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8"/>
      <c r="B23" s="26"/>
      <c r="C23" s="26"/>
      <c r="D23" s="26"/>
      <c r="E23" s="26"/>
      <c r="F23" s="26"/>
      <c r="G23" s="26"/>
      <c r="H23" s="26"/>
      <c r="I23" s="26"/>
      <c r="J23" s="26"/>
      <c r="K23" s="1"/>
    </row>
    <row r="24" spans="1:11" x14ac:dyDescent="0.25">
      <c r="A24" s="4" t="s">
        <v>15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4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4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8"/>
      <c r="B27" s="26"/>
      <c r="C27" s="26"/>
      <c r="D27" s="26"/>
      <c r="E27" s="26"/>
      <c r="F27" s="26"/>
      <c r="G27" s="26"/>
      <c r="H27" s="26"/>
      <c r="I27" s="26"/>
      <c r="J27" s="26"/>
      <c r="K27" s="1"/>
    </row>
    <row r="28" spans="1:11" x14ac:dyDescent="0.25">
      <c r="A28" s="4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4" t="s">
        <v>19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8"/>
      <c r="B30" s="26"/>
      <c r="C30" s="26"/>
      <c r="D30" s="26"/>
      <c r="E30" s="26"/>
      <c r="F30" s="26"/>
      <c r="G30" s="26"/>
      <c r="H30" s="26"/>
      <c r="I30" s="26"/>
      <c r="J30" s="26"/>
      <c r="K30" s="1"/>
    </row>
    <row r="31" spans="1:11" x14ac:dyDescent="0.25">
      <c r="A31" s="4" t="s">
        <v>20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4" t="s"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8" t="s">
        <v>22</v>
      </c>
      <c r="B33" s="26"/>
      <c r="C33" s="26"/>
      <c r="D33" s="26"/>
      <c r="E33" s="26"/>
      <c r="F33" s="26"/>
      <c r="G33" s="26"/>
      <c r="H33" s="26"/>
      <c r="I33" s="26"/>
      <c r="J33" s="26"/>
      <c r="K33" s="1"/>
    </row>
    <row r="34" spans="1:11" x14ac:dyDescent="0.25">
      <c r="A34" s="4" t="s">
        <v>23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4" t="s">
        <v>24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4" t="s">
        <v>25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4" t="s">
        <v>26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7" t="s">
        <v>27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7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67" zoomScale="80" zoomScaleNormal="80" workbookViewId="0">
      <selection activeCell="E2" sqref="E2:G2"/>
    </sheetView>
  </sheetViews>
  <sheetFormatPr defaultRowHeight="12.75" x14ac:dyDescent="0.2"/>
  <cols>
    <col min="1" max="1" width="63.42578125" style="10" bestFit="1" customWidth="1"/>
    <col min="2" max="10" width="16.42578125" style="10" customWidth="1"/>
    <col min="11" max="11" width="17" style="10" customWidth="1"/>
    <col min="12" max="14" width="12.7109375" style="10" customWidth="1"/>
    <col min="15" max="15" width="15.140625" style="10" bestFit="1" customWidth="1"/>
    <col min="16" max="201" width="12.7109375" style="10" customWidth="1"/>
    <col min="202" max="16384" width="9.140625" style="10"/>
  </cols>
  <sheetData>
    <row r="1" spans="1:12" ht="20.25" x14ac:dyDescent="0.3">
      <c r="A1" s="16" t="s">
        <v>131</v>
      </c>
    </row>
    <row r="2" spans="1:12" x14ac:dyDescent="0.2">
      <c r="E2" s="24"/>
      <c r="F2" s="25" t="s">
        <v>274</v>
      </c>
      <c r="G2" s="10" t="s">
        <v>275</v>
      </c>
    </row>
    <row r="3" spans="1:12" x14ac:dyDescent="0.2">
      <c r="A3" s="15" t="s">
        <v>130</v>
      </c>
    </row>
    <row r="5" spans="1:12" x14ac:dyDescent="0.2">
      <c r="J5" s="21" t="s">
        <v>273</v>
      </c>
      <c r="K5" s="21"/>
    </row>
    <row r="6" spans="1:12" x14ac:dyDescent="0.2">
      <c r="A6" s="14" t="s">
        <v>129</v>
      </c>
      <c r="J6" s="21"/>
      <c r="K6" s="21"/>
    </row>
    <row r="7" spans="1:12" ht="15" x14ac:dyDescent="0.2">
      <c r="A7" s="12" t="s">
        <v>128</v>
      </c>
      <c r="B7" s="13" t="s">
        <v>127</v>
      </c>
      <c r="C7" s="13" t="s">
        <v>126</v>
      </c>
      <c r="D7" s="13" t="s">
        <v>125</v>
      </c>
      <c r="E7" s="13" t="s">
        <v>124</v>
      </c>
      <c r="F7" s="13" t="s">
        <v>123</v>
      </c>
      <c r="G7" s="13" t="s">
        <v>122</v>
      </c>
      <c r="H7" s="13" t="s">
        <v>121</v>
      </c>
      <c r="I7" s="13" t="s">
        <v>120</v>
      </c>
      <c r="J7" s="19" t="s">
        <v>119</v>
      </c>
      <c r="K7" s="19" t="s">
        <v>118</v>
      </c>
      <c r="L7" s="12"/>
    </row>
    <row r="8" spans="1:12" ht="15" x14ac:dyDescent="0.2">
      <c r="A8" s="12" t="s">
        <v>117</v>
      </c>
      <c r="B8" s="13" t="s">
        <v>116</v>
      </c>
      <c r="C8" s="13" t="s">
        <v>116</v>
      </c>
      <c r="D8" s="13" t="s">
        <v>116</v>
      </c>
      <c r="E8" s="13" t="s">
        <v>116</v>
      </c>
      <c r="F8" s="13" t="s">
        <v>116</v>
      </c>
      <c r="G8" s="13" t="s">
        <v>116</v>
      </c>
      <c r="H8" s="13" t="s">
        <v>116</v>
      </c>
      <c r="I8" s="13" t="s">
        <v>116</v>
      </c>
      <c r="J8" s="19" t="s">
        <v>116</v>
      </c>
      <c r="K8" s="19" t="s">
        <v>116</v>
      </c>
      <c r="L8" s="12"/>
    </row>
    <row r="9" spans="1:12" ht="15" x14ac:dyDescent="0.2">
      <c r="A9" s="12" t="s">
        <v>115</v>
      </c>
      <c r="B9" s="13" t="s">
        <v>114</v>
      </c>
      <c r="C9" s="13" t="s">
        <v>114</v>
      </c>
      <c r="D9" s="13" t="s">
        <v>114</v>
      </c>
      <c r="E9" s="13" t="s">
        <v>114</v>
      </c>
      <c r="F9" s="13" t="s">
        <v>114</v>
      </c>
      <c r="G9" s="13" t="s">
        <v>114</v>
      </c>
      <c r="H9" s="13" t="s">
        <v>114</v>
      </c>
      <c r="I9" s="13" t="s">
        <v>114</v>
      </c>
      <c r="J9" s="19" t="s">
        <v>114</v>
      </c>
      <c r="K9" s="19" t="s">
        <v>114</v>
      </c>
      <c r="L9" s="12"/>
    </row>
    <row r="10" spans="1:12" ht="15" x14ac:dyDescent="0.2">
      <c r="A10" s="12" t="s">
        <v>113</v>
      </c>
      <c r="B10" s="13" t="s">
        <v>112</v>
      </c>
      <c r="C10" s="13" t="s">
        <v>112</v>
      </c>
      <c r="D10" s="13" t="s">
        <v>112</v>
      </c>
      <c r="E10" s="13" t="s">
        <v>112</v>
      </c>
      <c r="F10" s="13" t="s">
        <v>112</v>
      </c>
      <c r="G10" s="13" t="s">
        <v>112</v>
      </c>
      <c r="H10" s="13" t="s">
        <v>112</v>
      </c>
      <c r="I10" s="13" t="s">
        <v>112</v>
      </c>
      <c r="J10" s="19" t="s">
        <v>112</v>
      </c>
      <c r="K10" s="19" t="s">
        <v>112</v>
      </c>
      <c r="L10" s="12"/>
    </row>
    <row r="11" spans="1:12" ht="15" x14ac:dyDescent="0.25">
      <c r="A11" s="22" t="s">
        <v>111</v>
      </c>
      <c r="B11" s="17">
        <v>1264000000</v>
      </c>
      <c r="C11" s="17">
        <v>785000000</v>
      </c>
      <c r="D11" s="17">
        <v>805000000</v>
      </c>
      <c r="E11" s="17">
        <v>869000000</v>
      </c>
      <c r="F11" s="17">
        <v>549000000</v>
      </c>
      <c r="G11" s="17">
        <v>869000000</v>
      </c>
      <c r="H11" s="17">
        <v>606000000</v>
      </c>
      <c r="I11" s="17">
        <v>1657000000</v>
      </c>
      <c r="J11" s="20">
        <v>933000000</v>
      </c>
      <c r="K11" s="20">
        <v>1432000000</v>
      </c>
      <c r="L11" s="11"/>
    </row>
    <row r="12" spans="1:12" ht="15" x14ac:dyDescent="0.25">
      <c r="A12" s="22" t="s">
        <v>110</v>
      </c>
      <c r="B12" s="17" t="s">
        <v>4</v>
      </c>
      <c r="C12" s="17" t="s">
        <v>4</v>
      </c>
      <c r="D12" s="17">
        <v>235000000</v>
      </c>
      <c r="E12" s="17">
        <v>228000000</v>
      </c>
      <c r="F12" s="17">
        <v>453000000</v>
      </c>
      <c r="G12" s="17">
        <v>896000000</v>
      </c>
      <c r="H12" s="17">
        <v>1183000000</v>
      </c>
      <c r="I12" s="17">
        <v>1019000000</v>
      </c>
      <c r="J12" s="20">
        <v>163000000</v>
      </c>
      <c r="K12" s="20">
        <v>457000000</v>
      </c>
      <c r="L12" s="11"/>
    </row>
    <row r="13" spans="1:12" ht="15" x14ac:dyDescent="0.25">
      <c r="A13" s="11" t="s">
        <v>109</v>
      </c>
      <c r="B13" s="17" t="s">
        <v>4</v>
      </c>
      <c r="C13" s="17" t="s">
        <v>4</v>
      </c>
      <c r="D13" s="17" t="s">
        <v>4</v>
      </c>
      <c r="E13" s="17" t="s">
        <v>4</v>
      </c>
      <c r="F13" s="17">
        <v>1002000000</v>
      </c>
      <c r="G13" s="17">
        <v>1765000000</v>
      </c>
      <c r="H13" s="17">
        <v>1789000000</v>
      </c>
      <c r="I13" s="17">
        <v>2676000000</v>
      </c>
      <c r="J13" s="20">
        <v>1096000000</v>
      </c>
      <c r="K13" s="20">
        <v>1889000000</v>
      </c>
      <c r="L13" s="11"/>
    </row>
    <row r="14" spans="1:12" ht="15" x14ac:dyDescent="0.25">
      <c r="A14" s="11" t="s">
        <v>108</v>
      </c>
      <c r="B14" s="17" t="s">
        <v>4</v>
      </c>
      <c r="C14" s="17" t="s">
        <v>4</v>
      </c>
      <c r="D14" s="17" t="s">
        <v>4</v>
      </c>
      <c r="E14" s="17">
        <v>832000000</v>
      </c>
      <c r="F14" s="17">
        <v>632000000</v>
      </c>
      <c r="G14" s="17">
        <v>921000000</v>
      </c>
      <c r="H14" s="17">
        <v>972000000</v>
      </c>
      <c r="I14" s="17">
        <v>752000000</v>
      </c>
      <c r="J14" s="20">
        <v>328000000</v>
      </c>
      <c r="K14" s="20">
        <v>650000000</v>
      </c>
      <c r="L14" s="11"/>
    </row>
    <row r="15" spans="1:12" ht="15" x14ac:dyDescent="0.25">
      <c r="A15" s="11" t="s">
        <v>107</v>
      </c>
      <c r="B15" s="17" t="s">
        <v>4</v>
      </c>
      <c r="C15" s="17" t="s">
        <v>4</v>
      </c>
      <c r="D15" s="17" t="s">
        <v>4</v>
      </c>
      <c r="E15" s="17">
        <v>0</v>
      </c>
      <c r="F15" s="17">
        <v>2000000</v>
      </c>
      <c r="G15" s="17">
        <v>2000000</v>
      </c>
      <c r="H15" s="17">
        <v>4000000</v>
      </c>
      <c r="I15" s="17">
        <v>7000000</v>
      </c>
      <c r="J15" s="20">
        <v>8000000</v>
      </c>
      <c r="K15" s="20">
        <v>10000000</v>
      </c>
      <c r="L15" s="11"/>
    </row>
    <row r="16" spans="1:12" ht="15" x14ac:dyDescent="0.25">
      <c r="A16" s="11" t="s">
        <v>106</v>
      </c>
      <c r="B16" s="17">
        <v>311000000</v>
      </c>
      <c r="C16" s="17">
        <v>533000000</v>
      </c>
      <c r="D16" s="17">
        <v>818000000</v>
      </c>
      <c r="E16" s="17">
        <v>832000000</v>
      </c>
      <c r="F16" s="17">
        <v>630000000</v>
      </c>
      <c r="G16" s="17">
        <v>919000000</v>
      </c>
      <c r="H16" s="17">
        <v>968000000</v>
      </c>
      <c r="I16" s="17">
        <v>745000000</v>
      </c>
      <c r="J16" s="20">
        <v>320000000</v>
      </c>
      <c r="K16" s="20">
        <v>640000000</v>
      </c>
      <c r="L16" s="11"/>
    </row>
    <row r="17" spans="1:15" ht="15" x14ac:dyDescent="0.25">
      <c r="A17" s="11" t="s">
        <v>105</v>
      </c>
      <c r="B17" s="17">
        <v>11000000</v>
      </c>
      <c r="C17" s="17">
        <v>16000000</v>
      </c>
      <c r="D17" s="17">
        <v>40000000</v>
      </c>
      <c r="E17" s="17">
        <v>30000000</v>
      </c>
      <c r="F17" s="17">
        <v>29000000</v>
      </c>
      <c r="G17" s="17">
        <v>25000000</v>
      </c>
      <c r="H17" s="17">
        <v>28000000</v>
      </c>
      <c r="I17" s="17">
        <v>34000000</v>
      </c>
      <c r="J17" s="20">
        <v>41000000</v>
      </c>
      <c r="K17" s="20">
        <v>48000000</v>
      </c>
      <c r="L17" s="11"/>
    </row>
    <row r="18" spans="1:15" ht="15" x14ac:dyDescent="0.25">
      <c r="A18" s="11" t="s">
        <v>104</v>
      </c>
      <c r="B18" s="17">
        <v>564000000</v>
      </c>
      <c r="C18" s="17">
        <v>482000000</v>
      </c>
      <c r="D18" s="17">
        <v>431000000</v>
      </c>
      <c r="E18" s="17">
        <v>727000000</v>
      </c>
      <c r="F18" s="17">
        <v>357000000</v>
      </c>
      <c r="G18" s="17">
        <v>295000000</v>
      </c>
      <c r="H18" s="17">
        <v>441000000</v>
      </c>
      <c r="I18" s="17">
        <v>359000000</v>
      </c>
      <c r="J18" s="20">
        <v>352000000</v>
      </c>
      <c r="K18" s="20">
        <v>472000000</v>
      </c>
      <c r="L18" s="11"/>
      <c r="O18" s="23"/>
    </row>
    <row r="19" spans="1:15" ht="15" x14ac:dyDescent="0.25">
      <c r="A19" s="11" t="s">
        <v>103</v>
      </c>
      <c r="B19" s="17">
        <v>176000000</v>
      </c>
      <c r="C19" s="17">
        <v>180000000</v>
      </c>
      <c r="D19" s="17">
        <v>214000000</v>
      </c>
      <c r="E19" s="17">
        <v>127000000</v>
      </c>
      <c r="F19" s="17">
        <v>176000000</v>
      </c>
      <c r="G19" s="17">
        <v>156000000</v>
      </c>
      <c r="H19" s="17">
        <v>163000000</v>
      </c>
      <c r="I19" s="17">
        <v>174000000</v>
      </c>
      <c r="J19" s="20">
        <v>263000000</v>
      </c>
      <c r="K19" s="20">
        <v>301000000</v>
      </c>
      <c r="L19" s="11"/>
    </row>
    <row r="20" spans="1:15" ht="15" x14ac:dyDescent="0.25">
      <c r="A20" s="11" t="s">
        <v>102</v>
      </c>
      <c r="B20" s="17">
        <v>751000000</v>
      </c>
      <c r="C20" s="17">
        <v>678000000</v>
      </c>
      <c r="D20" s="17">
        <v>685000000</v>
      </c>
      <c r="E20" s="17">
        <v>884000000</v>
      </c>
      <c r="F20" s="17">
        <v>562000000</v>
      </c>
      <c r="G20" s="17">
        <v>476000000</v>
      </c>
      <c r="H20" s="17">
        <v>632000000</v>
      </c>
      <c r="I20" s="17">
        <v>567000000</v>
      </c>
      <c r="J20" s="20">
        <v>656000000</v>
      </c>
      <c r="K20" s="20">
        <v>821000000</v>
      </c>
      <c r="L20" s="11"/>
    </row>
    <row r="21" spans="1:15" ht="15" x14ac:dyDescent="0.25">
      <c r="A21" s="11" t="s">
        <v>60</v>
      </c>
      <c r="B21" s="17" t="s">
        <v>4</v>
      </c>
      <c r="C21" s="17" t="s">
        <v>4</v>
      </c>
      <c r="D21" s="17" t="s">
        <v>4</v>
      </c>
      <c r="E21" s="17" t="s">
        <v>4</v>
      </c>
      <c r="F21" s="17" t="s">
        <v>4</v>
      </c>
      <c r="G21" s="17" t="s">
        <v>4</v>
      </c>
      <c r="H21" s="17" t="s">
        <v>4</v>
      </c>
      <c r="I21" s="17">
        <v>9000000</v>
      </c>
      <c r="J21" s="20">
        <v>28000000</v>
      </c>
      <c r="K21" s="20">
        <v>64000000</v>
      </c>
      <c r="L21" s="11"/>
    </row>
    <row r="22" spans="1:15" ht="15" x14ac:dyDescent="0.25">
      <c r="A22" s="11" t="s">
        <v>101</v>
      </c>
      <c r="B22" s="17">
        <v>32000000</v>
      </c>
      <c r="C22" s="17">
        <v>33000000</v>
      </c>
      <c r="D22" s="17">
        <v>113000000</v>
      </c>
      <c r="E22" s="17" t="s">
        <v>4</v>
      </c>
      <c r="F22" s="17" t="s">
        <v>4</v>
      </c>
      <c r="G22" s="17" t="s">
        <v>4</v>
      </c>
      <c r="H22" s="17" t="s">
        <v>4</v>
      </c>
      <c r="I22" s="17" t="s">
        <v>4</v>
      </c>
      <c r="J22" s="20" t="s">
        <v>4</v>
      </c>
      <c r="K22" s="20" t="s">
        <v>4</v>
      </c>
      <c r="L22" s="11"/>
    </row>
    <row r="23" spans="1:15" ht="15" x14ac:dyDescent="0.25">
      <c r="A23" s="11" t="s">
        <v>100</v>
      </c>
      <c r="B23" s="17" t="s">
        <v>4</v>
      </c>
      <c r="C23" s="17" t="s">
        <v>4</v>
      </c>
      <c r="D23" s="17">
        <v>80000000</v>
      </c>
      <c r="E23" s="17">
        <v>71000000</v>
      </c>
      <c r="F23" s="17">
        <v>71000000</v>
      </c>
      <c r="G23" s="17">
        <v>69000000</v>
      </c>
      <c r="H23" s="17">
        <v>205000000</v>
      </c>
      <c r="I23" s="17">
        <v>278000000</v>
      </c>
      <c r="J23" s="20">
        <v>279000000</v>
      </c>
      <c r="K23" s="20">
        <v>402000000</v>
      </c>
      <c r="L23" s="11"/>
    </row>
    <row r="24" spans="1:15" ht="15" x14ac:dyDescent="0.25">
      <c r="A24" s="11" t="s">
        <v>99</v>
      </c>
      <c r="B24" s="17">
        <v>63000000</v>
      </c>
      <c r="C24" s="17">
        <v>43000000</v>
      </c>
      <c r="D24" s="17" t="s">
        <v>4</v>
      </c>
      <c r="E24" s="17" t="s">
        <v>4</v>
      </c>
      <c r="F24" s="17" t="s">
        <v>4</v>
      </c>
      <c r="G24" s="17" t="s">
        <v>4</v>
      </c>
      <c r="H24" s="17" t="s">
        <v>4</v>
      </c>
      <c r="I24" s="17" t="s">
        <v>4</v>
      </c>
      <c r="J24" s="20" t="s">
        <v>4</v>
      </c>
      <c r="K24" s="20" t="s">
        <v>4</v>
      </c>
      <c r="L24" s="11"/>
    </row>
    <row r="25" spans="1:15" ht="15" x14ac:dyDescent="0.25">
      <c r="A25" s="11" t="s">
        <v>98</v>
      </c>
      <c r="B25" s="17">
        <v>109000000</v>
      </c>
      <c r="C25" s="17" t="s">
        <v>4</v>
      </c>
      <c r="D25" s="17" t="s">
        <v>4</v>
      </c>
      <c r="E25" s="17" t="s">
        <v>4</v>
      </c>
      <c r="F25" s="17" t="s">
        <v>4</v>
      </c>
      <c r="G25" s="17" t="s">
        <v>4</v>
      </c>
      <c r="H25" s="17" t="s">
        <v>4</v>
      </c>
      <c r="I25" s="17" t="s">
        <v>4</v>
      </c>
      <c r="J25" s="20" t="s">
        <v>4</v>
      </c>
      <c r="K25" s="20" t="s">
        <v>4</v>
      </c>
      <c r="L25" s="11"/>
    </row>
    <row r="26" spans="1:15" ht="15" x14ac:dyDescent="0.25">
      <c r="A26" s="11" t="s">
        <v>98</v>
      </c>
      <c r="B26" s="17">
        <v>109000000</v>
      </c>
      <c r="C26" s="17">
        <v>248000000</v>
      </c>
      <c r="D26" s="17" t="s">
        <v>4</v>
      </c>
      <c r="E26" s="17" t="s">
        <v>4</v>
      </c>
      <c r="F26" s="17" t="s">
        <v>4</v>
      </c>
      <c r="G26" s="17" t="s">
        <v>4</v>
      </c>
      <c r="H26" s="17" t="s">
        <v>4</v>
      </c>
      <c r="I26" s="17" t="s">
        <v>4</v>
      </c>
      <c r="J26" s="20" t="s">
        <v>4</v>
      </c>
      <c r="K26" s="20" t="s">
        <v>4</v>
      </c>
      <c r="L26" s="11"/>
    </row>
    <row r="27" spans="1:15" ht="15" x14ac:dyDescent="0.25">
      <c r="A27" s="11" t="s">
        <v>97</v>
      </c>
      <c r="B27" s="17">
        <v>2530000000</v>
      </c>
      <c r="C27" s="17">
        <v>2320000000</v>
      </c>
      <c r="D27" s="17">
        <v>2736000000</v>
      </c>
      <c r="E27" s="17">
        <v>2884000000</v>
      </c>
      <c r="F27" s="17">
        <v>2265000000</v>
      </c>
      <c r="G27" s="17">
        <v>3229000000</v>
      </c>
      <c r="H27" s="17">
        <v>3594000000</v>
      </c>
      <c r="I27" s="17">
        <v>4275000000</v>
      </c>
      <c r="J27" s="20">
        <v>2379000000</v>
      </c>
      <c r="K27" s="20">
        <v>3816000000</v>
      </c>
      <c r="L27" s="11"/>
    </row>
    <row r="28" spans="1:15" ht="15" x14ac:dyDescent="0.25">
      <c r="A28" s="11" t="s">
        <v>96</v>
      </c>
      <c r="B28" s="17" t="s">
        <v>4</v>
      </c>
      <c r="C28" s="17" t="s">
        <v>4</v>
      </c>
      <c r="D28" s="17" t="s">
        <v>4</v>
      </c>
      <c r="E28" s="17">
        <v>90000000</v>
      </c>
      <c r="F28" s="17">
        <v>181000000</v>
      </c>
      <c r="G28" s="17">
        <v>149000000</v>
      </c>
      <c r="H28" s="17" t="s">
        <v>4</v>
      </c>
      <c r="I28" s="17" t="s">
        <v>4</v>
      </c>
      <c r="J28" s="20" t="s">
        <v>4</v>
      </c>
      <c r="K28" s="20" t="s">
        <v>4</v>
      </c>
      <c r="L28" s="11"/>
    </row>
    <row r="29" spans="1:15" ht="15" x14ac:dyDescent="0.25">
      <c r="A29" s="11" t="s">
        <v>95</v>
      </c>
      <c r="B29" s="17" t="s">
        <v>4</v>
      </c>
      <c r="C29" s="17">
        <v>1000000</v>
      </c>
      <c r="D29" s="17">
        <v>4000000</v>
      </c>
      <c r="E29" s="17">
        <v>3000000</v>
      </c>
      <c r="F29" s="17">
        <v>31000000</v>
      </c>
      <c r="G29" s="17">
        <v>31000000</v>
      </c>
      <c r="H29" s="17">
        <v>31000000</v>
      </c>
      <c r="I29" s="17">
        <v>58000000</v>
      </c>
      <c r="J29" s="20">
        <v>50000000</v>
      </c>
      <c r="K29" s="20">
        <v>49000000</v>
      </c>
      <c r="L29" s="11"/>
    </row>
    <row r="30" spans="1:15" ht="15" x14ac:dyDescent="0.25">
      <c r="A30" s="11" t="s">
        <v>94</v>
      </c>
      <c r="B30" s="17" t="s">
        <v>4</v>
      </c>
      <c r="C30" s="17">
        <v>145000000</v>
      </c>
      <c r="D30" s="17">
        <v>246000000</v>
      </c>
      <c r="E30" s="17">
        <v>246000000</v>
      </c>
      <c r="F30" s="17">
        <v>591000000</v>
      </c>
      <c r="G30" s="17">
        <v>544000000</v>
      </c>
      <c r="H30" s="17">
        <v>540000000</v>
      </c>
      <c r="I30" s="17">
        <v>2015000000</v>
      </c>
      <c r="J30" s="20">
        <v>1927000000</v>
      </c>
      <c r="K30" s="20">
        <v>1037000000</v>
      </c>
      <c r="L30" s="11"/>
    </row>
    <row r="31" spans="1:15" ht="15" x14ac:dyDescent="0.25">
      <c r="A31" s="11" t="s">
        <v>93</v>
      </c>
      <c r="B31" s="17">
        <v>148000000</v>
      </c>
      <c r="C31" s="17" t="s">
        <v>4</v>
      </c>
      <c r="D31" s="17" t="s">
        <v>4</v>
      </c>
      <c r="E31" s="17" t="s">
        <v>4</v>
      </c>
      <c r="F31" s="17" t="s">
        <v>4</v>
      </c>
      <c r="G31" s="17" t="s">
        <v>4</v>
      </c>
      <c r="H31" s="17" t="s">
        <v>4</v>
      </c>
      <c r="I31" s="17" t="s">
        <v>4</v>
      </c>
      <c r="J31" s="20" t="s">
        <v>4</v>
      </c>
      <c r="K31" s="20" t="s">
        <v>4</v>
      </c>
      <c r="L31" s="11"/>
    </row>
    <row r="32" spans="1:15" ht="15" x14ac:dyDescent="0.25">
      <c r="A32" s="11" t="s">
        <v>92</v>
      </c>
      <c r="B32" s="17">
        <v>714000000</v>
      </c>
      <c r="C32" s="17">
        <v>821000000</v>
      </c>
      <c r="D32" s="17">
        <v>1416000000</v>
      </c>
      <c r="E32" s="17">
        <v>1466000000</v>
      </c>
      <c r="F32" s="17">
        <v>1585000000</v>
      </c>
      <c r="G32" s="17">
        <v>1507000000</v>
      </c>
      <c r="H32" s="17">
        <v>1479000000</v>
      </c>
      <c r="I32" s="17">
        <v>5023000000</v>
      </c>
      <c r="J32" s="20">
        <v>4896000000</v>
      </c>
      <c r="K32" s="20">
        <v>6125000000</v>
      </c>
      <c r="L32" s="11"/>
    </row>
    <row r="33" spans="1:12" ht="15" x14ac:dyDescent="0.25">
      <c r="A33" s="11" t="s">
        <v>91</v>
      </c>
      <c r="B33" s="17">
        <v>19000000</v>
      </c>
      <c r="C33" s="17">
        <v>17000000</v>
      </c>
      <c r="D33" s="17">
        <v>14000000</v>
      </c>
      <c r="E33" s="17">
        <v>18000000</v>
      </c>
      <c r="F33" s="17">
        <v>11000000</v>
      </c>
      <c r="G33" s="17">
        <v>114000000</v>
      </c>
      <c r="H33" s="17">
        <v>29000000</v>
      </c>
      <c r="I33" s="17">
        <v>399000000</v>
      </c>
      <c r="J33" s="20">
        <v>285000000</v>
      </c>
      <c r="K33" s="20">
        <v>677000000</v>
      </c>
      <c r="L33" s="11"/>
    </row>
    <row r="34" spans="1:12" ht="15" x14ac:dyDescent="0.25">
      <c r="A34" s="11" t="s">
        <v>90</v>
      </c>
      <c r="B34" s="17">
        <v>881000000</v>
      </c>
      <c r="C34" s="17">
        <v>984000000</v>
      </c>
      <c r="D34" s="17">
        <v>1680000000</v>
      </c>
      <c r="E34" s="17">
        <v>1733000000</v>
      </c>
      <c r="F34" s="17">
        <v>2218000000</v>
      </c>
      <c r="G34" s="17">
        <v>2196000000</v>
      </c>
      <c r="H34" s="17">
        <v>2079000000</v>
      </c>
      <c r="I34" s="17">
        <v>7495000000</v>
      </c>
      <c r="J34" s="20">
        <v>7158000000</v>
      </c>
      <c r="K34" s="20">
        <v>7888000000</v>
      </c>
      <c r="L34" s="11"/>
    </row>
    <row r="35" spans="1:12" ht="15" x14ac:dyDescent="0.25">
      <c r="A35" s="11" t="s">
        <v>89</v>
      </c>
      <c r="B35" s="17">
        <v>717000000</v>
      </c>
      <c r="C35" s="17">
        <v>796000000</v>
      </c>
      <c r="D35" s="17">
        <v>1378000000</v>
      </c>
      <c r="E35" s="17">
        <v>1387000000</v>
      </c>
      <c r="F35" s="17">
        <v>1560000000</v>
      </c>
      <c r="G35" s="17">
        <v>1470000000</v>
      </c>
      <c r="H35" s="17">
        <v>1379000000</v>
      </c>
      <c r="I35" s="17">
        <v>3686000000</v>
      </c>
      <c r="J35" s="20">
        <v>2862000000</v>
      </c>
      <c r="K35" s="20">
        <v>3168000000</v>
      </c>
      <c r="L35" s="11"/>
    </row>
    <row r="36" spans="1:12" ht="15" x14ac:dyDescent="0.25">
      <c r="A36" s="11" t="s">
        <v>88</v>
      </c>
      <c r="B36" s="17">
        <v>164000000</v>
      </c>
      <c r="C36" s="17">
        <v>188000000</v>
      </c>
      <c r="D36" s="17">
        <v>302000000</v>
      </c>
      <c r="E36" s="17">
        <v>346000000</v>
      </c>
      <c r="F36" s="17">
        <v>658000000</v>
      </c>
      <c r="G36" s="17">
        <v>726000000</v>
      </c>
      <c r="H36" s="17">
        <v>700000000</v>
      </c>
      <c r="I36" s="17">
        <v>3809000000</v>
      </c>
      <c r="J36" s="20">
        <v>4296000000</v>
      </c>
      <c r="K36" s="20">
        <v>4720000000</v>
      </c>
      <c r="L36" s="11"/>
    </row>
    <row r="37" spans="1:12" ht="15" x14ac:dyDescent="0.25">
      <c r="A37" s="11" t="s">
        <v>87</v>
      </c>
      <c r="B37" s="17" t="s">
        <v>4</v>
      </c>
      <c r="C37" s="17" t="s">
        <v>4</v>
      </c>
      <c r="D37" s="17" t="s">
        <v>4</v>
      </c>
      <c r="E37" s="17" t="s">
        <v>4</v>
      </c>
      <c r="F37" s="17" t="s">
        <v>4</v>
      </c>
      <c r="G37" s="17">
        <v>278000000</v>
      </c>
      <c r="H37" s="17" t="s">
        <v>4</v>
      </c>
      <c r="I37" s="17" t="s">
        <v>4</v>
      </c>
      <c r="J37" s="20" t="s">
        <v>4</v>
      </c>
      <c r="K37" s="20" t="s">
        <v>4</v>
      </c>
      <c r="L37" s="11"/>
    </row>
    <row r="38" spans="1:12" ht="15" x14ac:dyDescent="0.25">
      <c r="A38" s="11" t="s">
        <v>86</v>
      </c>
      <c r="B38" s="17" t="s">
        <v>4</v>
      </c>
      <c r="C38" s="17" t="s">
        <v>4</v>
      </c>
      <c r="D38" s="17">
        <v>65000000</v>
      </c>
      <c r="E38" s="17">
        <v>78000000</v>
      </c>
      <c r="F38" s="17">
        <v>96000000</v>
      </c>
      <c r="G38" s="17" t="s">
        <v>4</v>
      </c>
      <c r="H38" s="17">
        <v>37000000</v>
      </c>
      <c r="I38" s="17">
        <v>98000000</v>
      </c>
      <c r="J38" s="20">
        <v>168000000</v>
      </c>
      <c r="K38" s="20">
        <v>587000000</v>
      </c>
      <c r="L38" s="11"/>
    </row>
    <row r="39" spans="1:12" ht="15" x14ac:dyDescent="0.25">
      <c r="A39" s="11" t="s">
        <v>85</v>
      </c>
      <c r="B39" s="17">
        <v>289000000</v>
      </c>
      <c r="C39" s="17">
        <v>278000000</v>
      </c>
      <c r="D39" s="17">
        <v>320000000</v>
      </c>
      <c r="E39" s="17">
        <v>553000000</v>
      </c>
      <c r="F39" s="17">
        <v>553000000</v>
      </c>
      <c r="G39" s="17">
        <v>323000000</v>
      </c>
      <c r="H39" s="17">
        <v>323000000</v>
      </c>
      <c r="I39" s="17">
        <v>323000000</v>
      </c>
      <c r="J39" s="20">
        <v>323000000</v>
      </c>
      <c r="K39" s="20">
        <v>1907000000</v>
      </c>
      <c r="L39" s="11"/>
    </row>
    <row r="40" spans="1:12" ht="15" x14ac:dyDescent="0.25">
      <c r="A40" s="11" t="s">
        <v>84</v>
      </c>
      <c r="B40" s="17">
        <v>59000000</v>
      </c>
      <c r="C40" s="17" t="s">
        <v>4</v>
      </c>
      <c r="D40" s="17" t="s">
        <v>4</v>
      </c>
      <c r="E40" s="17" t="s">
        <v>4</v>
      </c>
      <c r="F40" s="17" t="s">
        <v>4</v>
      </c>
      <c r="G40" s="17" t="s">
        <v>4</v>
      </c>
      <c r="H40" s="17" t="s">
        <v>4</v>
      </c>
      <c r="I40" s="17" t="s">
        <v>4</v>
      </c>
      <c r="J40" s="20" t="s">
        <v>4</v>
      </c>
      <c r="K40" s="20" t="s">
        <v>4</v>
      </c>
      <c r="L40" s="11"/>
    </row>
    <row r="41" spans="1:12" ht="15" x14ac:dyDescent="0.25">
      <c r="A41" s="11" t="s">
        <v>83</v>
      </c>
      <c r="B41" s="17">
        <v>232000000</v>
      </c>
      <c r="C41" s="17" t="s">
        <v>4</v>
      </c>
      <c r="D41" s="17" t="s">
        <v>4</v>
      </c>
      <c r="E41" s="17" t="s">
        <v>4</v>
      </c>
      <c r="F41" s="17" t="s">
        <v>4</v>
      </c>
      <c r="G41" s="17" t="s">
        <v>4</v>
      </c>
      <c r="H41" s="17" t="s">
        <v>4</v>
      </c>
      <c r="I41" s="17" t="s">
        <v>4</v>
      </c>
      <c r="J41" s="20" t="s">
        <v>4</v>
      </c>
      <c r="K41" s="20" t="s">
        <v>4</v>
      </c>
      <c r="L41" s="11"/>
    </row>
    <row r="42" spans="1:12" ht="15" x14ac:dyDescent="0.25">
      <c r="A42" s="11" t="s">
        <v>82</v>
      </c>
      <c r="B42" s="17">
        <v>47000000</v>
      </c>
      <c r="C42" s="17" t="s">
        <v>4</v>
      </c>
      <c r="D42" s="17" t="s">
        <v>4</v>
      </c>
      <c r="E42" s="17" t="s">
        <v>4</v>
      </c>
      <c r="F42" s="17" t="s">
        <v>4</v>
      </c>
      <c r="G42" s="17" t="s">
        <v>4</v>
      </c>
      <c r="H42" s="17" t="s">
        <v>4</v>
      </c>
      <c r="I42" s="17" t="s">
        <v>4</v>
      </c>
      <c r="J42" s="20" t="s">
        <v>4</v>
      </c>
      <c r="K42" s="20" t="s">
        <v>4</v>
      </c>
      <c r="L42" s="11"/>
    </row>
    <row r="43" spans="1:12" ht="15" x14ac:dyDescent="0.25">
      <c r="A43" s="11" t="s">
        <v>82</v>
      </c>
      <c r="B43" s="17">
        <v>279000000</v>
      </c>
      <c r="C43" s="17">
        <v>323000000</v>
      </c>
      <c r="D43" s="17">
        <v>344000000</v>
      </c>
      <c r="E43" s="17">
        <v>386000000</v>
      </c>
      <c r="F43" s="17">
        <v>247000000</v>
      </c>
      <c r="G43" s="17">
        <v>249000000</v>
      </c>
      <c r="H43" s="17">
        <v>310000000</v>
      </c>
      <c r="I43" s="17">
        <v>573000000</v>
      </c>
      <c r="J43" s="20">
        <v>509000000</v>
      </c>
      <c r="K43" s="20">
        <v>520000000</v>
      </c>
      <c r="L43" s="11"/>
    </row>
    <row r="44" spans="1:12" ht="15" x14ac:dyDescent="0.25">
      <c r="A44" s="11" t="s">
        <v>81</v>
      </c>
      <c r="B44" s="17">
        <v>3321000000</v>
      </c>
      <c r="C44" s="17">
        <v>3109000000</v>
      </c>
      <c r="D44" s="17">
        <v>3767000000</v>
      </c>
      <c r="E44" s="17">
        <v>4337000000</v>
      </c>
      <c r="F44" s="17">
        <v>4000000000</v>
      </c>
      <c r="G44" s="17">
        <v>4954000000</v>
      </c>
      <c r="H44" s="17">
        <v>4964000000</v>
      </c>
      <c r="I44" s="17">
        <v>9078000000</v>
      </c>
      <c r="J44" s="20">
        <v>7675000000</v>
      </c>
      <c r="K44" s="20">
        <v>11550000000</v>
      </c>
      <c r="L44" s="11"/>
    </row>
    <row r="45" spans="1:12" ht="15" x14ac:dyDescent="0.25">
      <c r="A45" s="22" t="s">
        <v>80</v>
      </c>
      <c r="B45" s="17" t="s">
        <v>4</v>
      </c>
      <c r="C45" s="17">
        <v>230000000</v>
      </c>
      <c r="D45" s="17">
        <v>177000000</v>
      </c>
      <c r="E45" s="17">
        <v>60000000</v>
      </c>
      <c r="F45" s="17" t="s">
        <v>4</v>
      </c>
      <c r="G45" s="17" t="s">
        <v>4</v>
      </c>
      <c r="H45" s="17" t="s">
        <v>4</v>
      </c>
      <c r="I45" s="17" t="s">
        <v>4</v>
      </c>
      <c r="J45" s="20" t="s">
        <v>4</v>
      </c>
      <c r="K45" s="20" t="s">
        <v>4</v>
      </c>
      <c r="L45" s="11"/>
    </row>
    <row r="46" spans="1:12" ht="15" x14ac:dyDescent="0.25">
      <c r="A46" s="11" t="s">
        <v>79</v>
      </c>
      <c r="B46" s="17">
        <v>440000000</v>
      </c>
      <c r="C46" s="17">
        <v>279000000</v>
      </c>
      <c r="D46" s="17">
        <v>415000000</v>
      </c>
      <c r="E46" s="17">
        <v>519000000</v>
      </c>
      <c r="F46" s="17">
        <v>278000000</v>
      </c>
      <c r="G46" s="17">
        <v>363000000</v>
      </c>
      <c r="H46" s="17">
        <v>376000000</v>
      </c>
      <c r="I46" s="17">
        <v>647000000</v>
      </c>
      <c r="J46" s="20">
        <v>631000000</v>
      </c>
      <c r="K46" s="20">
        <v>1009000000</v>
      </c>
      <c r="L46" s="11"/>
    </row>
    <row r="47" spans="1:12" ht="15" x14ac:dyDescent="0.25">
      <c r="A47" s="11" t="s">
        <v>78</v>
      </c>
      <c r="B47" s="17" t="s">
        <v>4</v>
      </c>
      <c r="C47" s="17" t="s">
        <v>4</v>
      </c>
      <c r="D47" s="17" t="s">
        <v>4</v>
      </c>
      <c r="E47" s="17" t="s">
        <v>4</v>
      </c>
      <c r="F47" s="17" t="s">
        <v>4</v>
      </c>
      <c r="G47" s="17">
        <v>177000000</v>
      </c>
      <c r="H47" s="17">
        <v>205000000</v>
      </c>
      <c r="I47" s="17" t="s">
        <v>4</v>
      </c>
      <c r="J47" s="20" t="s">
        <v>4</v>
      </c>
      <c r="K47" s="20" t="s">
        <v>4</v>
      </c>
      <c r="L47" s="11"/>
    </row>
    <row r="48" spans="1:12" ht="15" x14ac:dyDescent="0.25">
      <c r="A48" s="11" t="s">
        <v>77</v>
      </c>
      <c r="B48" s="17">
        <v>255000000</v>
      </c>
      <c r="C48" s="17">
        <v>245000000</v>
      </c>
      <c r="D48" s="17">
        <v>218000000</v>
      </c>
      <c r="E48" s="17">
        <v>364000000</v>
      </c>
      <c r="F48" s="17">
        <v>454000000</v>
      </c>
      <c r="G48" s="17" t="s">
        <v>4</v>
      </c>
      <c r="H48" s="17" t="s">
        <v>4</v>
      </c>
      <c r="I48" s="17" t="s">
        <v>4</v>
      </c>
      <c r="J48" s="20" t="s">
        <v>4</v>
      </c>
      <c r="K48" s="20" t="s">
        <v>4</v>
      </c>
      <c r="L48" s="11"/>
    </row>
    <row r="49" spans="1:12" ht="15" x14ac:dyDescent="0.25">
      <c r="A49" s="11" t="s">
        <v>76</v>
      </c>
      <c r="B49" s="17">
        <v>128000000</v>
      </c>
      <c r="C49" s="17" t="s">
        <v>4</v>
      </c>
      <c r="D49" s="17" t="s">
        <v>4</v>
      </c>
      <c r="E49" s="17" t="s">
        <v>4</v>
      </c>
      <c r="F49" s="17" t="s">
        <v>4</v>
      </c>
      <c r="G49" s="17" t="s">
        <v>4</v>
      </c>
      <c r="H49" s="17" t="s">
        <v>4</v>
      </c>
      <c r="I49" s="17" t="s">
        <v>4</v>
      </c>
      <c r="J49" s="20" t="s">
        <v>4</v>
      </c>
      <c r="K49" s="20" t="s">
        <v>4</v>
      </c>
      <c r="L49" s="11"/>
    </row>
    <row r="50" spans="1:12" ht="15" x14ac:dyDescent="0.25">
      <c r="A50" s="11" t="s">
        <v>75</v>
      </c>
      <c r="B50" s="17" t="s">
        <v>4</v>
      </c>
      <c r="C50" s="17" t="s">
        <v>4</v>
      </c>
      <c r="D50" s="17" t="s">
        <v>4</v>
      </c>
      <c r="E50" s="17" t="s">
        <v>4</v>
      </c>
      <c r="F50" s="17" t="s">
        <v>4</v>
      </c>
      <c r="G50" s="17" t="s">
        <v>4</v>
      </c>
      <c r="H50" s="17" t="s">
        <v>4</v>
      </c>
      <c r="I50" s="17" t="s">
        <v>4</v>
      </c>
      <c r="J50" s="20">
        <v>162000000</v>
      </c>
      <c r="K50" s="20">
        <v>186000000</v>
      </c>
      <c r="L50" s="11"/>
    </row>
    <row r="51" spans="1:12" ht="15" x14ac:dyDescent="0.25">
      <c r="A51" s="11" t="s">
        <v>75</v>
      </c>
      <c r="B51" s="17">
        <v>116000000</v>
      </c>
      <c r="C51" s="17">
        <v>95000000</v>
      </c>
      <c r="D51" s="17">
        <v>139000000</v>
      </c>
      <c r="E51" s="17">
        <v>186000000</v>
      </c>
      <c r="F51" s="17">
        <v>158000000</v>
      </c>
      <c r="G51" s="17">
        <v>161000000</v>
      </c>
      <c r="H51" s="17">
        <v>218000000</v>
      </c>
      <c r="I51" s="17">
        <v>179000000</v>
      </c>
      <c r="J51" s="20" t="s">
        <v>4</v>
      </c>
      <c r="K51" s="20" t="s">
        <v>4</v>
      </c>
      <c r="L51" s="11"/>
    </row>
    <row r="52" spans="1:12" ht="15" x14ac:dyDescent="0.25">
      <c r="A52" s="11" t="s">
        <v>74</v>
      </c>
      <c r="B52" s="17">
        <v>102000000</v>
      </c>
      <c r="C52" s="17">
        <v>109000000</v>
      </c>
      <c r="D52" s="17">
        <v>141000000</v>
      </c>
      <c r="E52" s="17">
        <v>150000000</v>
      </c>
      <c r="F52" s="17">
        <v>160000000</v>
      </c>
      <c r="G52" s="17">
        <v>223000000</v>
      </c>
      <c r="H52" s="17">
        <v>245000000</v>
      </c>
      <c r="I52" s="17">
        <v>180000000</v>
      </c>
      <c r="J52" s="20">
        <v>216000000</v>
      </c>
      <c r="K52" s="20" t="s">
        <v>4</v>
      </c>
      <c r="L52" s="11"/>
    </row>
    <row r="53" spans="1:12" ht="15" x14ac:dyDescent="0.25">
      <c r="A53" s="11" t="s">
        <v>73</v>
      </c>
      <c r="B53" s="17">
        <v>24000000</v>
      </c>
      <c r="C53" s="17">
        <v>50000000</v>
      </c>
      <c r="D53" s="17">
        <v>39000000</v>
      </c>
      <c r="E53" s="17">
        <v>27000000</v>
      </c>
      <c r="F53" s="17">
        <v>18000000</v>
      </c>
      <c r="G53" s="17">
        <v>20000000</v>
      </c>
      <c r="H53" s="17">
        <v>63000000</v>
      </c>
      <c r="I53" s="17">
        <v>75000000</v>
      </c>
      <c r="J53" s="20">
        <v>87000000</v>
      </c>
      <c r="K53" s="20" t="s">
        <v>4</v>
      </c>
      <c r="L53" s="11"/>
    </row>
    <row r="54" spans="1:12" ht="15" x14ac:dyDescent="0.25">
      <c r="A54" s="11" t="s">
        <v>72</v>
      </c>
      <c r="B54" s="17" t="s">
        <v>4</v>
      </c>
      <c r="C54" s="17" t="s">
        <v>4</v>
      </c>
      <c r="D54" s="17" t="s">
        <v>4</v>
      </c>
      <c r="E54" s="17" t="s">
        <v>4</v>
      </c>
      <c r="F54" s="17" t="s">
        <v>4</v>
      </c>
      <c r="G54" s="17" t="s">
        <v>4</v>
      </c>
      <c r="H54" s="17">
        <v>34000000</v>
      </c>
      <c r="I54" s="17">
        <v>43000000</v>
      </c>
      <c r="J54" s="20">
        <v>77000000</v>
      </c>
      <c r="K54" s="20" t="s">
        <v>4</v>
      </c>
      <c r="L54" s="11"/>
    </row>
    <row r="55" spans="1:12" ht="15" x14ac:dyDescent="0.25">
      <c r="A55" s="11" t="s">
        <v>71</v>
      </c>
      <c r="B55" s="17" t="s">
        <v>4</v>
      </c>
      <c r="C55" s="17" t="s">
        <v>4</v>
      </c>
      <c r="D55" s="17" t="s">
        <v>4</v>
      </c>
      <c r="E55" s="17" t="s">
        <v>4</v>
      </c>
      <c r="F55" s="17" t="s">
        <v>4</v>
      </c>
      <c r="G55" s="17" t="s">
        <v>4</v>
      </c>
      <c r="H55" s="17" t="s">
        <v>4</v>
      </c>
      <c r="I55" s="17">
        <v>4000000</v>
      </c>
      <c r="J55" s="20" t="s">
        <v>4</v>
      </c>
      <c r="K55" s="20" t="s">
        <v>4</v>
      </c>
      <c r="L55" s="11"/>
    </row>
    <row r="56" spans="1:12" ht="15" x14ac:dyDescent="0.25">
      <c r="A56" s="11" t="s">
        <v>70</v>
      </c>
      <c r="B56" s="17" t="s">
        <v>4</v>
      </c>
      <c r="C56" s="17">
        <v>218000000</v>
      </c>
      <c r="D56" s="17" t="s">
        <v>4</v>
      </c>
      <c r="E56" s="17" t="s">
        <v>4</v>
      </c>
      <c r="F56" s="17">
        <v>153000000</v>
      </c>
      <c r="G56" s="17">
        <v>146000000</v>
      </c>
      <c r="H56" s="17">
        <v>138000000</v>
      </c>
      <c r="I56" s="17">
        <v>314000000</v>
      </c>
      <c r="J56" s="20">
        <v>405000000</v>
      </c>
      <c r="K56" s="20" t="s">
        <v>4</v>
      </c>
      <c r="L56" s="11"/>
    </row>
    <row r="57" spans="1:12" ht="15" x14ac:dyDescent="0.25">
      <c r="A57" s="11" t="s">
        <v>69</v>
      </c>
      <c r="B57" s="17">
        <v>149000000</v>
      </c>
      <c r="C57" s="17" t="s">
        <v>4</v>
      </c>
      <c r="D57" s="17">
        <v>239000000</v>
      </c>
      <c r="E57" s="17">
        <v>167000000</v>
      </c>
      <c r="F57" s="17" t="s">
        <v>4</v>
      </c>
      <c r="G57" s="17" t="s">
        <v>4</v>
      </c>
      <c r="H57" s="17" t="s">
        <v>4</v>
      </c>
      <c r="I57" s="17" t="s">
        <v>4</v>
      </c>
      <c r="J57" s="20" t="s">
        <v>4</v>
      </c>
      <c r="K57" s="20" t="s">
        <v>4</v>
      </c>
      <c r="L57" s="11"/>
    </row>
    <row r="58" spans="1:12" ht="15" x14ac:dyDescent="0.25">
      <c r="A58" s="11" t="s">
        <v>68</v>
      </c>
      <c r="B58" s="17">
        <v>391000000</v>
      </c>
      <c r="C58" s="17">
        <v>472000000</v>
      </c>
      <c r="D58" s="17" t="s">
        <v>4</v>
      </c>
      <c r="E58" s="17" t="s">
        <v>4</v>
      </c>
      <c r="F58" s="17">
        <v>489000000</v>
      </c>
      <c r="G58" s="17">
        <v>550000000</v>
      </c>
      <c r="H58" s="17">
        <v>698000000</v>
      </c>
      <c r="I58" s="17">
        <v>795000000</v>
      </c>
      <c r="J58" s="20">
        <v>785000000</v>
      </c>
      <c r="K58" s="20" t="s">
        <v>4</v>
      </c>
      <c r="L58" s="11"/>
    </row>
    <row r="59" spans="1:12" ht="15" x14ac:dyDescent="0.25">
      <c r="A59" s="11" t="s">
        <v>67</v>
      </c>
      <c r="B59" s="17" t="s">
        <v>4</v>
      </c>
      <c r="C59" s="17" t="s">
        <v>4</v>
      </c>
      <c r="D59" s="17">
        <v>558000000</v>
      </c>
      <c r="E59" s="17">
        <v>530000000</v>
      </c>
      <c r="F59" s="17" t="s">
        <v>4</v>
      </c>
      <c r="G59" s="17" t="s">
        <v>4</v>
      </c>
      <c r="H59" s="17" t="s">
        <v>4</v>
      </c>
      <c r="I59" s="17" t="s">
        <v>4</v>
      </c>
      <c r="J59" s="20" t="s">
        <v>4</v>
      </c>
      <c r="K59" s="20">
        <v>821000000</v>
      </c>
      <c r="L59" s="11"/>
    </row>
    <row r="60" spans="1:12" ht="15" x14ac:dyDescent="0.25">
      <c r="A60" s="11" t="s">
        <v>66</v>
      </c>
      <c r="B60" s="17" t="s">
        <v>4</v>
      </c>
      <c r="C60" s="17" t="s">
        <v>4</v>
      </c>
      <c r="D60" s="17" t="s">
        <v>4</v>
      </c>
      <c r="E60" s="17" t="s">
        <v>4</v>
      </c>
      <c r="F60" s="17" t="s">
        <v>4</v>
      </c>
      <c r="G60" s="17" t="s">
        <v>4</v>
      </c>
      <c r="H60" s="17" t="s">
        <v>4</v>
      </c>
      <c r="I60" s="17" t="s">
        <v>4</v>
      </c>
      <c r="J60" s="20">
        <v>23000000</v>
      </c>
      <c r="K60" s="20">
        <v>72000000</v>
      </c>
      <c r="L60" s="11"/>
    </row>
    <row r="61" spans="1:12" ht="15" x14ac:dyDescent="0.25">
      <c r="A61" s="11" t="s">
        <v>65</v>
      </c>
      <c r="B61" s="17" t="s">
        <v>4</v>
      </c>
      <c r="C61" s="17" t="s">
        <v>4</v>
      </c>
      <c r="D61" s="17" t="s">
        <v>4</v>
      </c>
      <c r="E61" s="17" t="s">
        <v>4</v>
      </c>
      <c r="F61" s="17" t="s">
        <v>4</v>
      </c>
      <c r="G61" s="17" t="s">
        <v>4</v>
      </c>
      <c r="H61" s="17">
        <v>229000000</v>
      </c>
      <c r="I61" s="17">
        <v>171000000</v>
      </c>
      <c r="J61" s="20">
        <v>86000000</v>
      </c>
      <c r="K61" s="20" t="s">
        <v>4</v>
      </c>
      <c r="L61" s="11"/>
    </row>
    <row r="62" spans="1:12" ht="15" x14ac:dyDescent="0.25">
      <c r="A62" s="11" t="s">
        <v>64</v>
      </c>
      <c r="B62" s="17" t="s">
        <v>4</v>
      </c>
      <c r="C62" s="17" t="s">
        <v>4</v>
      </c>
      <c r="D62" s="17" t="s">
        <v>4</v>
      </c>
      <c r="E62" s="17" t="s">
        <v>4</v>
      </c>
      <c r="F62" s="17">
        <v>5000000</v>
      </c>
      <c r="G62" s="17">
        <v>489000000</v>
      </c>
      <c r="H62" s="17">
        <v>4000000</v>
      </c>
      <c r="I62" s="17">
        <v>308000000</v>
      </c>
      <c r="J62" s="20">
        <v>286000000</v>
      </c>
      <c r="K62" s="20">
        <v>238000000</v>
      </c>
      <c r="L62" s="11"/>
    </row>
    <row r="63" spans="1:12" ht="15" x14ac:dyDescent="0.25">
      <c r="A63" s="11" t="s">
        <v>63</v>
      </c>
      <c r="B63" s="17">
        <v>69000000</v>
      </c>
      <c r="C63" s="17" t="s">
        <v>4</v>
      </c>
      <c r="D63" s="17" t="s">
        <v>4</v>
      </c>
      <c r="E63" s="17" t="s">
        <v>4</v>
      </c>
      <c r="F63" s="17" t="s">
        <v>4</v>
      </c>
      <c r="G63" s="17" t="s">
        <v>4</v>
      </c>
      <c r="H63" s="17" t="s">
        <v>4</v>
      </c>
      <c r="I63" s="17" t="s">
        <v>4</v>
      </c>
      <c r="J63" s="20" t="s">
        <v>4</v>
      </c>
      <c r="K63" s="20" t="s">
        <v>4</v>
      </c>
      <c r="L63" s="11"/>
    </row>
    <row r="64" spans="1:12" ht="15" x14ac:dyDescent="0.25">
      <c r="A64" s="11" t="s">
        <v>63</v>
      </c>
      <c r="B64" s="17">
        <v>69000000</v>
      </c>
      <c r="C64" s="17">
        <v>124000000</v>
      </c>
      <c r="D64" s="17" t="s">
        <v>4</v>
      </c>
      <c r="E64" s="17" t="s">
        <v>4</v>
      </c>
      <c r="F64" s="17">
        <v>63000000</v>
      </c>
      <c r="G64" s="17">
        <v>72000000</v>
      </c>
      <c r="H64" s="17">
        <v>19000000</v>
      </c>
      <c r="I64" s="17">
        <v>151000000</v>
      </c>
      <c r="J64" s="20">
        <v>203000000</v>
      </c>
      <c r="K64" s="20">
        <v>198000000</v>
      </c>
      <c r="L64" s="11"/>
    </row>
    <row r="65" spans="1:12" ht="15" x14ac:dyDescent="0.25">
      <c r="A65" s="11" t="s">
        <v>62</v>
      </c>
      <c r="B65" s="17">
        <v>63000000</v>
      </c>
      <c r="C65" s="17">
        <v>53000000</v>
      </c>
      <c r="D65" s="17">
        <v>72000000</v>
      </c>
      <c r="E65" s="17">
        <v>145000000</v>
      </c>
      <c r="F65" s="17">
        <v>108000000</v>
      </c>
      <c r="G65" s="17">
        <v>123000000</v>
      </c>
      <c r="H65" s="17">
        <v>143000000</v>
      </c>
      <c r="I65" s="17">
        <v>138000000</v>
      </c>
      <c r="J65" s="20">
        <v>50000000</v>
      </c>
      <c r="K65" s="20">
        <v>101000000</v>
      </c>
      <c r="L65" s="11"/>
    </row>
    <row r="66" spans="1:12" ht="15" x14ac:dyDescent="0.25">
      <c r="A66" s="11" t="s">
        <v>61</v>
      </c>
      <c r="B66" s="17">
        <v>1346000000</v>
      </c>
      <c r="C66" s="17">
        <v>1403000000</v>
      </c>
      <c r="D66" s="17">
        <v>1440000000</v>
      </c>
      <c r="E66" s="17">
        <v>1618000000</v>
      </c>
      <c r="F66" s="17">
        <v>1397000000</v>
      </c>
      <c r="G66" s="17">
        <v>1774000000</v>
      </c>
      <c r="H66" s="17">
        <v>1674000000</v>
      </c>
      <c r="I66" s="17">
        <v>2210000000</v>
      </c>
      <c r="J66" s="20">
        <v>2226000000</v>
      </c>
      <c r="K66" s="20">
        <v>2625000000</v>
      </c>
      <c r="L66" s="11"/>
    </row>
    <row r="67" spans="1:12" ht="15" x14ac:dyDescent="0.25">
      <c r="A67" s="11" t="s">
        <v>60</v>
      </c>
      <c r="B67" s="17" t="s">
        <v>4</v>
      </c>
      <c r="C67" s="17" t="s">
        <v>4</v>
      </c>
      <c r="D67" s="17" t="s">
        <v>4</v>
      </c>
      <c r="E67" s="17" t="s">
        <v>4</v>
      </c>
      <c r="F67" s="17" t="s">
        <v>4</v>
      </c>
      <c r="G67" s="17" t="s">
        <v>4</v>
      </c>
      <c r="H67" s="17" t="s">
        <v>4</v>
      </c>
      <c r="I67" s="17">
        <v>197000000</v>
      </c>
      <c r="J67" s="20">
        <v>91000000</v>
      </c>
      <c r="K67" s="20">
        <v>6000000</v>
      </c>
      <c r="L67" s="11"/>
    </row>
    <row r="68" spans="1:12" ht="15" x14ac:dyDescent="0.25">
      <c r="A68" s="11" t="s">
        <v>59</v>
      </c>
      <c r="B68" s="17" t="s">
        <v>4</v>
      </c>
      <c r="C68" s="17" t="s">
        <v>4</v>
      </c>
      <c r="D68" s="17">
        <v>42000000</v>
      </c>
      <c r="E68" s="17">
        <v>517000000</v>
      </c>
      <c r="F68" s="17">
        <v>555000000</v>
      </c>
      <c r="G68" s="17">
        <v>1031000000</v>
      </c>
      <c r="H68" s="17">
        <v>1208000000</v>
      </c>
      <c r="I68" s="17">
        <v>2126000000</v>
      </c>
      <c r="J68" s="20" t="s">
        <v>4</v>
      </c>
      <c r="K68" s="20" t="s">
        <v>4</v>
      </c>
      <c r="L68" s="11"/>
    </row>
    <row r="69" spans="1:12" ht="15" x14ac:dyDescent="0.25">
      <c r="A69" s="11" t="s">
        <v>58</v>
      </c>
      <c r="B69" s="17">
        <v>1767000000</v>
      </c>
      <c r="C69" s="17">
        <v>2032000000</v>
      </c>
      <c r="D69" s="17">
        <v>2028000000</v>
      </c>
      <c r="E69" s="17">
        <v>1470000000</v>
      </c>
      <c r="F69" s="17">
        <v>1464000000</v>
      </c>
      <c r="G69" s="17">
        <v>959000000</v>
      </c>
      <c r="H69" s="17">
        <v>954000000</v>
      </c>
      <c r="I69" s="17">
        <v>449000000</v>
      </c>
      <c r="J69" s="20">
        <v>4030000000</v>
      </c>
      <c r="K69" s="20">
        <v>4090000000</v>
      </c>
      <c r="L69" s="11"/>
    </row>
    <row r="70" spans="1:12" ht="15" x14ac:dyDescent="0.25">
      <c r="A70" s="11" t="s">
        <v>57</v>
      </c>
      <c r="B70" s="17" t="s">
        <v>4</v>
      </c>
      <c r="C70" s="17" t="s">
        <v>4</v>
      </c>
      <c r="D70" s="17" t="s">
        <v>4</v>
      </c>
      <c r="E70" s="17" t="s">
        <v>4</v>
      </c>
      <c r="F70" s="17" t="s">
        <v>4</v>
      </c>
      <c r="G70" s="17" t="s">
        <v>4</v>
      </c>
      <c r="H70" s="17" t="s">
        <v>4</v>
      </c>
      <c r="I70" s="17">
        <v>460000000</v>
      </c>
      <c r="J70" s="20">
        <v>705000000</v>
      </c>
      <c r="K70" s="20">
        <v>839000000</v>
      </c>
      <c r="L70" s="11"/>
    </row>
    <row r="71" spans="1:12" ht="15" x14ac:dyDescent="0.25">
      <c r="A71" s="11" t="s">
        <v>56</v>
      </c>
      <c r="B71" s="17" t="s">
        <v>4</v>
      </c>
      <c r="C71" s="17" t="s">
        <v>4</v>
      </c>
      <c r="D71" s="17" t="s">
        <v>4</v>
      </c>
      <c r="E71" s="17" t="s">
        <v>4</v>
      </c>
      <c r="F71" s="17" t="s">
        <v>4</v>
      </c>
      <c r="G71" s="17" t="s">
        <v>4</v>
      </c>
      <c r="H71" s="17" t="s">
        <v>4</v>
      </c>
      <c r="I71" s="17" t="s">
        <v>4</v>
      </c>
      <c r="J71" s="20">
        <v>28000000</v>
      </c>
      <c r="K71" s="20">
        <v>94000000</v>
      </c>
      <c r="L71" s="11"/>
    </row>
    <row r="72" spans="1:12" ht="15" x14ac:dyDescent="0.25">
      <c r="A72" s="11" t="s">
        <v>55</v>
      </c>
      <c r="B72" s="17" t="s">
        <v>4</v>
      </c>
      <c r="C72" s="17" t="s">
        <v>4</v>
      </c>
      <c r="D72" s="17" t="s">
        <v>4</v>
      </c>
      <c r="E72" s="17" t="s">
        <v>4</v>
      </c>
      <c r="F72" s="17" t="s">
        <v>4</v>
      </c>
      <c r="G72" s="17" t="s">
        <v>4</v>
      </c>
      <c r="H72" s="17" t="s">
        <v>4</v>
      </c>
      <c r="I72" s="17">
        <v>1269000000</v>
      </c>
      <c r="J72" s="20" t="s">
        <v>4</v>
      </c>
      <c r="K72" s="20" t="s">
        <v>4</v>
      </c>
      <c r="L72" s="11"/>
    </row>
    <row r="73" spans="1:12" ht="15" x14ac:dyDescent="0.25">
      <c r="A73" s="11" t="s">
        <v>54</v>
      </c>
      <c r="B73" s="17" t="s">
        <v>4</v>
      </c>
      <c r="C73" s="17">
        <v>230000000</v>
      </c>
      <c r="D73" s="17">
        <v>130000000</v>
      </c>
      <c r="E73" s="17">
        <v>55000000</v>
      </c>
      <c r="F73" s="17" t="s">
        <v>4</v>
      </c>
      <c r="G73" s="17" t="s">
        <v>4</v>
      </c>
      <c r="H73" s="17" t="s">
        <v>4</v>
      </c>
      <c r="I73" s="17" t="s">
        <v>4</v>
      </c>
      <c r="J73" s="20" t="s">
        <v>4</v>
      </c>
      <c r="K73" s="20" t="s">
        <v>4</v>
      </c>
      <c r="L73" s="11"/>
    </row>
    <row r="74" spans="1:12" ht="15" x14ac:dyDescent="0.25">
      <c r="A74" s="11" t="s">
        <v>53</v>
      </c>
      <c r="B74" s="17" t="s">
        <v>4</v>
      </c>
      <c r="C74" s="17" t="s">
        <v>4</v>
      </c>
      <c r="D74" s="17">
        <v>12000000</v>
      </c>
      <c r="E74" s="17">
        <v>16000000</v>
      </c>
      <c r="F74" s="17">
        <v>23000000</v>
      </c>
      <c r="G74" s="17">
        <v>26000000</v>
      </c>
      <c r="H74" s="17">
        <v>30000000</v>
      </c>
      <c r="I74" s="17">
        <v>256000000</v>
      </c>
      <c r="J74" s="20">
        <v>225000000</v>
      </c>
      <c r="K74" s="20">
        <v>234000000</v>
      </c>
      <c r="L74" s="11"/>
    </row>
    <row r="75" spans="1:12" ht="15" x14ac:dyDescent="0.25">
      <c r="A75" s="11" t="s">
        <v>52</v>
      </c>
      <c r="B75" s="17">
        <v>1000000</v>
      </c>
      <c r="C75" s="17" t="s">
        <v>4</v>
      </c>
      <c r="D75" s="17" t="s">
        <v>4</v>
      </c>
      <c r="E75" s="17" t="s">
        <v>4</v>
      </c>
      <c r="F75" s="17" t="s">
        <v>4</v>
      </c>
      <c r="G75" s="17" t="s">
        <v>4</v>
      </c>
      <c r="H75" s="17" t="s">
        <v>4</v>
      </c>
      <c r="I75" s="17" t="s">
        <v>4</v>
      </c>
      <c r="J75" s="20">
        <v>86000000</v>
      </c>
      <c r="K75" s="20">
        <v>12000000</v>
      </c>
      <c r="L75" s="11"/>
    </row>
    <row r="76" spans="1:12" ht="15" x14ac:dyDescent="0.25">
      <c r="A76" s="11" t="s">
        <v>51</v>
      </c>
      <c r="B76" s="17">
        <v>1768000000</v>
      </c>
      <c r="C76" s="17" t="s">
        <v>4</v>
      </c>
      <c r="D76" s="17" t="s">
        <v>4</v>
      </c>
      <c r="E76" s="17" t="s">
        <v>4</v>
      </c>
      <c r="F76" s="17" t="s">
        <v>4</v>
      </c>
      <c r="G76" s="17" t="s">
        <v>4</v>
      </c>
      <c r="H76" s="17" t="s">
        <v>4</v>
      </c>
      <c r="I76" s="17" t="s">
        <v>4</v>
      </c>
      <c r="J76" s="20" t="s">
        <v>4</v>
      </c>
      <c r="K76" s="20" t="s">
        <v>4</v>
      </c>
      <c r="L76" s="11"/>
    </row>
    <row r="77" spans="1:12" ht="15" x14ac:dyDescent="0.25">
      <c r="A77" s="11" t="s">
        <v>50</v>
      </c>
      <c r="B77" s="17">
        <v>-308000000</v>
      </c>
      <c r="C77" s="17" t="s">
        <v>4</v>
      </c>
      <c r="D77" s="17" t="s">
        <v>4</v>
      </c>
      <c r="E77" s="17" t="s">
        <v>4</v>
      </c>
      <c r="F77" s="17" t="s">
        <v>4</v>
      </c>
      <c r="G77" s="17" t="s">
        <v>4</v>
      </c>
      <c r="H77" s="17" t="s">
        <v>4</v>
      </c>
      <c r="I77" s="17" t="s">
        <v>4</v>
      </c>
      <c r="J77" s="20" t="s">
        <v>4</v>
      </c>
      <c r="K77" s="20" t="s">
        <v>4</v>
      </c>
      <c r="L77" s="11"/>
    </row>
    <row r="78" spans="1:12" ht="15" x14ac:dyDescent="0.25">
      <c r="A78" s="11" t="s">
        <v>49</v>
      </c>
      <c r="B78" s="17">
        <v>-25000000</v>
      </c>
      <c r="C78" s="17" t="s">
        <v>4</v>
      </c>
      <c r="D78" s="17" t="s">
        <v>4</v>
      </c>
      <c r="E78" s="17" t="s">
        <v>4</v>
      </c>
      <c r="F78" s="17" t="s">
        <v>4</v>
      </c>
      <c r="G78" s="17" t="s">
        <v>4</v>
      </c>
      <c r="H78" s="17" t="s">
        <v>4</v>
      </c>
      <c r="I78" s="17" t="s">
        <v>4</v>
      </c>
      <c r="J78" s="20" t="s">
        <v>4</v>
      </c>
      <c r="K78" s="20" t="s">
        <v>4</v>
      </c>
      <c r="L78" s="11"/>
    </row>
    <row r="79" spans="1:12" ht="15" x14ac:dyDescent="0.25">
      <c r="A79" s="11" t="s">
        <v>48</v>
      </c>
      <c r="B79" s="17">
        <v>1435000000</v>
      </c>
      <c r="C79" s="17">
        <v>2262000000</v>
      </c>
      <c r="D79" s="17">
        <v>2212000000</v>
      </c>
      <c r="E79" s="17">
        <v>2058000000</v>
      </c>
      <c r="F79" s="17">
        <v>2042000000</v>
      </c>
      <c r="G79" s="17">
        <v>2016000000</v>
      </c>
      <c r="H79" s="17">
        <v>2192000000</v>
      </c>
      <c r="I79" s="17">
        <v>4560000000</v>
      </c>
      <c r="J79" s="20">
        <v>5074000000</v>
      </c>
      <c r="K79" s="20">
        <v>5269000000</v>
      </c>
      <c r="L79" s="11"/>
    </row>
    <row r="80" spans="1:12" ht="15" x14ac:dyDescent="0.25">
      <c r="A80" s="11" t="s">
        <v>47</v>
      </c>
      <c r="B80" s="17" t="s">
        <v>4</v>
      </c>
      <c r="C80" s="17">
        <v>230000000</v>
      </c>
      <c r="D80" s="17">
        <v>177000000</v>
      </c>
      <c r="E80" s="17">
        <v>60000000</v>
      </c>
      <c r="F80" s="17">
        <v>5000000</v>
      </c>
      <c r="G80" s="17">
        <v>489000000</v>
      </c>
      <c r="H80" s="17">
        <v>4000000</v>
      </c>
      <c r="I80" s="17">
        <v>308000000</v>
      </c>
      <c r="J80" s="20">
        <v>372000000</v>
      </c>
      <c r="K80" s="20">
        <v>238000000</v>
      </c>
      <c r="L80" s="11"/>
    </row>
    <row r="81" spans="1:12" ht="15" x14ac:dyDescent="0.25">
      <c r="A81" s="22" t="s">
        <v>46</v>
      </c>
      <c r="B81" s="17">
        <v>1435000000</v>
      </c>
      <c r="C81" s="17">
        <v>2032000000</v>
      </c>
      <c r="D81" s="17">
        <v>2035000000</v>
      </c>
      <c r="E81" s="17">
        <v>1998000000</v>
      </c>
      <c r="F81" s="17">
        <v>2037000000</v>
      </c>
      <c r="G81" s="17">
        <v>1527000000</v>
      </c>
      <c r="H81" s="17">
        <v>2188000000</v>
      </c>
      <c r="I81" s="17">
        <v>4252000000</v>
      </c>
      <c r="J81" s="20">
        <v>4702000000</v>
      </c>
      <c r="K81" s="20">
        <v>5031000000</v>
      </c>
      <c r="L81" s="11"/>
    </row>
    <row r="82" spans="1:12" ht="15" x14ac:dyDescent="0.25">
      <c r="A82" s="11" t="s">
        <v>45</v>
      </c>
      <c r="B82" s="17" t="s">
        <v>4</v>
      </c>
      <c r="C82" s="17" t="s">
        <v>4</v>
      </c>
      <c r="D82" s="17" t="s">
        <v>4</v>
      </c>
      <c r="E82" s="17" t="s">
        <v>4</v>
      </c>
      <c r="F82" s="17" t="s">
        <v>4</v>
      </c>
      <c r="G82" s="17" t="s">
        <v>4</v>
      </c>
      <c r="H82" s="17" t="s">
        <v>4</v>
      </c>
      <c r="I82" s="17" t="s">
        <v>4</v>
      </c>
      <c r="J82" s="20" t="s">
        <v>4</v>
      </c>
      <c r="K82" s="20">
        <v>401000000</v>
      </c>
      <c r="L82" s="11"/>
    </row>
    <row r="83" spans="1:12" ht="15" x14ac:dyDescent="0.25">
      <c r="A83" s="11" t="s">
        <v>44</v>
      </c>
      <c r="B83" s="17" t="s">
        <v>4</v>
      </c>
      <c r="C83" s="17" t="s">
        <v>4</v>
      </c>
      <c r="D83" s="17" t="s">
        <v>4</v>
      </c>
      <c r="E83" s="17" t="s">
        <v>4</v>
      </c>
      <c r="F83" s="17" t="s">
        <v>4</v>
      </c>
      <c r="G83" s="17" t="s">
        <v>4</v>
      </c>
      <c r="H83" s="17" t="s">
        <v>4</v>
      </c>
      <c r="I83" s="17" t="s">
        <v>4</v>
      </c>
      <c r="J83" s="20" t="s">
        <v>4</v>
      </c>
      <c r="K83" s="20">
        <v>17000000</v>
      </c>
      <c r="L83" s="11"/>
    </row>
    <row r="84" spans="1:12" ht="15" x14ac:dyDescent="0.25">
      <c r="A84" s="11" t="s">
        <v>43</v>
      </c>
      <c r="B84" s="17" t="s">
        <v>4</v>
      </c>
      <c r="C84" s="17" t="s">
        <v>4</v>
      </c>
      <c r="D84" s="17" t="s">
        <v>4</v>
      </c>
      <c r="E84" s="17" t="s">
        <v>4</v>
      </c>
      <c r="F84" s="17" t="s">
        <v>4</v>
      </c>
      <c r="G84" s="17" t="s">
        <v>4</v>
      </c>
      <c r="H84" s="17" t="s">
        <v>4</v>
      </c>
      <c r="I84" s="17" t="s">
        <v>4</v>
      </c>
      <c r="J84" s="20" t="s">
        <v>4</v>
      </c>
      <c r="K84" s="20">
        <v>31000000</v>
      </c>
      <c r="L84" s="11"/>
    </row>
    <row r="85" spans="1:12" ht="15" x14ac:dyDescent="0.25">
      <c r="A85" s="11" t="s">
        <v>42</v>
      </c>
      <c r="B85" s="17" t="s">
        <v>4</v>
      </c>
      <c r="C85" s="17" t="s">
        <v>4</v>
      </c>
      <c r="D85" s="17" t="s">
        <v>4</v>
      </c>
      <c r="E85" s="17" t="s">
        <v>4</v>
      </c>
      <c r="F85" s="17" t="s">
        <v>4</v>
      </c>
      <c r="G85" s="17" t="s">
        <v>4</v>
      </c>
      <c r="H85" s="17" t="s">
        <v>4</v>
      </c>
      <c r="I85" s="17" t="s">
        <v>4</v>
      </c>
      <c r="J85" s="20" t="s">
        <v>4</v>
      </c>
      <c r="K85" s="20">
        <v>105000000</v>
      </c>
      <c r="L85" s="11"/>
    </row>
    <row r="86" spans="1:12" ht="15" x14ac:dyDescent="0.25">
      <c r="A86" s="11" t="s">
        <v>41</v>
      </c>
      <c r="B86" s="17" t="s">
        <v>4</v>
      </c>
      <c r="C86" s="17" t="s">
        <v>4</v>
      </c>
      <c r="D86" s="17" t="s">
        <v>4</v>
      </c>
      <c r="E86" s="17" t="s">
        <v>4</v>
      </c>
      <c r="F86" s="17" t="s">
        <v>4</v>
      </c>
      <c r="G86" s="17" t="s">
        <v>4</v>
      </c>
      <c r="H86" s="17" t="s">
        <v>4</v>
      </c>
      <c r="I86" s="17" t="s">
        <v>4</v>
      </c>
      <c r="J86" s="20" t="s">
        <v>4</v>
      </c>
      <c r="K86" s="20">
        <v>79000000</v>
      </c>
      <c r="L86" s="11"/>
    </row>
    <row r="87" spans="1:12" ht="15" x14ac:dyDescent="0.25">
      <c r="A87" s="11" t="s">
        <v>41</v>
      </c>
      <c r="B87" s="17" t="s">
        <v>4</v>
      </c>
      <c r="C87" s="17" t="s">
        <v>4</v>
      </c>
      <c r="D87" s="17" t="s">
        <v>4</v>
      </c>
      <c r="E87" s="17" t="s">
        <v>4</v>
      </c>
      <c r="F87" s="17" t="s">
        <v>4</v>
      </c>
      <c r="G87" s="17" t="s">
        <v>4</v>
      </c>
      <c r="H87" s="17" t="s">
        <v>4</v>
      </c>
      <c r="I87" s="17" t="s">
        <v>4</v>
      </c>
      <c r="J87" s="20" t="s">
        <v>4</v>
      </c>
      <c r="K87" s="20">
        <v>633000000</v>
      </c>
      <c r="L87" s="11"/>
    </row>
    <row r="88" spans="1:12" ht="15" x14ac:dyDescent="0.25">
      <c r="A88" s="11" t="s">
        <v>41</v>
      </c>
      <c r="B88" s="17">
        <v>124000000</v>
      </c>
      <c r="C88" s="17">
        <v>86000000</v>
      </c>
      <c r="D88" s="17">
        <v>105000000</v>
      </c>
      <c r="E88" s="17">
        <v>177000000</v>
      </c>
      <c r="F88" s="17">
        <v>28000000</v>
      </c>
      <c r="G88" s="17">
        <v>63000000</v>
      </c>
      <c r="H88" s="17">
        <v>82000000</v>
      </c>
      <c r="I88" s="17">
        <v>695000000</v>
      </c>
      <c r="J88" s="20">
        <v>569000000</v>
      </c>
      <c r="K88" s="20" t="s">
        <v>4</v>
      </c>
      <c r="L88" s="11"/>
    </row>
    <row r="89" spans="1:12" ht="15" x14ac:dyDescent="0.25">
      <c r="A89" s="11" t="s">
        <v>40</v>
      </c>
      <c r="B89" s="17" t="s">
        <v>4</v>
      </c>
      <c r="C89" s="17" t="s">
        <v>4</v>
      </c>
      <c r="D89" s="17" t="s">
        <v>4</v>
      </c>
      <c r="E89" s="17" t="s">
        <v>4</v>
      </c>
      <c r="F89" s="17" t="s">
        <v>4</v>
      </c>
      <c r="G89" s="17" t="s">
        <v>4</v>
      </c>
      <c r="H89" s="17" t="s">
        <v>4</v>
      </c>
      <c r="I89" s="17">
        <v>1076000000</v>
      </c>
      <c r="J89" s="20">
        <v>169000000</v>
      </c>
      <c r="K89" s="20">
        <v>265000000</v>
      </c>
      <c r="L89" s="11"/>
    </row>
    <row r="90" spans="1:12" ht="15" x14ac:dyDescent="0.25">
      <c r="A90" s="11" t="s">
        <v>39</v>
      </c>
      <c r="B90" s="17" t="s">
        <v>4</v>
      </c>
      <c r="C90" s="17" t="s">
        <v>4</v>
      </c>
      <c r="D90" s="17" t="s">
        <v>4</v>
      </c>
      <c r="E90" s="17" t="s">
        <v>4</v>
      </c>
      <c r="F90" s="17" t="s">
        <v>4</v>
      </c>
      <c r="G90" s="17" t="s">
        <v>4</v>
      </c>
      <c r="H90" s="17">
        <v>7000000</v>
      </c>
      <c r="I90" s="17" t="s">
        <v>4</v>
      </c>
      <c r="J90" s="20" t="s">
        <v>4</v>
      </c>
      <c r="K90" s="20" t="s">
        <v>4</v>
      </c>
      <c r="L90" s="11"/>
    </row>
    <row r="91" spans="1:12" ht="15" x14ac:dyDescent="0.25">
      <c r="A91" s="11" t="s">
        <v>38</v>
      </c>
      <c r="B91" s="17">
        <v>9000000</v>
      </c>
      <c r="C91" s="17">
        <v>8000000</v>
      </c>
      <c r="D91" s="17">
        <v>8000000</v>
      </c>
      <c r="E91" s="17">
        <v>7000000</v>
      </c>
      <c r="F91" s="17">
        <v>7000000</v>
      </c>
      <c r="G91" s="17">
        <v>7000000</v>
      </c>
      <c r="H91" s="17">
        <v>7000000</v>
      </c>
      <c r="I91" s="17">
        <v>7000000</v>
      </c>
      <c r="J91" s="20">
        <v>6000000</v>
      </c>
      <c r="K91" s="20">
        <v>6000000</v>
      </c>
      <c r="L91" s="11"/>
    </row>
    <row r="92" spans="1:12" ht="15" x14ac:dyDescent="0.25">
      <c r="A92" s="11" t="s">
        <v>37</v>
      </c>
      <c r="B92" s="17">
        <v>8334000000</v>
      </c>
      <c r="C92" s="17">
        <v>7017000000</v>
      </c>
      <c r="D92" s="17">
        <v>6949000000</v>
      </c>
      <c r="E92" s="17">
        <v>6894000000</v>
      </c>
      <c r="F92" s="17">
        <v>6803000000</v>
      </c>
      <c r="G92" s="17">
        <v>6672000000</v>
      </c>
      <c r="H92" s="17">
        <v>6575000000</v>
      </c>
      <c r="I92" s="17">
        <v>6524000000</v>
      </c>
      <c r="J92" s="20">
        <v>6099000000</v>
      </c>
      <c r="K92" s="20">
        <v>6016000000</v>
      </c>
      <c r="L92" s="11"/>
    </row>
    <row r="93" spans="1:12" ht="15" x14ac:dyDescent="0.25">
      <c r="A93" s="11" t="s">
        <v>36</v>
      </c>
      <c r="B93" s="17">
        <v>119000000</v>
      </c>
      <c r="C93" s="17">
        <v>123000000</v>
      </c>
      <c r="D93" s="17">
        <v>119000000</v>
      </c>
      <c r="E93" s="17">
        <v>112000000</v>
      </c>
      <c r="F93" s="17">
        <v>109000000</v>
      </c>
      <c r="G93" s="17">
        <v>107000000</v>
      </c>
      <c r="H93" s="17">
        <v>102000000</v>
      </c>
      <c r="I93" s="17">
        <v>98000000</v>
      </c>
      <c r="J93" s="20">
        <v>97000000</v>
      </c>
      <c r="K93" s="20">
        <v>95000000</v>
      </c>
      <c r="L93" s="11"/>
    </row>
    <row r="94" spans="1:12" ht="15" x14ac:dyDescent="0.25">
      <c r="A94" s="11" t="s">
        <v>35</v>
      </c>
      <c r="B94" s="17">
        <v>-7803000000</v>
      </c>
      <c r="C94" s="17">
        <v>-7306000000</v>
      </c>
      <c r="D94" s="17">
        <v>-6646000000</v>
      </c>
      <c r="E94" s="17">
        <v>-6243000000</v>
      </c>
      <c r="F94" s="17">
        <v>-6160000000</v>
      </c>
      <c r="G94" s="17">
        <v>-4977000000</v>
      </c>
      <c r="H94" s="17">
        <v>-5468000000</v>
      </c>
      <c r="I94" s="17">
        <v>-5939000000</v>
      </c>
      <c r="J94" s="20">
        <v>-6198000000</v>
      </c>
      <c r="K94" s="20">
        <v>-3100000000</v>
      </c>
      <c r="L94" s="11"/>
    </row>
    <row r="95" spans="1:12" ht="15" x14ac:dyDescent="0.25">
      <c r="A95" s="11" t="s">
        <v>34</v>
      </c>
      <c r="B95" s="17">
        <v>-1000000</v>
      </c>
      <c r="C95" s="17">
        <v>-1000000</v>
      </c>
      <c r="D95" s="17">
        <v>1000000</v>
      </c>
      <c r="E95" s="17" t="s">
        <v>4</v>
      </c>
      <c r="F95" s="17" t="s">
        <v>4</v>
      </c>
      <c r="G95" s="17" t="s">
        <v>4</v>
      </c>
      <c r="H95" s="17">
        <v>-1000000</v>
      </c>
      <c r="I95" s="17">
        <v>14000000</v>
      </c>
      <c r="J95" s="20" t="s">
        <v>4</v>
      </c>
      <c r="K95" s="20">
        <v>2000000</v>
      </c>
      <c r="L95" s="11"/>
    </row>
    <row r="96" spans="1:12" ht="15" x14ac:dyDescent="0.25">
      <c r="A96" s="11" t="s">
        <v>33</v>
      </c>
      <c r="B96" s="17">
        <v>-4000000</v>
      </c>
      <c r="C96" s="17">
        <v>-7000000</v>
      </c>
      <c r="D96" s="17">
        <v>-6000000</v>
      </c>
      <c r="E96" s="17">
        <v>-2000000</v>
      </c>
      <c r="F96" s="17">
        <v>-3000000</v>
      </c>
      <c r="G96" s="17">
        <v>-5000000</v>
      </c>
      <c r="H96" s="17">
        <v>3000000</v>
      </c>
      <c r="I96" s="17">
        <v>-1000000</v>
      </c>
      <c r="J96" s="20">
        <v>-29000000</v>
      </c>
      <c r="K96" s="20">
        <v>21000000</v>
      </c>
      <c r="L96" s="11"/>
    </row>
    <row r="97" spans="1:12" ht="15" x14ac:dyDescent="0.25">
      <c r="A97" s="11" t="s">
        <v>32</v>
      </c>
      <c r="B97" s="17" t="s">
        <v>4</v>
      </c>
      <c r="C97" s="17" t="s">
        <v>4</v>
      </c>
      <c r="D97" s="17" t="s">
        <v>4</v>
      </c>
      <c r="E97" s="17" t="s">
        <v>4</v>
      </c>
      <c r="F97" s="17" t="s">
        <v>4</v>
      </c>
      <c r="G97" s="17" t="s">
        <v>4</v>
      </c>
      <c r="H97" s="17" t="s">
        <v>4</v>
      </c>
      <c r="I97" s="17" t="s">
        <v>4</v>
      </c>
      <c r="J97" s="20">
        <v>-4000000</v>
      </c>
      <c r="K97" s="20">
        <v>-1000000</v>
      </c>
      <c r="L97" s="11"/>
    </row>
    <row r="98" spans="1:12" ht="15" x14ac:dyDescent="0.25">
      <c r="A98" s="11" t="s">
        <v>31</v>
      </c>
      <c r="B98" s="17" t="s">
        <v>4</v>
      </c>
      <c r="C98" s="17" t="s">
        <v>4</v>
      </c>
      <c r="D98" s="17" t="s">
        <v>4</v>
      </c>
      <c r="E98" s="17" t="s">
        <v>4</v>
      </c>
      <c r="F98" s="17" t="s">
        <v>4</v>
      </c>
      <c r="G98" s="17" t="s">
        <v>4</v>
      </c>
      <c r="H98" s="17">
        <v>-1000000</v>
      </c>
      <c r="I98" s="17">
        <v>141000000</v>
      </c>
      <c r="J98" s="20">
        <v>141000000</v>
      </c>
      <c r="K98" s="20">
        <v>141000000</v>
      </c>
      <c r="L98" s="11"/>
    </row>
    <row r="99" spans="1:12" ht="15" x14ac:dyDescent="0.25">
      <c r="A99" s="11" t="s">
        <v>30</v>
      </c>
      <c r="B99" s="17">
        <v>-5000000</v>
      </c>
      <c r="C99" s="17">
        <v>-8000000</v>
      </c>
      <c r="D99" s="17">
        <v>-5000000</v>
      </c>
      <c r="E99" s="17">
        <v>-2000000</v>
      </c>
      <c r="F99" s="17">
        <v>-3000000</v>
      </c>
      <c r="G99" s="17">
        <v>-5000000</v>
      </c>
      <c r="H99" s="17">
        <v>1000000</v>
      </c>
      <c r="I99" s="17">
        <v>154000000</v>
      </c>
      <c r="J99" s="20">
        <v>108000000</v>
      </c>
      <c r="K99" s="20">
        <v>163000000</v>
      </c>
      <c r="L99" s="11"/>
    </row>
    <row r="100" spans="1:12" ht="15" x14ac:dyDescent="0.25">
      <c r="A100" s="11" t="s">
        <v>29</v>
      </c>
      <c r="B100" s="17">
        <v>416000000</v>
      </c>
      <c r="C100" s="17">
        <v>-412000000</v>
      </c>
      <c r="D100" s="17">
        <v>187000000</v>
      </c>
      <c r="E100" s="17">
        <v>544000000</v>
      </c>
      <c r="F100" s="17">
        <v>538000000</v>
      </c>
      <c r="G100" s="17">
        <v>1590000000</v>
      </c>
      <c r="H100" s="17">
        <v>1013000000</v>
      </c>
      <c r="I100" s="17">
        <v>648000000</v>
      </c>
      <c r="J100" s="20">
        <v>-82000000</v>
      </c>
      <c r="K100" s="20">
        <v>2990000000</v>
      </c>
      <c r="L100" s="11"/>
    </row>
    <row r="101" spans="1:12" x14ac:dyDescent="0.2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</sheetData>
  <mergeCells count="1">
    <mergeCell ref="J5:K6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10" zoomScale="70" zoomScaleNormal="70" workbookViewId="0">
      <selection activeCell="B47" sqref="B47"/>
    </sheetView>
  </sheetViews>
  <sheetFormatPr defaultRowHeight="12.75" x14ac:dyDescent="0.2"/>
  <cols>
    <col min="1" max="1" width="50.7109375" style="10" customWidth="1"/>
    <col min="2" max="2" width="16.42578125" style="10" customWidth="1"/>
    <col min="3" max="3" width="16.140625" style="10" customWidth="1"/>
    <col min="4" max="11" width="16.42578125" style="10" customWidth="1"/>
    <col min="12" max="201" width="12.7109375" style="10" customWidth="1"/>
    <col min="202" max="16384" width="9.140625" style="10"/>
  </cols>
  <sheetData>
    <row r="1" spans="1:12" x14ac:dyDescent="0.2">
      <c r="A1" s="15" t="s">
        <v>130</v>
      </c>
    </row>
    <row r="3" spans="1:12" x14ac:dyDescent="0.2">
      <c r="F3" s="24"/>
      <c r="G3" s="25" t="s">
        <v>274</v>
      </c>
      <c r="H3" s="10" t="s">
        <v>275</v>
      </c>
    </row>
    <row r="4" spans="1:12" x14ac:dyDescent="0.2">
      <c r="A4" s="14" t="s">
        <v>203</v>
      </c>
    </row>
    <row r="5" spans="1:12" x14ac:dyDescent="0.2">
      <c r="A5" s="12" t="s">
        <v>128</v>
      </c>
    </row>
    <row r="6" spans="1:12" x14ac:dyDescent="0.2">
      <c r="A6" s="12" t="s">
        <v>117</v>
      </c>
    </row>
    <row r="7" spans="1:12" x14ac:dyDescent="0.2">
      <c r="A7" s="12" t="s">
        <v>115</v>
      </c>
      <c r="B7" s="13" t="s">
        <v>127</v>
      </c>
      <c r="C7" s="13" t="s">
        <v>126</v>
      </c>
      <c r="D7" s="13" t="s">
        <v>125</v>
      </c>
      <c r="E7" s="13" t="s">
        <v>124</v>
      </c>
      <c r="F7" s="13" t="s">
        <v>123</v>
      </c>
      <c r="G7" s="13" t="s">
        <v>122</v>
      </c>
      <c r="H7" s="13" t="s">
        <v>121</v>
      </c>
      <c r="I7" s="13" t="s">
        <v>120</v>
      </c>
      <c r="J7" s="13" t="s">
        <v>119</v>
      </c>
      <c r="K7" s="13" t="s">
        <v>118</v>
      </c>
      <c r="L7" s="12"/>
    </row>
    <row r="8" spans="1:12" x14ac:dyDescent="0.2">
      <c r="A8" s="12" t="s">
        <v>113</v>
      </c>
      <c r="B8" s="13" t="s">
        <v>116</v>
      </c>
      <c r="C8" s="13" t="s">
        <v>116</v>
      </c>
      <c r="D8" s="13" t="s">
        <v>116</v>
      </c>
      <c r="E8" s="13" t="s">
        <v>116</v>
      </c>
      <c r="F8" s="13" t="s">
        <v>116</v>
      </c>
      <c r="G8" s="13" t="s">
        <v>116</v>
      </c>
      <c r="H8" s="13" t="s">
        <v>116</v>
      </c>
      <c r="I8" s="13" t="s">
        <v>116</v>
      </c>
      <c r="J8" s="13" t="s">
        <v>116</v>
      </c>
      <c r="K8" s="13" t="s">
        <v>116</v>
      </c>
      <c r="L8" s="12"/>
    </row>
    <row r="9" spans="1:12" ht="25.5" x14ac:dyDescent="0.2">
      <c r="A9" s="11" t="s">
        <v>202</v>
      </c>
      <c r="B9" s="13" t="s">
        <v>114</v>
      </c>
      <c r="C9" s="13" t="s">
        <v>114</v>
      </c>
      <c r="D9" s="13" t="s">
        <v>114</v>
      </c>
      <c r="E9" s="13" t="s">
        <v>114</v>
      </c>
      <c r="F9" s="13" t="s">
        <v>114</v>
      </c>
      <c r="G9" s="13" t="s">
        <v>114</v>
      </c>
      <c r="H9" s="13" t="s">
        <v>114</v>
      </c>
      <c r="I9" s="13" t="s">
        <v>114</v>
      </c>
      <c r="J9" s="13" t="s">
        <v>114</v>
      </c>
      <c r="K9" s="13" t="s">
        <v>114</v>
      </c>
      <c r="L9" s="12"/>
    </row>
    <row r="10" spans="1:12" x14ac:dyDescent="0.2">
      <c r="A10" s="11" t="s">
        <v>201</v>
      </c>
      <c r="B10" s="13" t="s">
        <v>112</v>
      </c>
      <c r="C10" s="13" t="s">
        <v>112</v>
      </c>
      <c r="D10" s="13" t="s">
        <v>112</v>
      </c>
      <c r="E10" s="13" t="s">
        <v>112</v>
      </c>
      <c r="F10" s="13" t="s">
        <v>112</v>
      </c>
      <c r="G10" s="13" t="s">
        <v>112</v>
      </c>
      <c r="H10" s="13" t="s">
        <v>112</v>
      </c>
      <c r="I10" s="13" t="s">
        <v>112</v>
      </c>
      <c r="J10" s="13" t="s">
        <v>112</v>
      </c>
      <c r="K10" s="13" t="s">
        <v>112</v>
      </c>
      <c r="L10" s="12"/>
    </row>
    <row r="11" spans="1:12" x14ac:dyDescent="0.2">
      <c r="A11" s="11" t="s">
        <v>200</v>
      </c>
      <c r="B11" s="17">
        <v>4272000000</v>
      </c>
      <c r="C11" s="17">
        <v>3991000000</v>
      </c>
      <c r="D11" s="17">
        <v>5506000000</v>
      </c>
      <c r="E11" s="17">
        <v>5299000000</v>
      </c>
      <c r="F11" s="17">
        <v>5422000000</v>
      </c>
      <c r="G11" s="17">
        <v>6568000000</v>
      </c>
      <c r="H11" s="17">
        <v>6494000000</v>
      </c>
      <c r="I11" s="17">
        <v>5403000000</v>
      </c>
      <c r="J11" s="17">
        <v>5808000000</v>
      </c>
      <c r="K11" s="17">
        <v>6013000000</v>
      </c>
      <c r="L11" s="11"/>
    </row>
    <row r="12" spans="1:12" x14ac:dyDescent="0.2">
      <c r="A12" s="11" t="s">
        <v>199</v>
      </c>
      <c r="B12" s="17" t="s">
        <v>4</v>
      </c>
      <c r="C12" s="17" t="s">
        <v>4</v>
      </c>
      <c r="D12" s="17" t="s">
        <v>4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>
        <v>6013000000</v>
      </c>
      <c r="L12" s="11"/>
    </row>
    <row r="13" spans="1:12" x14ac:dyDescent="0.2">
      <c r="A13" s="11" t="s">
        <v>198</v>
      </c>
      <c r="B13" s="17">
        <v>3274000000</v>
      </c>
      <c r="C13" s="17">
        <v>2911000000</v>
      </c>
      <c r="D13" s="17">
        <v>3667000000</v>
      </c>
      <c r="E13" s="17">
        <v>3321000000</v>
      </c>
      <c r="F13" s="17">
        <v>4187000000</v>
      </c>
      <c r="G13" s="17">
        <v>3628000000</v>
      </c>
      <c r="H13" s="17">
        <v>3533000000</v>
      </c>
      <c r="I13" s="17">
        <v>3131000000</v>
      </c>
      <c r="J13" s="17">
        <v>3488000000</v>
      </c>
      <c r="K13" s="17">
        <v>3751000000</v>
      </c>
      <c r="L13" s="11"/>
    </row>
    <row r="14" spans="1:12" x14ac:dyDescent="0.2">
      <c r="A14" s="11" t="s">
        <v>197</v>
      </c>
      <c r="B14" s="17">
        <v>998000000</v>
      </c>
      <c r="C14" s="17">
        <v>1080000000</v>
      </c>
      <c r="D14" s="17">
        <v>1839000000</v>
      </c>
      <c r="E14" s="17">
        <v>1978000000</v>
      </c>
      <c r="F14" s="17">
        <v>1235000000</v>
      </c>
      <c r="G14" s="17">
        <v>2940000000</v>
      </c>
      <c r="H14" s="17">
        <v>2961000000</v>
      </c>
      <c r="I14" s="17">
        <v>2272000000</v>
      </c>
      <c r="J14" s="17">
        <v>2320000000</v>
      </c>
      <c r="K14" s="17">
        <v>2262000000</v>
      </c>
      <c r="L14" s="11"/>
    </row>
    <row r="15" spans="1:12" x14ac:dyDescent="0.2">
      <c r="A15" s="11" t="s">
        <v>196</v>
      </c>
      <c r="B15" s="17">
        <v>1008000000</v>
      </c>
      <c r="C15" s="17">
        <v>947000000</v>
      </c>
      <c r="D15" s="17">
        <v>1072000000</v>
      </c>
      <c r="E15" s="17">
        <v>1201000000</v>
      </c>
      <c r="F15" s="17">
        <v>1354000000</v>
      </c>
      <c r="G15" s="17">
        <v>1453000000</v>
      </c>
      <c r="H15" s="17">
        <v>1405000000</v>
      </c>
      <c r="I15" s="17">
        <v>1721000000</v>
      </c>
      <c r="J15" s="17">
        <v>1848000000</v>
      </c>
      <c r="K15" s="17">
        <v>1847000000</v>
      </c>
      <c r="L15" s="11"/>
    </row>
    <row r="16" spans="1:12" x14ac:dyDescent="0.2">
      <c r="A16" s="11" t="s">
        <v>195</v>
      </c>
      <c r="B16" s="17">
        <v>460000000</v>
      </c>
      <c r="C16" s="17">
        <v>482000000</v>
      </c>
      <c r="D16" s="17">
        <v>604000000</v>
      </c>
      <c r="E16" s="17">
        <v>674000000</v>
      </c>
      <c r="F16" s="17">
        <v>823000000</v>
      </c>
      <c r="G16" s="17">
        <v>992000000</v>
      </c>
      <c r="H16" s="17">
        <v>934000000</v>
      </c>
      <c r="I16" s="17">
        <v>994000000</v>
      </c>
      <c r="J16" s="17">
        <v>1304000000</v>
      </c>
      <c r="K16" s="17">
        <v>1373000000</v>
      </c>
      <c r="L16" s="11"/>
    </row>
    <row r="17" spans="1:12" x14ac:dyDescent="0.2">
      <c r="A17" s="11" t="s">
        <v>194</v>
      </c>
      <c r="B17" s="17" t="s">
        <v>4</v>
      </c>
      <c r="C17" s="17">
        <v>3000000</v>
      </c>
      <c r="D17" s="17">
        <v>14000000</v>
      </c>
      <c r="E17" s="17">
        <v>18000000</v>
      </c>
      <c r="F17" s="17">
        <v>14000000</v>
      </c>
      <c r="G17" s="17">
        <v>29000000</v>
      </c>
      <c r="H17" s="17">
        <v>61000000</v>
      </c>
      <c r="I17" s="17" t="s">
        <v>4</v>
      </c>
      <c r="J17" s="17" t="s">
        <v>4</v>
      </c>
      <c r="K17" s="17" t="s">
        <v>4</v>
      </c>
      <c r="L17" s="11"/>
    </row>
    <row r="18" spans="1:12" x14ac:dyDescent="0.2">
      <c r="A18" s="11" t="s">
        <v>193</v>
      </c>
      <c r="B18" s="17" t="s">
        <v>4</v>
      </c>
      <c r="C18" s="17" t="s">
        <v>4</v>
      </c>
      <c r="D18" s="17" t="s">
        <v>4</v>
      </c>
      <c r="E18" s="17" t="s">
        <v>4</v>
      </c>
      <c r="F18" s="17" t="s">
        <v>4</v>
      </c>
      <c r="G18" s="17" t="s">
        <v>4</v>
      </c>
      <c r="H18" s="17" t="s">
        <v>4</v>
      </c>
      <c r="I18" s="17">
        <v>70000000</v>
      </c>
      <c r="J18" s="17">
        <v>137000000</v>
      </c>
      <c r="K18" s="17">
        <v>299000000</v>
      </c>
      <c r="L18" s="11"/>
    </row>
    <row r="19" spans="1:12" x14ac:dyDescent="0.2">
      <c r="A19" s="11" t="s">
        <v>192</v>
      </c>
      <c r="B19" s="17" t="s">
        <v>4</v>
      </c>
      <c r="C19" s="17" t="s">
        <v>4</v>
      </c>
      <c r="D19" s="17" t="s">
        <v>4</v>
      </c>
      <c r="E19" s="17" t="s">
        <v>4</v>
      </c>
      <c r="F19" s="17" t="s">
        <v>4</v>
      </c>
      <c r="G19" s="17" t="s">
        <v>4</v>
      </c>
      <c r="H19" s="17" t="s">
        <v>4</v>
      </c>
      <c r="I19" s="17" t="s">
        <v>4</v>
      </c>
      <c r="J19" s="17">
        <v>1089000000</v>
      </c>
      <c r="K19" s="17">
        <v>1608000000</v>
      </c>
      <c r="L19" s="11"/>
    </row>
    <row r="20" spans="1:12" x14ac:dyDescent="0.2">
      <c r="A20" s="11" t="s">
        <v>191</v>
      </c>
      <c r="B20" s="17" t="s">
        <v>4</v>
      </c>
      <c r="C20" s="17" t="s">
        <v>4</v>
      </c>
      <c r="D20" s="17" t="s">
        <v>4</v>
      </c>
      <c r="E20" s="17">
        <v>30000000</v>
      </c>
      <c r="F20" s="17">
        <v>100000000</v>
      </c>
      <c r="G20" s="17">
        <v>98000000</v>
      </c>
      <c r="H20" s="17">
        <v>-4000000</v>
      </c>
      <c r="I20" s="17">
        <v>65000000</v>
      </c>
      <c r="J20" s="17">
        <v>90000000</v>
      </c>
      <c r="K20" s="17" t="s">
        <v>4</v>
      </c>
      <c r="L20" s="11"/>
    </row>
    <row r="21" spans="1:12" x14ac:dyDescent="0.2">
      <c r="A21" s="11" t="s">
        <v>190</v>
      </c>
      <c r="B21" s="17">
        <v>-10000000</v>
      </c>
      <c r="C21" s="17">
        <v>129000000</v>
      </c>
      <c r="D21" s="17">
        <v>71000000</v>
      </c>
      <c r="E21" s="17" t="s">
        <v>4</v>
      </c>
      <c r="F21" s="17" t="s">
        <v>4</v>
      </c>
      <c r="G21" s="17" t="s">
        <v>4</v>
      </c>
      <c r="H21" s="17" t="s">
        <v>4</v>
      </c>
      <c r="I21" s="17" t="s">
        <v>4</v>
      </c>
      <c r="J21" s="17" t="s">
        <v>4</v>
      </c>
      <c r="K21" s="17" t="s">
        <v>4</v>
      </c>
      <c r="L21" s="11"/>
    </row>
    <row r="22" spans="1:12" x14ac:dyDescent="0.2">
      <c r="A22" s="11" t="s">
        <v>189</v>
      </c>
      <c r="B22" s="17">
        <v>88000000</v>
      </c>
      <c r="C22" s="17" t="s">
        <v>4</v>
      </c>
      <c r="D22" s="17" t="s">
        <v>4</v>
      </c>
      <c r="E22" s="17" t="s">
        <v>4</v>
      </c>
      <c r="F22" s="17" t="s">
        <v>4</v>
      </c>
      <c r="G22" s="17" t="s">
        <v>4</v>
      </c>
      <c r="H22" s="17" t="s">
        <v>4</v>
      </c>
      <c r="I22" s="17" t="s">
        <v>4</v>
      </c>
      <c r="J22" s="17" t="s">
        <v>4</v>
      </c>
      <c r="K22" s="17" t="s">
        <v>4</v>
      </c>
      <c r="L22" s="11"/>
    </row>
    <row r="23" spans="1:12" x14ac:dyDescent="0.2">
      <c r="A23" s="11" t="s">
        <v>188</v>
      </c>
      <c r="B23" s="17" t="s">
        <v>4</v>
      </c>
      <c r="C23" s="17" t="s">
        <v>4</v>
      </c>
      <c r="D23" s="17">
        <v>233000000</v>
      </c>
      <c r="E23" s="17" t="s">
        <v>4</v>
      </c>
      <c r="F23" s="17" t="s">
        <v>4</v>
      </c>
      <c r="G23" s="17" t="s">
        <v>4</v>
      </c>
      <c r="H23" s="17" t="s">
        <v>4</v>
      </c>
      <c r="I23" s="17" t="s">
        <v>4</v>
      </c>
      <c r="J23" s="17" t="s">
        <v>4</v>
      </c>
      <c r="K23" s="17" t="s">
        <v>4</v>
      </c>
      <c r="L23" s="11"/>
    </row>
    <row r="24" spans="1:12" x14ac:dyDescent="0.2">
      <c r="A24" s="11" t="s">
        <v>187</v>
      </c>
      <c r="B24" s="17" t="s">
        <v>4</v>
      </c>
      <c r="C24" s="17" t="s">
        <v>4</v>
      </c>
      <c r="D24" s="17" t="s">
        <v>4</v>
      </c>
      <c r="E24" s="17">
        <v>-48000000</v>
      </c>
      <c r="F24" s="17" t="s">
        <v>4</v>
      </c>
      <c r="G24" s="17" t="s">
        <v>4</v>
      </c>
      <c r="H24" s="17">
        <v>-283000000</v>
      </c>
      <c r="I24" s="17">
        <v>-1242000000</v>
      </c>
      <c r="J24" s="17" t="s">
        <v>4</v>
      </c>
      <c r="K24" s="17" t="s">
        <v>4</v>
      </c>
      <c r="L24" s="11"/>
    </row>
    <row r="25" spans="1:12" x14ac:dyDescent="0.2">
      <c r="A25" s="11" t="s">
        <v>183</v>
      </c>
      <c r="B25" s="17" t="s">
        <v>4</v>
      </c>
      <c r="C25" s="17" t="s">
        <v>4</v>
      </c>
      <c r="D25" s="17" t="s">
        <v>4</v>
      </c>
      <c r="E25" s="17" t="s">
        <v>4</v>
      </c>
      <c r="F25" s="17" t="s">
        <v>4</v>
      </c>
      <c r="G25" s="17" t="s">
        <v>4</v>
      </c>
      <c r="H25" s="17" t="s">
        <v>4</v>
      </c>
      <c r="I25" s="17" t="s">
        <v>4</v>
      </c>
      <c r="J25" s="17">
        <v>193000000</v>
      </c>
      <c r="K25" s="17" t="s">
        <v>4</v>
      </c>
      <c r="L25" s="11"/>
    </row>
    <row r="26" spans="1:12" x14ac:dyDescent="0.2">
      <c r="A26" s="11" t="s">
        <v>186</v>
      </c>
      <c r="B26" s="17">
        <v>-372000000</v>
      </c>
      <c r="C26" s="17">
        <v>-481000000</v>
      </c>
      <c r="D26" s="17">
        <v>-155000000</v>
      </c>
      <c r="E26" s="17">
        <v>103000000</v>
      </c>
      <c r="F26" s="17">
        <v>-1056000000</v>
      </c>
      <c r="G26" s="17">
        <v>368000000</v>
      </c>
      <c r="H26" s="17">
        <v>848000000</v>
      </c>
      <c r="I26" s="17">
        <v>664000000</v>
      </c>
      <c r="J26" s="17">
        <v>-1955000000</v>
      </c>
      <c r="K26" s="17">
        <v>-2865000000</v>
      </c>
      <c r="L26" s="11"/>
    </row>
    <row r="27" spans="1:12" x14ac:dyDescent="0.2">
      <c r="A27" s="11" t="s">
        <v>185</v>
      </c>
      <c r="B27" s="17" t="s">
        <v>4</v>
      </c>
      <c r="C27" s="17" t="s">
        <v>4</v>
      </c>
      <c r="D27" s="17">
        <v>3000000</v>
      </c>
      <c r="E27" s="17">
        <v>5000000</v>
      </c>
      <c r="F27" s="17">
        <v>8000000</v>
      </c>
      <c r="G27" s="17">
        <v>10000000</v>
      </c>
      <c r="H27" s="17">
        <v>11000000</v>
      </c>
      <c r="I27" s="17">
        <v>16000000</v>
      </c>
      <c r="J27" s="17">
        <v>39000000</v>
      </c>
      <c r="K27" s="17">
        <v>73000000</v>
      </c>
      <c r="L27" s="11"/>
    </row>
    <row r="28" spans="1:12" x14ac:dyDescent="0.2">
      <c r="A28" s="22" t="s">
        <v>184</v>
      </c>
      <c r="B28" s="17" t="s">
        <v>4</v>
      </c>
      <c r="C28" s="17" t="s">
        <v>4</v>
      </c>
      <c r="D28" s="17" t="s">
        <v>4</v>
      </c>
      <c r="E28" s="17">
        <v>177000000</v>
      </c>
      <c r="F28" s="17">
        <v>175000000</v>
      </c>
      <c r="G28" s="17">
        <v>180000000</v>
      </c>
      <c r="H28" s="17">
        <v>199000000</v>
      </c>
      <c r="I28" s="17">
        <v>439000000</v>
      </c>
      <c r="J28" s="17">
        <v>375000000</v>
      </c>
      <c r="K28" s="17">
        <v>390000000</v>
      </c>
      <c r="L28" s="11"/>
    </row>
    <row r="29" spans="1:12" x14ac:dyDescent="0.2">
      <c r="A29" s="22" t="s">
        <v>183</v>
      </c>
      <c r="B29" s="17" t="s">
        <v>4</v>
      </c>
      <c r="C29" s="17" t="s">
        <v>4</v>
      </c>
      <c r="D29" s="17" t="s">
        <v>4</v>
      </c>
      <c r="E29" s="17" t="s">
        <v>4</v>
      </c>
      <c r="F29" s="17" t="s">
        <v>4</v>
      </c>
      <c r="G29" s="17" t="s">
        <v>4</v>
      </c>
      <c r="H29" s="17" t="s">
        <v>4</v>
      </c>
      <c r="I29" s="17">
        <v>1000000</v>
      </c>
      <c r="J29" s="17">
        <v>9000000</v>
      </c>
      <c r="K29" s="17">
        <v>23000000</v>
      </c>
      <c r="L29" s="11"/>
    </row>
    <row r="30" spans="1:12" x14ac:dyDescent="0.2">
      <c r="A30" s="11" t="s">
        <v>182</v>
      </c>
      <c r="B30" s="17">
        <v>156000000</v>
      </c>
      <c r="C30" s="17">
        <v>160000000</v>
      </c>
      <c r="D30" s="17">
        <v>177000000</v>
      </c>
      <c r="E30" s="17">
        <v>177000000</v>
      </c>
      <c r="F30" s="17">
        <v>175000000</v>
      </c>
      <c r="G30" s="17">
        <v>180000000</v>
      </c>
      <c r="H30" s="17">
        <v>199000000</v>
      </c>
      <c r="I30" s="17">
        <v>438000000</v>
      </c>
      <c r="J30" s="17">
        <v>366000000</v>
      </c>
      <c r="K30" s="17">
        <v>367000000</v>
      </c>
      <c r="L30" s="11"/>
    </row>
    <row r="31" spans="1:12" x14ac:dyDescent="0.2">
      <c r="A31" s="11" t="s">
        <v>181</v>
      </c>
      <c r="B31" s="17">
        <v>2000000</v>
      </c>
      <c r="C31" s="17" t="s">
        <v>4</v>
      </c>
      <c r="D31" s="17" t="s">
        <v>4</v>
      </c>
      <c r="E31" s="17" t="s">
        <v>4</v>
      </c>
      <c r="F31" s="17" t="s">
        <v>4</v>
      </c>
      <c r="G31" s="17" t="s">
        <v>4</v>
      </c>
      <c r="H31" s="17" t="s">
        <v>4</v>
      </c>
      <c r="I31" s="17" t="s">
        <v>4</v>
      </c>
      <c r="J31" s="17" t="s">
        <v>4</v>
      </c>
      <c r="K31" s="17" t="s">
        <v>4</v>
      </c>
      <c r="L31" s="11"/>
    </row>
    <row r="32" spans="1:12" x14ac:dyDescent="0.2">
      <c r="A32" s="11" t="s">
        <v>180</v>
      </c>
      <c r="B32" s="17" t="s">
        <v>4</v>
      </c>
      <c r="C32" s="17" t="s">
        <v>4</v>
      </c>
      <c r="D32" s="17" t="s">
        <v>4</v>
      </c>
      <c r="E32" s="17" t="s">
        <v>4</v>
      </c>
      <c r="F32" s="17" t="s">
        <v>4</v>
      </c>
      <c r="G32" s="17" t="s">
        <v>4</v>
      </c>
      <c r="H32" s="17">
        <v>325000000</v>
      </c>
      <c r="I32" s="17" t="s">
        <v>4</v>
      </c>
      <c r="J32" s="17" t="s">
        <v>4</v>
      </c>
      <c r="K32" s="17" t="s">
        <v>4</v>
      </c>
      <c r="L32" s="11"/>
    </row>
    <row r="33" spans="1:12" x14ac:dyDescent="0.2">
      <c r="A33" s="11" t="s">
        <v>179</v>
      </c>
      <c r="B33" s="17" t="s">
        <v>4</v>
      </c>
      <c r="C33" s="17" t="s">
        <v>4</v>
      </c>
      <c r="D33" s="17" t="s">
        <v>4</v>
      </c>
      <c r="E33" s="17" t="s">
        <v>4</v>
      </c>
      <c r="F33" s="17" t="s">
        <v>4</v>
      </c>
      <c r="G33" s="17">
        <v>209000000</v>
      </c>
      <c r="H33" s="17" t="s">
        <v>4</v>
      </c>
      <c r="I33" s="17" t="s">
        <v>4</v>
      </c>
      <c r="J33" s="17" t="s">
        <v>4</v>
      </c>
      <c r="K33" s="17" t="s">
        <v>4</v>
      </c>
      <c r="L33" s="11"/>
    </row>
    <row r="34" spans="1:12" x14ac:dyDescent="0.2">
      <c r="A34" s="11" t="s">
        <v>178</v>
      </c>
      <c r="B34" s="17" t="s">
        <v>4</v>
      </c>
      <c r="C34" s="17" t="s">
        <v>4</v>
      </c>
      <c r="D34" s="17" t="s">
        <v>4</v>
      </c>
      <c r="E34" s="17" t="s">
        <v>4</v>
      </c>
      <c r="F34" s="17" t="s">
        <v>4</v>
      </c>
      <c r="G34" s="17" t="s">
        <v>4</v>
      </c>
      <c r="H34" s="17" t="s">
        <v>4</v>
      </c>
      <c r="I34" s="17">
        <v>28000000</v>
      </c>
      <c r="J34" s="17" t="s">
        <v>4</v>
      </c>
      <c r="K34" s="17" t="s">
        <v>4</v>
      </c>
      <c r="L34" s="11"/>
    </row>
    <row r="35" spans="1:12" x14ac:dyDescent="0.2">
      <c r="A35" s="11" t="s">
        <v>177</v>
      </c>
      <c r="B35" s="17">
        <v>146000000</v>
      </c>
      <c r="C35" s="17" t="s">
        <v>4</v>
      </c>
      <c r="D35" s="17" t="s">
        <v>4</v>
      </c>
      <c r="E35" s="17" t="s">
        <v>4</v>
      </c>
      <c r="F35" s="17" t="s">
        <v>4</v>
      </c>
      <c r="G35" s="17" t="s">
        <v>4</v>
      </c>
      <c r="H35" s="17" t="s">
        <v>4</v>
      </c>
      <c r="I35" s="17" t="s">
        <v>4</v>
      </c>
      <c r="J35" s="17" t="s">
        <v>4</v>
      </c>
      <c r="K35" s="17" t="s">
        <v>4</v>
      </c>
      <c r="L35" s="11"/>
    </row>
    <row r="36" spans="1:12" x14ac:dyDescent="0.2">
      <c r="A36" s="11" t="s">
        <v>176</v>
      </c>
      <c r="B36" s="17" t="s">
        <v>4</v>
      </c>
      <c r="C36" s="17" t="s">
        <v>4</v>
      </c>
      <c r="D36" s="17" t="s">
        <v>4</v>
      </c>
      <c r="E36" s="17" t="s">
        <v>4</v>
      </c>
      <c r="F36" s="17" t="s">
        <v>4</v>
      </c>
      <c r="G36" s="17" t="s">
        <v>4</v>
      </c>
      <c r="H36" s="17" t="s">
        <v>4</v>
      </c>
      <c r="I36" s="17">
        <v>25000000</v>
      </c>
      <c r="J36" s="17" t="s">
        <v>4</v>
      </c>
      <c r="K36" s="17" t="s">
        <v>4</v>
      </c>
      <c r="L36" s="11"/>
    </row>
    <row r="37" spans="1:12" x14ac:dyDescent="0.2">
      <c r="A37" s="11" t="s">
        <v>175</v>
      </c>
      <c r="B37" s="17" t="s">
        <v>4</v>
      </c>
      <c r="C37" s="17" t="s">
        <v>4</v>
      </c>
      <c r="D37" s="17" t="s">
        <v>4</v>
      </c>
      <c r="E37" s="17" t="s">
        <v>4</v>
      </c>
      <c r="F37" s="17" t="s">
        <v>4</v>
      </c>
      <c r="G37" s="17" t="s">
        <v>4</v>
      </c>
      <c r="H37" s="17" t="s">
        <v>4</v>
      </c>
      <c r="I37" s="17">
        <v>17000000</v>
      </c>
      <c r="J37" s="17" t="s">
        <v>4</v>
      </c>
      <c r="K37" s="17" t="s">
        <v>4</v>
      </c>
      <c r="L37" s="11"/>
    </row>
    <row r="38" spans="1:12" x14ac:dyDescent="0.2">
      <c r="A38" s="11" t="s">
        <v>174</v>
      </c>
      <c r="B38" s="17" t="s">
        <v>4</v>
      </c>
      <c r="C38" s="17" t="s">
        <v>4</v>
      </c>
      <c r="D38" s="17" t="s">
        <v>4</v>
      </c>
      <c r="E38" s="17" t="s">
        <v>4</v>
      </c>
      <c r="F38" s="17" t="s">
        <v>4</v>
      </c>
      <c r="G38" s="17" t="s">
        <v>4</v>
      </c>
      <c r="H38" s="17" t="s">
        <v>4</v>
      </c>
      <c r="I38" s="17">
        <v>10000000</v>
      </c>
      <c r="J38" s="17" t="s">
        <v>4</v>
      </c>
      <c r="K38" s="17" t="s">
        <v>4</v>
      </c>
      <c r="L38" s="11"/>
    </row>
    <row r="39" spans="1:12" x14ac:dyDescent="0.2">
      <c r="A39" s="11" t="s">
        <v>173</v>
      </c>
      <c r="B39" s="17" t="s">
        <v>4</v>
      </c>
      <c r="C39" s="17" t="s">
        <v>4</v>
      </c>
      <c r="D39" s="17" t="s">
        <v>4</v>
      </c>
      <c r="E39" s="17" t="s">
        <v>4</v>
      </c>
      <c r="F39" s="17" t="s">
        <v>4</v>
      </c>
      <c r="G39" s="17" t="s">
        <v>4</v>
      </c>
      <c r="H39" s="17" t="s">
        <v>4</v>
      </c>
      <c r="I39" s="17">
        <v>3000000</v>
      </c>
      <c r="J39" s="17" t="s">
        <v>4</v>
      </c>
      <c r="K39" s="17" t="s">
        <v>4</v>
      </c>
      <c r="L39" s="11"/>
    </row>
    <row r="40" spans="1:12" x14ac:dyDescent="0.2">
      <c r="A40" s="11" t="s">
        <v>172</v>
      </c>
      <c r="B40" s="17" t="s">
        <v>4</v>
      </c>
      <c r="C40" s="17" t="s">
        <v>4</v>
      </c>
      <c r="D40" s="17" t="s">
        <v>4</v>
      </c>
      <c r="E40" s="17" t="s">
        <v>4</v>
      </c>
      <c r="F40" s="17">
        <v>4000000</v>
      </c>
      <c r="G40" s="17" t="s">
        <v>4</v>
      </c>
      <c r="H40" s="17" t="s">
        <v>4</v>
      </c>
      <c r="I40" s="17" t="s">
        <v>4</v>
      </c>
      <c r="J40" s="17" t="s">
        <v>4</v>
      </c>
      <c r="K40" s="17" t="s">
        <v>4</v>
      </c>
      <c r="L40" s="11"/>
    </row>
    <row r="41" spans="1:12" x14ac:dyDescent="0.2">
      <c r="A41" s="11" t="s">
        <v>171</v>
      </c>
      <c r="B41" s="17">
        <v>-68000000</v>
      </c>
      <c r="C41" s="17" t="s">
        <v>4</v>
      </c>
      <c r="D41" s="17">
        <v>-61000000</v>
      </c>
      <c r="E41" s="17">
        <v>-1000000</v>
      </c>
      <c r="F41" s="17" t="s">
        <v>4</v>
      </c>
      <c r="G41" s="17">
        <v>-6000000</v>
      </c>
      <c r="H41" s="17">
        <v>-24000000</v>
      </c>
      <c r="I41" s="17">
        <v>169000000</v>
      </c>
      <c r="J41" s="17" t="s">
        <v>4</v>
      </c>
      <c r="K41" s="17" t="s">
        <v>4</v>
      </c>
      <c r="L41" s="11"/>
    </row>
    <row r="42" spans="1:12" x14ac:dyDescent="0.2">
      <c r="A42" s="11" t="s">
        <v>170</v>
      </c>
      <c r="B42" s="17" t="s">
        <v>4</v>
      </c>
      <c r="C42" s="17" t="s">
        <v>4</v>
      </c>
      <c r="D42" s="17" t="s">
        <v>4</v>
      </c>
      <c r="E42" s="17" t="s">
        <v>4</v>
      </c>
      <c r="F42" s="17" t="s">
        <v>4</v>
      </c>
      <c r="G42" s="17" t="s">
        <v>4</v>
      </c>
      <c r="H42" s="17" t="s">
        <v>4</v>
      </c>
      <c r="I42" s="17">
        <v>-27000000</v>
      </c>
      <c r="J42" s="17" t="s">
        <v>4</v>
      </c>
      <c r="K42" s="17" t="s">
        <v>4</v>
      </c>
      <c r="L42" s="11"/>
    </row>
    <row r="43" spans="1:12" x14ac:dyDescent="0.2">
      <c r="A43" s="11" t="s">
        <v>169</v>
      </c>
      <c r="B43" s="17" t="s">
        <v>4</v>
      </c>
      <c r="C43" s="17" t="s">
        <v>4</v>
      </c>
      <c r="D43" s="17" t="s">
        <v>4</v>
      </c>
      <c r="E43" s="17" t="s">
        <v>4</v>
      </c>
      <c r="F43" s="17" t="s">
        <v>4</v>
      </c>
      <c r="G43" s="17" t="s">
        <v>4</v>
      </c>
      <c r="H43" s="17" t="s">
        <v>4</v>
      </c>
      <c r="I43" s="17">
        <v>10000000</v>
      </c>
      <c r="J43" s="17" t="s">
        <v>4</v>
      </c>
      <c r="K43" s="17" t="s">
        <v>4</v>
      </c>
      <c r="L43" s="11"/>
    </row>
    <row r="44" spans="1:12" x14ac:dyDescent="0.2">
      <c r="A44" s="11" t="s">
        <v>168</v>
      </c>
      <c r="B44" s="17" t="s">
        <v>4</v>
      </c>
      <c r="C44" s="17" t="s">
        <v>4</v>
      </c>
      <c r="D44" s="17" t="s">
        <v>4</v>
      </c>
      <c r="E44" s="17" t="s">
        <v>4</v>
      </c>
      <c r="F44" s="17" t="s">
        <v>4</v>
      </c>
      <c r="G44" s="17" t="s">
        <v>4</v>
      </c>
      <c r="H44" s="17" t="s">
        <v>4</v>
      </c>
      <c r="I44" s="17">
        <v>-9000000</v>
      </c>
      <c r="J44" s="17">
        <v>11000000</v>
      </c>
      <c r="K44" s="17" t="s">
        <v>4</v>
      </c>
      <c r="L44" s="11"/>
    </row>
    <row r="45" spans="1:12" x14ac:dyDescent="0.2">
      <c r="A45" s="11" t="s">
        <v>167</v>
      </c>
      <c r="B45" s="17" t="s">
        <v>4</v>
      </c>
      <c r="C45" s="17" t="s">
        <v>4</v>
      </c>
      <c r="D45" s="17" t="s">
        <v>4</v>
      </c>
      <c r="E45" s="17" t="s">
        <v>4</v>
      </c>
      <c r="F45" s="17" t="s">
        <v>4</v>
      </c>
      <c r="G45" s="17" t="s">
        <v>4</v>
      </c>
      <c r="H45" s="17" t="s">
        <v>4</v>
      </c>
      <c r="I45" s="17" t="s">
        <v>4</v>
      </c>
      <c r="J45" s="17" t="s">
        <v>4</v>
      </c>
      <c r="K45" s="17">
        <v>19000000</v>
      </c>
      <c r="L45" s="11"/>
    </row>
    <row r="46" spans="1:12" x14ac:dyDescent="0.2">
      <c r="A46" s="11" t="s">
        <v>166</v>
      </c>
      <c r="B46" s="17" t="s">
        <v>4</v>
      </c>
      <c r="C46" s="17" t="s">
        <v>4</v>
      </c>
      <c r="D46" s="17" t="s">
        <v>4</v>
      </c>
      <c r="E46" s="17" t="s">
        <v>4</v>
      </c>
      <c r="F46" s="17" t="s">
        <v>4</v>
      </c>
      <c r="G46" s="17" t="s">
        <v>4</v>
      </c>
      <c r="H46" s="17" t="s">
        <v>4</v>
      </c>
      <c r="I46" s="17" t="s">
        <v>4</v>
      </c>
      <c r="J46" s="17" t="s">
        <v>4</v>
      </c>
      <c r="K46" s="17">
        <v>22000000</v>
      </c>
      <c r="L46" s="11"/>
    </row>
    <row r="47" spans="1:12" x14ac:dyDescent="0.2">
      <c r="A47" s="11" t="s">
        <v>165</v>
      </c>
      <c r="B47" s="17" t="s">
        <v>4</v>
      </c>
      <c r="C47" s="17" t="s">
        <v>4</v>
      </c>
      <c r="D47" s="17" t="s">
        <v>4</v>
      </c>
      <c r="E47" s="17" t="s">
        <v>4</v>
      </c>
      <c r="F47" s="17" t="s">
        <v>4</v>
      </c>
      <c r="G47" s="17" t="s">
        <v>4</v>
      </c>
      <c r="H47" s="17" t="s">
        <v>4</v>
      </c>
      <c r="I47" s="17" t="s">
        <v>4</v>
      </c>
      <c r="J47" s="17">
        <v>6000000</v>
      </c>
      <c r="K47" s="17">
        <v>6000000</v>
      </c>
      <c r="L47" s="11"/>
    </row>
    <row r="48" spans="1:12" x14ac:dyDescent="0.2">
      <c r="A48" s="11" t="s">
        <v>164</v>
      </c>
      <c r="B48" s="17" t="s">
        <v>4</v>
      </c>
      <c r="C48" s="17" t="s">
        <v>4</v>
      </c>
      <c r="D48" s="17" t="s">
        <v>4</v>
      </c>
      <c r="E48" s="17" t="s">
        <v>4</v>
      </c>
      <c r="F48" s="17" t="s">
        <v>4</v>
      </c>
      <c r="G48" s="17" t="s">
        <v>4</v>
      </c>
      <c r="H48" s="17" t="s">
        <v>4</v>
      </c>
      <c r="I48" s="17" t="s">
        <v>4</v>
      </c>
      <c r="J48" s="17">
        <v>39000000</v>
      </c>
      <c r="K48" s="17" t="s">
        <v>4</v>
      </c>
      <c r="L48" s="11"/>
    </row>
    <row r="49" spans="1:12" x14ac:dyDescent="0.2">
      <c r="A49" s="11" t="s">
        <v>164</v>
      </c>
      <c r="B49" s="17" t="s">
        <v>4</v>
      </c>
      <c r="C49" s="17" t="s">
        <v>4</v>
      </c>
      <c r="D49" s="17" t="s">
        <v>4</v>
      </c>
      <c r="E49" s="17" t="s">
        <v>4</v>
      </c>
      <c r="F49" s="17" t="s">
        <v>4</v>
      </c>
      <c r="G49" s="17" t="s">
        <v>4</v>
      </c>
      <c r="H49" s="17" t="s">
        <v>4</v>
      </c>
      <c r="I49" s="17" t="s">
        <v>4</v>
      </c>
      <c r="J49" s="17">
        <v>24000000</v>
      </c>
      <c r="K49" s="17" t="s">
        <v>4</v>
      </c>
      <c r="L49" s="11"/>
    </row>
    <row r="50" spans="1:12" x14ac:dyDescent="0.2">
      <c r="A50" s="11" t="s">
        <v>163</v>
      </c>
      <c r="B50" s="17" t="s">
        <v>4</v>
      </c>
      <c r="C50" s="17">
        <v>-5000000</v>
      </c>
      <c r="D50" s="17">
        <v>-8000000</v>
      </c>
      <c r="E50" s="17">
        <v>-4000000</v>
      </c>
      <c r="F50" s="17">
        <v>10000000</v>
      </c>
      <c r="G50" s="17">
        <v>16000000</v>
      </c>
      <c r="H50" s="17">
        <v>10000000</v>
      </c>
      <c r="I50" s="17" t="s">
        <v>4</v>
      </c>
      <c r="J50" s="17">
        <v>2000000</v>
      </c>
      <c r="K50" s="17">
        <v>2000000</v>
      </c>
      <c r="L50" s="11"/>
    </row>
    <row r="51" spans="1:12" x14ac:dyDescent="0.2">
      <c r="A51" s="11" t="s">
        <v>162</v>
      </c>
      <c r="B51" s="17">
        <v>80000000</v>
      </c>
      <c r="C51" s="17">
        <v>-5000000</v>
      </c>
      <c r="D51" s="17">
        <v>-69000000</v>
      </c>
      <c r="E51" s="17">
        <v>-5000000</v>
      </c>
      <c r="F51" s="17">
        <v>6000000</v>
      </c>
      <c r="G51" s="17">
        <v>-199000000</v>
      </c>
      <c r="H51" s="17">
        <v>311000000</v>
      </c>
      <c r="I51" s="17">
        <v>166000000</v>
      </c>
      <c r="J51" s="17">
        <v>22000000</v>
      </c>
      <c r="K51" s="17">
        <v>-7000000</v>
      </c>
      <c r="L51" s="11"/>
    </row>
    <row r="52" spans="1:12" x14ac:dyDescent="0.2">
      <c r="A52" s="11" t="s">
        <v>161</v>
      </c>
      <c r="B52" s="17">
        <v>-604000000</v>
      </c>
      <c r="C52" s="17">
        <v>-1000000000</v>
      </c>
      <c r="D52" s="17">
        <v>-621000000</v>
      </c>
      <c r="E52" s="17" t="s">
        <v>4</v>
      </c>
      <c r="F52" s="17" t="s">
        <v>4</v>
      </c>
      <c r="G52" s="17" t="s">
        <v>4</v>
      </c>
      <c r="H52" s="17" t="s">
        <v>4</v>
      </c>
      <c r="I52" s="17" t="s">
        <v>4</v>
      </c>
      <c r="J52" s="17" t="s">
        <v>4</v>
      </c>
      <c r="K52" s="17" t="s">
        <v>4</v>
      </c>
      <c r="L52" s="11"/>
    </row>
    <row r="53" spans="1:12" x14ac:dyDescent="0.2">
      <c r="A53" s="11" t="s">
        <v>160</v>
      </c>
      <c r="B53" s="17">
        <v>146000000</v>
      </c>
      <c r="C53" s="17">
        <v>454000000</v>
      </c>
      <c r="D53" s="17">
        <v>223000000</v>
      </c>
      <c r="E53" s="17" t="s">
        <v>4</v>
      </c>
      <c r="F53" s="17" t="s">
        <v>4</v>
      </c>
      <c r="G53" s="17" t="s">
        <v>4</v>
      </c>
      <c r="H53" s="17" t="s">
        <v>4</v>
      </c>
      <c r="I53" s="17" t="s">
        <v>4</v>
      </c>
      <c r="J53" s="17" t="s">
        <v>4</v>
      </c>
      <c r="K53" s="17" t="s">
        <v>4</v>
      </c>
      <c r="L53" s="11"/>
    </row>
    <row r="54" spans="1:12" x14ac:dyDescent="0.2">
      <c r="A54" s="11" t="s">
        <v>159</v>
      </c>
      <c r="B54" s="17">
        <v>-448000000</v>
      </c>
      <c r="C54" s="17">
        <v>-646000000</v>
      </c>
      <c r="D54" s="17">
        <v>-398000000</v>
      </c>
      <c r="E54" s="17">
        <v>-74000000</v>
      </c>
      <c r="F54" s="17">
        <v>-1217000000</v>
      </c>
      <c r="G54" s="17">
        <v>-1000000</v>
      </c>
      <c r="H54" s="17">
        <v>971000000</v>
      </c>
      <c r="I54" s="17">
        <v>408000000</v>
      </c>
      <c r="J54" s="17">
        <v>-2260000000</v>
      </c>
      <c r="K54" s="17">
        <v>-3166000000</v>
      </c>
      <c r="L54" s="11"/>
    </row>
    <row r="55" spans="1:12" x14ac:dyDescent="0.2">
      <c r="A55" s="11" t="s">
        <v>158</v>
      </c>
      <c r="B55" s="17" t="s">
        <v>4</v>
      </c>
      <c r="C55" s="17" t="s">
        <v>4</v>
      </c>
      <c r="D55" s="17" t="s">
        <v>4</v>
      </c>
      <c r="E55" s="17" t="s">
        <v>4</v>
      </c>
      <c r="F55" s="17" t="s">
        <v>4</v>
      </c>
      <c r="G55" s="17" t="s">
        <v>4</v>
      </c>
      <c r="H55" s="17" t="s">
        <v>4</v>
      </c>
      <c r="I55" s="17" t="s">
        <v>4</v>
      </c>
      <c r="J55" s="17">
        <v>33000000</v>
      </c>
      <c r="K55" s="17">
        <v>35000000</v>
      </c>
      <c r="L55" s="11"/>
    </row>
    <row r="56" spans="1:12" x14ac:dyDescent="0.2">
      <c r="A56" s="11" t="s">
        <v>157</v>
      </c>
      <c r="B56" s="17" t="s">
        <v>4</v>
      </c>
      <c r="C56" s="17" t="s">
        <v>4</v>
      </c>
      <c r="D56" s="17" t="s">
        <v>4</v>
      </c>
      <c r="E56" s="17" t="s">
        <v>4</v>
      </c>
      <c r="F56" s="17" t="s">
        <v>4</v>
      </c>
      <c r="G56" s="17" t="s">
        <v>4</v>
      </c>
      <c r="H56" s="17" t="s">
        <v>4</v>
      </c>
      <c r="I56" s="17" t="s">
        <v>4</v>
      </c>
      <c r="J56" s="17">
        <v>-53000000</v>
      </c>
      <c r="K56" s="17">
        <v>-155000000</v>
      </c>
      <c r="L56" s="11"/>
    </row>
    <row r="57" spans="1:12" x14ac:dyDescent="0.2">
      <c r="A57" s="11" t="s">
        <v>156</v>
      </c>
      <c r="B57" s="17">
        <v>-2000000</v>
      </c>
      <c r="C57" s="17">
        <v>-1000000</v>
      </c>
      <c r="D57" s="17">
        <v>-1000000</v>
      </c>
      <c r="E57" s="17">
        <v>-2000000</v>
      </c>
      <c r="F57" s="17" t="s">
        <v>4</v>
      </c>
      <c r="G57" s="17">
        <v>-3000000</v>
      </c>
      <c r="H57" s="17">
        <v>-4000000</v>
      </c>
      <c r="I57" s="17">
        <v>-4000000</v>
      </c>
      <c r="J57" s="17">
        <v>-6000000</v>
      </c>
      <c r="K57" s="17" t="s">
        <v>4</v>
      </c>
      <c r="L57" s="11"/>
    </row>
    <row r="58" spans="1:12" x14ac:dyDescent="0.2">
      <c r="A58" s="11" t="s">
        <v>155</v>
      </c>
      <c r="B58" s="17" t="s">
        <v>4</v>
      </c>
      <c r="C58" s="17" t="s">
        <v>4</v>
      </c>
      <c r="D58" s="17" t="s">
        <v>4</v>
      </c>
      <c r="E58" s="17" t="s">
        <v>4</v>
      </c>
      <c r="F58" s="17" t="s">
        <v>4</v>
      </c>
      <c r="G58" s="17">
        <v>1000000</v>
      </c>
      <c r="H58" s="17" t="s">
        <v>4</v>
      </c>
      <c r="I58" s="17">
        <v>1000000</v>
      </c>
      <c r="J58" s="17">
        <v>1000000</v>
      </c>
      <c r="K58" s="17" t="s">
        <v>4</v>
      </c>
      <c r="L58" s="11"/>
    </row>
    <row r="59" spans="1:12" x14ac:dyDescent="0.2">
      <c r="A59" s="11" t="s">
        <v>154</v>
      </c>
      <c r="B59" s="17">
        <v>21000000</v>
      </c>
      <c r="C59" s="17">
        <v>16000000</v>
      </c>
      <c r="D59" s="17">
        <v>6000000</v>
      </c>
      <c r="E59" s="17">
        <v>10000000</v>
      </c>
      <c r="F59" s="17">
        <v>6000000</v>
      </c>
      <c r="G59" s="17">
        <v>4000000</v>
      </c>
      <c r="H59" s="17">
        <v>47000000</v>
      </c>
      <c r="I59" s="17">
        <v>-13000000</v>
      </c>
      <c r="J59" s="17">
        <v>-4000000</v>
      </c>
      <c r="K59" s="17">
        <v>42000000</v>
      </c>
      <c r="L59" s="11"/>
    </row>
    <row r="60" spans="1:12" x14ac:dyDescent="0.2">
      <c r="A60" s="11" t="s">
        <v>153</v>
      </c>
      <c r="B60" s="17">
        <v>19000000</v>
      </c>
      <c r="C60" s="17">
        <v>15000000</v>
      </c>
      <c r="D60" s="17">
        <v>5000000</v>
      </c>
      <c r="E60" s="17">
        <v>8000000</v>
      </c>
      <c r="F60" s="17">
        <v>6000000</v>
      </c>
      <c r="G60" s="17">
        <v>2000000</v>
      </c>
      <c r="H60" s="17">
        <v>43000000</v>
      </c>
      <c r="I60" s="17">
        <v>-16000000</v>
      </c>
      <c r="J60" s="17">
        <v>-9000000</v>
      </c>
      <c r="K60" s="17">
        <v>42000000</v>
      </c>
      <c r="L60" s="11"/>
    </row>
    <row r="61" spans="1:12" x14ac:dyDescent="0.2">
      <c r="A61" s="11" t="s">
        <v>152</v>
      </c>
      <c r="B61" s="17">
        <v>-1000000</v>
      </c>
      <c r="C61" s="17" t="s">
        <v>4</v>
      </c>
      <c r="D61" s="17" t="s">
        <v>4</v>
      </c>
      <c r="E61" s="17">
        <v>3000000</v>
      </c>
      <c r="F61" s="17">
        <v>-37000000</v>
      </c>
      <c r="G61" s="17" t="s">
        <v>4</v>
      </c>
      <c r="H61" s="17" t="s">
        <v>4</v>
      </c>
      <c r="I61" s="17" t="s">
        <v>4</v>
      </c>
      <c r="J61" s="17">
        <v>0</v>
      </c>
      <c r="K61" s="17">
        <v>-15000000</v>
      </c>
      <c r="L61" s="11"/>
    </row>
    <row r="62" spans="1:12" x14ac:dyDescent="0.2">
      <c r="A62" s="11" t="s">
        <v>151</v>
      </c>
      <c r="B62" s="17">
        <v>21000000</v>
      </c>
      <c r="C62" s="17">
        <v>-1000000</v>
      </c>
      <c r="D62" s="17" t="s">
        <v>4</v>
      </c>
      <c r="E62" s="17">
        <v>-2000000</v>
      </c>
      <c r="F62" s="17">
        <v>-3000000</v>
      </c>
      <c r="G62" s="17">
        <v>-6000000</v>
      </c>
      <c r="H62" s="17">
        <v>-5000000</v>
      </c>
      <c r="I62" s="17">
        <v>128000000</v>
      </c>
      <c r="J62" s="17">
        <v>77000000</v>
      </c>
      <c r="K62" s="17">
        <v>-4000000</v>
      </c>
      <c r="L62" s="11"/>
    </row>
    <row r="63" spans="1:12" x14ac:dyDescent="0.2">
      <c r="A63" s="11" t="s">
        <v>150</v>
      </c>
      <c r="B63" s="17">
        <v>20000000</v>
      </c>
      <c r="C63" s="17">
        <v>-1000000</v>
      </c>
      <c r="D63" s="17" t="s">
        <v>4</v>
      </c>
      <c r="E63" s="17">
        <v>1000000</v>
      </c>
      <c r="F63" s="17">
        <v>-40000000</v>
      </c>
      <c r="G63" s="17">
        <v>-6000000</v>
      </c>
      <c r="H63" s="17">
        <v>-5000000</v>
      </c>
      <c r="I63" s="17">
        <v>128000000</v>
      </c>
      <c r="J63" s="17">
        <v>77000000</v>
      </c>
      <c r="K63" s="17">
        <v>-19000000</v>
      </c>
      <c r="L63" s="11"/>
    </row>
    <row r="64" spans="1:12" x14ac:dyDescent="0.2">
      <c r="A64" s="11" t="s">
        <v>149</v>
      </c>
      <c r="B64" s="17">
        <v>39000000</v>
      </c>
      <c r="C64" s="17">
        <v>14000000</v>
      </c>
      <c r="D64" s="17">
        <v>5000000</v>
      </c>
      <c r="E64" s="17">
        <v>9000000</v>
      </c>
      <c r="F64" s="17">
        <v>-34000000</v>
      </c>
      <c r="G64" s="17">
        <v>-4000000</v>
      </c>
      <c r="H64" s="17">
        <v>38000000</v>
      </c>
      <c r="I64" s="17">
        <v>112000000</v>
      </c>
      <c r="J64" s="17">
        <v>68000000</v>
      </c>
      <c r="K64" s="17">
        <v>23000000</v>
      </c>
      <c r="L64" s="11"/>
    </row>
    <row r="65" spans="1:12" x14ac:dyDescent="0.2">
      <c r="A65" s="11" t="s">
        <v>148</v>
      </c>
      <c r="B65" s="17">
        <v>-10000000</v>
      </c>
      <c r="C65" s="17" t="s">
        <v>4</v>
      </c>
      <c r="D65" s="17" t="s">
        <v>4</v>
      </c>
      <c r="E65" s="17" t="s">
        <v>4</v>
      </c>
      <c r="F65" s="17" t="s">
        <v>4</v>
      </c>
      <c r="G65" s="17" t="s">
        <v>4</v>
      </c>
      <c r="H65" s="17" t="s">
        <v>4</v>
      </c>
      <c r="I65" s="17" t="s">
        <v>4</v>
      </c>
      <c r="J65" s="17" t="s">
        <v>4</v>
      </c>
      <c r="K65" s="17" t="s">
        <v>4</v>
      </c>
      <c r="L65" s="11"/>
    </row>
    <row r="66" spans="1:12" x14ac:dyDescent="0.2">
      <c r="A66" s="11" t="s">
        <v>147</v>
      </c>
      <c r="B66" s="17" t="s">
        <v>4</v>
      </c>
      <c r="C66" s="17" t="s">
        <v>4</v>
      </c>
      <c r="D66" s="17" t="s">
        <v>4</v>
      </c>
      <c r="E66" s="17" t="s">
        <v>4</v>
      </c>
      <c r="F66" s="17" t="s">
        <v>4</v>
      </c>
      <c r="G66" s="17">
        <v>492000000</v>
      </c>
      <c r="H66" s="17">
        <v>-462000000</v>
      </c>
      <c r="I66" s="17" t="s">
        <v>4</v>
      </c>
      <c r="J66" s="17" t="s">
        <v>4</v>
      </c>
      <c r="K66" s="17" t="s">
        <v>4</v>
      </c>
      <c r="L66" s="11"/>
    </row>
    <row r="67" spans="1:12" x14ac:dyDescent="0.2">
      <c r="A67" s="22" t="s">
        <v>146</v>
      </c>
      <c r="B67" s="17" t="s">
        <v>4</v>
      </c>
      <c r="C67" s="17" t="s">
        <v>4</v>
      </c>
      <c r="D67" s="17">
        <v>-403000000</v>
      </c>
      <c r="E67" s="17">
        <v>-83000000</v>
      </c>
      <c r="F67" s="17">
        <v>-1183000000</v>
      </c>
      <c r="G67" s="17">
        <v>495000000</v>
      </c>
      <c r="H67" s="17">
        <v>471000000</v>
      </c>
      <c r="I67" s="17">
        <v>296000000</v>
      </c>
      <c r="J67" s="17">
        <v>-2414000000</v>
      </c>
      <c r="K67" s="17" t="s">
        <v>4</v>
      </c>
      <c r="L67" s="11"/>
    </row>
    <row r="68" spans="1:12" x14ac:dyDescent="0.2">
      <c r="A68" s="11" t="s">
        <v>145</v>
      </c>
      <c r="B68" s="17" t="s">
        <v>4</v>
      </c>
      <c r="C68" s="17" t="s">
        <v>4</v>
      </c>
      <c r="D68" s="17" t="s">
        <v>4</v>
      </c>
      <c r="E68" s="17" t="s">
        <v>4</v>
      </c>
      <c r="F68" s="17" t="s">
        <v>4</v>
      </c>
      <c r="G68" s="17">
        <v>-4000000</v>
      </c>
      <c r="H68" s="17" t="s">
        <v>4</v>
      </c>
      <c r="I68" s="17">
        <v>-3000000</v>
      </c>
      <c r="J68" s="17">
        <v>-684000000</v>
      </c>
      <c r="K68" s="17" t="s">
        <v>4</v>
      </c>
      <c r="L68" s="11"/>
    </row>
    <row r="69" spans="1:12" x14ac:dyDescent="0.2">
      <c r="A69" s="11" t="s">
        <v>144</v>
      </c>
      <c r="B69" s="17">
        <v>-497000000</v>
      </c>
      <c r="C69" s="17">
        <v>-660000000</v>
      </c>
      <c r="D69" s="17">
        <v>-403000000</v>
      </c>
      <c r="E69" s="17">
        <v>-83000000</v>
      </c>
      <c r="F69" s="17">
        <v>-1183000000</v>
      </c>
      <c r="G69" s="17">
        <v>491000000</v>
      </c>
      <c r="H69" s="17">
        <v>471000000</v>
      </c>
      <c r="I69" s="17">
        <v>293000000</v>
      </c>
      <c r="J69" s="17">
        <v>-3098000000</v>
      </c>
      <c r="K69" s="17">
        <v>-3379000000</v>
      </c>
      <c r="L69" s="11"/>
    </row>
    <row r="70" spans="1:12" x14ac:dyDescent="0.2">
      <c r="A70" s="11" t="s">
        <v>143</v>
      </c>
      <c r="B70" s="17" t="s">
        <v>4</v>
      </c>
      <c r="C70" s="17" t="s">
        <v>4</v>
      </c>
      <c r="D70" s="17" t="s">
        <v>4</v>
      </c>
      <c r="E70" s="17" t="s">
        <v>4</v>
      </c>
      <c r="F70" s="17" t="s">
        <v>4</v>
      </c>
      <c r="G70" s="17" t="s">
        <v>4</v>
      </c>
      <c r="H70" s="17" t="s">
        <v>4</v>
      </c>
      <c r="I70" s="17">
        <v>83000000</v>
      </c>
      <c r="J70" s="17" t="s">
        <v>4</v>
      </c>
      <c r="K70" s="17" t="s">
        <v>4</v>
      </c>
      <c r="L70" s="11"/>
    </row>
    <row r="71" spans="1:12" x14ac:dyDescent="0.2">
      <c r="A71" s="11" t="s">
        <v>142</v>
      </c>
      <c r="B71" s="17" t="s">
        <v>4</v>
      </c>
      <c r="C71" s="17" t="s">
        <v>4</v>
      </c>
      <c r="D71" s="17" t="s">
        <v>4</v>
      </c>
      <c r="E71" s="17" t="s">
        <v>4</v>
      </c>
      <c r="F71" s="17" t="s">
        <v>4</v>
      </c>
      <c r="G71" s="17" t="s">
        <v>4</v>
      </c>
      <c r="H71" s="17" t="s">
        <v>4</v>
      </c>
      <c r="I71" s="17">
        <v>72000000</v>
      </c>
      <c r="J71" s="17" t="s">
        <v>4</v>
      </c>
      <c r="K71" s="17" t="s">
        <v>4</v>
      </c>
      <c r="L71" s="11"/>
    </row>
    <row r="72" spans="1:12" x14ac:dyDescent="0.2">
      <c r="A72" s="11" t="s">
        <v>141</v>
      </c>
      <c r="B72" s="17" t="s">
        <v>4</v>
      </c>
      <c r="C72" s="17" t="s">
        <v>4</v>
      </c>
      <c r="D72" s="17" t="s">
        <v>4</v>
      </c>
      <c r="E72" s="17">
        <v>-83000000</v>
      </c>
      <c r="F72" s="17">
        <v>-1183000000</v>
      </c>
      <c r="G72" s="17">
        <v>491000000</v>
      </c>
      <c r="H72" s="17">
        <v>471000000</v>
      </c>
      <c r="I72" s="17">
        <v>304000000</v>
      </c>
      <c r="J72" s="17" t="s">
        <v>4</v>
      </c>
      <c r="K72" s="17" t="s">
        <v>4</v>
      </c>
      <c r="L72" s="11"/>
    </row>
    <row r="73" spans="1:12" x14ac:dyDescent="0.2">
      <c r="A73" s="11" t="s">
        <v>140</v>
      </c>
      <c r="B73" s="17">
        <v>835000000</v>
      </c>
      <c r="C73" s="17">
        <v>783000000</v>
      </c>
      <c r="D73" s="17">
        <v>768000000</v>
      </c>
      <c r="E73" s="17">
        <v>754000000</v>
      </c>
      <c r="F73" s="17">
        <v>741000000</v>
      </c>
      <c r="G73" s="17">
        <v>727000000</v>
      </c>
      <c r="H73" s="17">
        <v>711000000</v>
      </c>
      <c r="I73" s="17">
        <v>673000000</v>
      </c>
      <c r="J73" s="17">
        <v>607000000</v>
      </c>
      <c r="K73" s="17">
        <v>558000000</v>
      </c>
      <c r="L73" s="11"/>
    </row>
    <row r="74" spans="1:12" x14ac:dyDescent="0.2">
      <c r="A74" s="11" t="s">
        <v>139</v>
      </c>
      <c r="B74" s="17">
        <v>835000000</v>
      </c>
      <c r="C74" s="17">
        <v>783000000</v>
      </c>
      <c r="D74" s="17">
        <v>768000000</v>
      </c>
      <c r="E74" s="17">
        <v>754000000</v>
      </c>
      <c r="F74" s="17">
        <v>741000000</v>
      </c>
      <c r="G74" s="17">
        <v>742000000</v>
      </c>
      <c r="H74" s="17">
        <v>733000000</v>
      </c>
      <c r="I74" s="17">
        <v>678000000</v>
      </c>
      <c r="J74" s="17">
        <v>607000000</v>
      </c>
      <c r="K74" s="17">
        <v>558000000</v>
      </c>
      <c r="L74" s="11"/>
    </row>
    <row r="75" spans="1:12" x14ac:dyDescent="0.2">
      <c r="A75" s="11" t="s">
        <v>138</v>
      </c>
      <c r="B75" s="17">
        <v>935000000</v>
      </c>
      <c r="C75" s="17">
        <v>792000000</v>
      </c>
      <c r="D75" s="17">
        <v>776000000</v>
      </c>
      <c r="E75" s="17">
        <v>725000000</v>
      </c>
      <c r="F75" s="17">
        <v>713000000</v>
      </c>
      <c r="G75" s="17">
        <v>698000000</v>
      </c>
      <c r="H75" s="17">
        <v>683000000</v>
      </c>
      <c r="I75" s="17">
        <v>671000000</v>
      </c>
      <c r="J75" s="17">
        <v>609000000</v>
      </c>
      <c r="K75" s="17">
        <v>606000000</v>
      </c>
      <c r="L75" s="11"/>
    </row>
    <row r="76" spans="1:12" x14ac:dyDescent="0.2">
      <c r="A76" s="11" t="s">
        <v>137</v>
      </c>
      <c r="B76" s="17" t="s">
        <v>4</v>
      </c>
      <c r="C76" s="17" t="s">
        <v>4</v>
      </c>
      <c r="D76" s="17" t="s">
        <v>4</v>
      </c>
      <c r="E76" s="17">
        <v>-0.11</v>
      </c>
      <c r="F76" s="17">
        <v>-1.6</v>
      </c>
      <c r="G76" s="17">
        <v>0.68</v>
      </c>
      <c r="H76" s="17">
        <v>0.66</v>
      </c>
      <c r="I76" s="17">
        <v>0.46</v>
      </c>
      <c r="J76" s="17">
        <v>-3.98</v>
      </c>
      <c r="K76" s="17" t="s">
        <v>4</v>
      </c>
      <c r="L76" s="11"/>
    </row>
    <row r="77" spans="1:12" x14ac:dyDescent="0.2">
      <c r="A77" s="11" t="s">
        <v>136</v>
      </c>
      <c r="B77" s="17" t="s">
        <v>4</v>
      </c>
      <c r="C77" s="17" t="s">
        <v>4</v>
      </c>
      <c r="D77" s="17" t="s">
        <v>4</v>
      </c>
      <c r="E77" s="17" t="s">
        <v>4</v>
      </c>
      <c r="F77" s="17" t="s">
        <v>4</v>
      </c>
      <c r="G77" s="17">
        <v>-0.01</v>
      </c>
      <c r="H77" s="17" t="s">
        <v>4</v>
      </c>
      <c r="I77" s="17" t="s">
        <v>4</v>
      </c>
      <c r="J77" s="17">
        <v>-1.1200000000000001</v>
      </c>
      <c r="K77" s="17" t="s">
        <v>4</v>
      </c>
      <c r="L77" s="11"/>
    </row>
    <row r="78" spans="1:12" x14ac:dyDescent="0.2">
      <c r="A78" s="11" t="s">
        <v>135</v>
      </c>
      <c r="B78" s="17">
        <v>-0.6</v>
      </c>
      <c r="C78" s="17">
        <v>-0.84</v>
      </c>
      <c r="D78" s="17">
        <v>-0.53</v>
      </c>
      <c r="E78" s="17">
        <v>-0.11</v>
      </c>
      <c r="F78" s="17">
        <v>-1.6</v>
      </c>
      <c r="G78" s="17">
        <v>0.68</v>
      </c>
      <c r="H78" s="17">
        <v>0.66</v>
      </c>
      <c r="I78" s="17">
        <v>0.46</v>
      </c>
      <c r="J78" s="17">
        <v>-5.0999999999999996</v>
      </c>
      <c r="K78" s="17">
        <v>-6.06</v>
      </c>
      <c r="L78" s="11"/>
    </row>
    <row r="79" spans="1:12" x14ac:dyDescent="0.2">
      <c r="A79" s="11" t="s">
        <v>134</v>
      </c>
      <c r="B79" s="17" t="s">
        <v>4</v>
      </c>
      <c r="C79" s="17" t="s">
        <v>4</v>
      </c>
      <c r="D79" s="17" t="s">
        <v>4</v>
      </c>
      <c r="E79" s="17">
        <v>-0.11</v>
      </c>
      <c r="F79" s="17">
        <v>-1.6</v>
      </c>
      <c r="G79" s="17">
        <v>0.67</v>
      </c>
      <c r="H79" s="17">
        <v>0.64</v>
      </c>
      <c r="I79" s="17">
        <v>0.45</v>
      </c>
      <c r="J79" s="17">
        <v>-3.98</v>
      </c>
      <c r="K79" s="17" t="s">
        <v>4</v>
      </c>
      <c r="L79" s="11"/>
    </row>
    <row r="80" spans="1:12" x14ac:dyDescent="0.2">
      <c r="A80" s="11" t="s">
        <v>133</v>
      </c>
      <c r="B80" s="17" t="s">
        <v>4</v>
      </c>
      <c r="C80" s="17" t="s">
        <v>4</v>
      </c>
      <c r="D80" s="17" t="s">
        <v>4</v>
      </c>
      <c r="E80" s="17" t="s">
        <v>4</v>
      </c>
      <c r="F80" s="17" t="s">
        <v>4</v>
      </c>
      <c r="G80" s="17">
        <v>-0.01</v>
      </c>
      <c r="H80" s="17" t="s">
        <v>4</v>
      </c>
      <c r="I80" s="17" t="s">
        <v>4</v>
      </c>
      <c r="J80" s="17">
        <v>-1.1200000000000001</v>
      </c>
      <c r="K80" s="17" t="s">
        <v>4</v>
      </c>
      <c r="L80" s="11"/>
    </row>
    <row r="81" spans="1:12" x14ac:dyDescent="0.2">
      <c r="A81" s="11" t="s">
        <v>132</v>
      </c>
      <c r="B81" s="17">
        <v>-0.6</v>
      </c>
      <c r="C81" s="17">
        <v>-0.84</v>
      </c>
      <c r="D81" s="17">
        <v>-0.53</v>
      </c>
      <c r="E81" s="17">
        <v>-0.11</v>
      </c>
      <c r="F81" s="17">
        <v>-1.6</v>
      </c>
      <c r="G81" s="17">
        <v>0.66</v>
      </c>
      <c r="H81" s="17">
        <v>0.64</v>
      </c>
      <c r="I81" s="17">
        <v>0.45</v>
      </c>
      <c r="J81" s="17">
        <v>-5.0999999999999996</v>
      </c>
      <c r="K81" s="17">
        <v>-6.06</v>
      </c>
      <c r="L81" s="11"/>
    </row>
    <row r="82" spans="1:12" x14ac:dyDescent="0.2">
      <c r="B82" s="17">
        <v>8200</v>
      </c>
      <c r="C82" s="17">
        <v>9100</v>
      </c>
      <c r="D82" s="17">
        <v>9700</v>
      </c>
      <c r="E82" s="17">
        <v>10671</v>
      </c>
      <c r="F82" s="17">
        <v>10340</v>
      </c>
      <c r="G82" s="17">
        <v>11100</v>
      </c>
      <c r="H82" s="17">
        <v>11100</v>
      </c>
      <c r="I82" s="17">
        <v>10400</v>
      </c>
      <c r="J82" s="17">
        <v>14700</v>
      </c>
      <c r="K82" s="17">
        <v>16420</v>
      </c>
      <c r="L82" s="11"/>
    </row>
    <row r="83" spans="1:12" x14ac:dyDescent="0.2">
      <c r="B83" s="17">
        <v>6150</v>
      </c>
      <c r="C83" s="17">
        <v>6263</v>
      </c>
      <c r="D83" s="17">
        <v>6937</v>
      </c>
      <c r="E83" s="17">
        <v>7023</v>
      </c>
      <c r="F83" s="17">
        <v>7082</v>
      </c>
      <c r="G83" s="17">
        <v>7264</v>
      </c>
      <c r="H83" s="17">
        <v>7389</v>
      </c>
      <c r="I83" s="17">
        <v>7652</v>
      </c>
      <c r="J83" s="17">
        <v>7761</v>
      </c>
      <c r="K83" s="17">
        <v>7873</v>
      </c>
      <c r="L83" s="11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40" workbookViewId="0">
      <selection activeCell="B11" sqref="B11"/>
    </sheetView>
  </sheetViews>
  <sheetFormatPr defaultRowHeight="12.75" x14ac:dyDescent="0.2"/>
  <cols>
    <col min="1" max="1" width="74.140625" style="10" bestFit="1" customWidth="1"/>
    <col min="2" max="2" width="14" style="10" bestFit="1" customWidth="1"/>
    <col min="3" max="3" width="12.28515625" style="10" bestFit="1" customWidth="1"/>
    <col min="4" max="11" width="14" style="10" bestFit="1" customWidth="1"/>
    <col min="12" max="201" width="12.7109375" style="10" customWidth="1"/>
    <col min="202" max="16384" width="9.140625" style="10"/>
  </cols>
  <sheetData>
    <row r="1" spans="1:12" ht="20.25" x14ac:dyDescent="0.3">
      <c r="A1" s="16" t="s">
        <v>131</v>
      </c>
    </row>
    <row r="2" spans="1:12" x14ac:dyDescent="0.2">
      <c r="D2" s="24"/>
      <c r="E2" s="25" t="s">
        <v>274</v>
      </c>
      <c r="F2" s="10" t="s">
        <v>275</v>
      </c>
    </row>
    <row r="3" spans="1:12" x14ac:dyDescent="0.2">
      <c r="A3" s="15" t="s">
        <v>130</v>
      </c>
    </row>
    <row r="6" spans="1:12" x14ac:dyDescent="0.2">
      <c r="A6" s="14" t="s">
        <v>272</v>
      </c>
    </row>
    <row r="7" spans="1:12" x14ac:dyDescent="0.2">
      <c r="A7" s="12" t="s">
        <v>128</v>
      </c>
      <c r="B7" s="13" t="s">
        <v>127</v>
      </c>
      <c r="C7" s="13" t="s">
        <v>126</v>
      </c>
      <c r="D7" s="13" t="s">
        <v>125</v>
      </c>
      <c r="E7" s="13" t="s">
        <v>124</v>
      </c>
      <c r="F7" s="13" t="s">
        <v>123</v>
      </c>
      <c r="G7" s="13" t="s">
        <v>122</v>
      </c>
      <c r="H7" s="13" t="s">
        <v>121</v>
      </c>
      <c r="I7" s="13" t="s">
        <v>120</v>
      </c>
      <c r="J7" s="13" t="s">
        <v>119</v>
      </c>
      <c r="K7" s="13" t="s">
        <v>118</v>
      </c>
      <c r="L7" s="12"/>
    </row>
    <row r="8" spans="1:12" x14ac:dyDescent="0.2">
      <c r="A8" s="12" t="s">
        <v>117</v>
      </c>
      <c r="B8" s="13" t="s">
        <v>116</v>
      </c>
      <c r="C8" s="13" t="s">
        <v>116</v>
      </c>
      <c r="D8" s="13" t="s">
        <v>116</v>
      </c>
      <c r="E8" s="13" t="s">
        <v>116</v>
      </c>
      <c r="F8" s="13" t="s">
        <v>116</v>
      </c>
      <c r="G8" s="13" t="s">
        <v>116</v>
      </c>
      <c r="H8" s="13" t="s">
        <v>116</v>
      </c>
      <c r="I8" s="13" t="s">
        <v>116</v>
      </c>
      <c r="J8" s="13" t="s">
        <v>116</v>
      </c>
      <c r="K8" s="13" t="s">
        <v>116</v>
      </c>
      <c r="L8" s="12"/>
    </row>
    <row r="9" spans="1:12" ht="25.5" x14ac:dyDescent="0.2">
      <c r="A9" s="12" t="s">
        <v>115</v>
      </c>
      <c r="B9" s="13" t="s">
        <v>114</v>
      </c>
      <c r="C9" s="13" t="s">
        <v>114</v>
      </c>
      <c r="D9" s="13" t="s">
        <v>114</v>
      </c>
      <c r="E9" s="13" t="s">
        <v>114</v>
      </c>
      <c r="F9" s="13" t="s">
        <v>114</v>
      </c>
      <c r="G9" s="13" t="s">
        <v>114</v>
      </c>
      <c r="H9" s="13" t="s">
        <v>114</v>
      </c>
      <c r="I9" s="13" t="s">
        <v>114</v>
      </c>
      <c r="J9" s="13" t="s">
        <v>114</v>
      </c>
      <c r="K9" s="13" t="s">
        <v>114</v>
      </c>
      <c r="L9" s="12"/>
    </row>
    <row r="10" spans="1:12" x14ac:dyDescent="0.2">
      <c r="A10" s="12" t="s">
        <v>113</v>
      </c>
      <c r="B10" s="13" t="s">
        <v>112</v>
      </c>
      <c r="C10" s="13" t="s">
        <v>112</v>
      </c>
      <c r="D10" s="13" t="s">
        <v>112</v>
      </c>
      <c r="E10" s="13" t="s">
        <v>112</v>
      </c>
      <c r="F10" s="13" t="s">
        <v>112</v>
      </c>
      <c r="G10" s="13" t="s">
        <v>112</v>
      </c>
      <c r="H10" s="13" t="s">
        <v>112</v>
      </c>
      <c r="I10" s="13" t="s">
        <v>112</v>
      </c>
      <c r="J10" s="13" t="s">
        <v>112</v>
      </c>
      <c r="K10" s="13" t="s">
        <v>112</v>
      </c>
      <c r="L10" s="12"/>
    </row>
    <row r="11" spans="1:12" x14ac:dyDescent="0.2">
      <c r="A11" s="22" t="s">
        <v>146</v>
      </c>
      <c r="B11" s="17">
        <v>-497000000</v>
      </c>
      <c r="C11" s="17">
        <v>-660000000</v>
      </c>
      <c r="D11" s="17">
        <v>-403000000</v>
      </c>
      <c r="E11" s="17">
        <v>-83000000</v>
      </c>
      <c r="F11" s="17">
        <v>-1183000000</v>
      </c>
      <c r="G11" s="17">
        <v>491000000</v>
      </c>
      <c r="H11" s="17">
        <v>471000000</v>
      </c>
      <c r="I11" s="17">
        <v>293000000</v>
      </c>
      <c r="J11" s="17">
        <v>-3098000000</v>
      </c>
      <c r="K11" s="17">
        <v>-3379000000</v>
      </c>
      <c r="L11" s="11"/>
    </row>
    <row r="12" spans="1:12" x14ac:dyDescent="0.2">
      <c r="A12" s="11" t="s">
        <v>271</v>
      </c>
      <c r="B12" s="17">
        <v>-146000000</v>
      </c>
      <c r="C12" s="17" t="s">
        <v>4</v>
      </c>
      <c r="D12" s="17" t="s">
        <v>4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 t="s">
        <v>4</v>
      </c>
      <c r="L12" s="11"/>
    </row>
    <row r="13" spans="1:12" x14ac:dyDescent="0.2">
      <c r="A13" s="11" t="s">
        <v>270</v>
      </c>
      <c r="B13" s="17" t="s">
        <v>4</v>
      </c>
      <c r="C13" s="17" t="s">
        <v>4</v>
      </c>
      <c r="D13" s="17" t="s">
        <v>4</v>
      </c>
      <c r="E13" s="17" t="s">
        <v>4</v>
      </c>
      <c r="F13" s="17">
        <v>278000000</v>
      </c>
      <c r="G13" s="17" t="s">
        <v>4</v>
      </c>
      <c r="H13" s="17" t="s">
        <v>4</v>
      </c>
      <c r="I13" s="17" t="s">
        <v>4</v>
      </c>
      <c r="J13" s="17" t="s">
        <v>4</v>
      </c>
      <c r="K13" s="17" t="s">
        <v>4</v>
      </c>
      <c r="L13" s="11"/>
    </row>
    <row r="14" spans="1:12" x14ac:dyDescent="0.2">
      <c r="A14" s="11" t="s">
        <v>269</v>
      </c>
      <c r="B14" s="17">
        <v>2000000</v>
      </c>
      <c r="C14" s="17" t="s">
        <v>4</v>
      </c>
      <c r="D14" s="17" t="s">
        <v>4</v>
      </c>
      <c r="E14" s="17" t="s">
        <v>4</v>
      </c>
      <c r="F14" s="17" t="s">
        <v>4</v>
      </c>
      <c r="G14" s="17" t="s">
        <v>4</v>
      </c>
      <c r="H14" s="17" t="s">
        <v>4</v>
      </c>
      <c r="I14" s="17" t="s">
        <v>4</v>
      </c>
      <c r="J14" s="17" t="s">
        <v>4</v>
      </c>
      <c r="K14" s="17" t="s">
        <v>4</v>
      </c>
      <c r="L14" s="11"/>
    </row>
    <row r="15" spans="1:12" x14ac:dyDescent="0.2">
      <c r="A15" s="11" t="s">
        <v>149</v>
      </c>
      <c r="B15" s="17" t="s">
        <v>4</v>
      </c>
      <c r="C15" s="17" t="s">
        <v>4</v>
      </c>
      <c r="D15" s="17" t="s">
        <v>4</v>
      </c>
      <c r="E15" s="17" t="s">
        <v>4</v>
      </c>
      <c r="F15" s="17" t="s">
        <v>4</v>
      </c>
      <c r="G15" s="17">
        <v>-492000000</v>
      </c>
      <c r="H15" s="17">
        <v>462000000</v>
      </c>
      <c r="I15" s="17" t="s">
        <v>4</v>
      </c>
      <c r="J15" s="17" t="s">
        <v>4</v>
      </c>
      <c r="K15" s="17" t="s">
        <v>4</v>
      </c>
      <c r="L15" s="11"/>
    </row>
    <row r="16" spans="1:12" x14ac:dyDescent="0.2">
      <c r="A16" s="11" t="s">
        <v>268</v>
      </c>
      <c r="B16" s="17" t="s">
        <v>4</v>
      </c>
      <c r="C16" s="17" t="s">
        <v>4</v>
      </c>
      <c r="D16" s="17" t="s">
        <v>4</v>
      </c>
      <c r="E16" s="17" t="s">
        <v>4</v>
      </c>
      <c r="F16" s="17" t="s">
        <v>4</v>
      </c>
      <c r="G16" s="17" t="s">
        <v>4</v>
      </c>
      <c r="H16" s="17">
        <v>-325000000</v>
      </c>
      <c r="I16" s="17" t="s">
        <v>4</v>
      </c>
      <c r="J16" s="17" t="s">
        <v>4</v>
      </c>
      <c r="K16" s="17" t="s">
        <v>4</v>
      </c>
      <c r="L16" s="11"/>
    </row>
    <row r="17" spans="1:12" x14ac:dyDescent="0.2">
      <c r="A17" s="11" t="s">
        <v>267</v>
      </c>
      <c r="B17" s="17" t="s">
        <v>4</v>
      </c>
      <c r="C17" s="17" t="s">
        <v>4</v>
      </c>
      <c r="D17" s="17" t="s">
        <v>4</v>
      </c>
      <c r="E17" s="17" t="s">
        <v>4</v>
      </c>
      <c r="F17" s="17" t="s">
        <v>4</v>
      </c>
      <c r="G17" s="17">
        <v>209000000</v>
      </c>
      <c r="H17" s="17" t="s">
        <v>4</v>
      </c>
      <c r="I17" s="17" t="s">
        <v>4</v>
      </c>
      <c r="J17" s="17" t="s">
        <v>4</v>
      </c>
      <c r="K17" s="17" t="s">
        <v>4</v>
      </c>
      <c r="L17" s="11"/>
    </row>
    <row r="18" spans="1:12" x14ac:dyDescent="0.2">
      <c r="A18" s="11" t="s">
        <v>266</v>
      </c>
      <c r="B18" s="17">
        <v>133000000</v>
      </c>
      <c r="C18" s="17">
        <v>167000000</v>
      </c>
      <c r="D18" s="17">
        <v>203000000</v>
      </c>
      <c r="E18" s="17">
        <v>236000000</v>
      </c>
      <c r="F18" s="17">
        <v>260000000</v>
      </c>
      <c r="G18" s="17">
        <v>317000000</v>
      </c>
      <c r="H18" s="17">
        <v>383000000</v>
      </c>
      <c r="I18" s="17">
        <v>1128000000</v>
      </c>
      <c r="J18" s="17">
        <v>1223000000</v>
      </c>
      <c r="K18" s="17">
        <v>1305000000</v>
      </c>
      <c r="L18" s="11"/>
    </row>
    <row r="19" spans="1:12" x14ac:dyDescent="0.2">
      <c r="A19" s="11" t="s">
        <v>265</v>
      </c>
      <c r="B19" s="17" t="s">
        <v>4</v>
      </c>
      <c r="C19" s="17" t="s">
        <v>4</v>
      </c>
      <c r="D19" s="17" t="s">
        <v>4</v>
      </c>
      <c r="E19" s="17">
        <v>31000000</v>
      </c>
      <c r="F19" s="17" t="s">
        <v>4</v>
      </c>
      <c r="G19" s="17" t="s">
        <v>4</v>
      </c>
      <c r="H19" s="17" t="s">
        <v>4</v>
      </c>
      <c r="I19" s="17">
        <v>28000000</v>
      </c>
      <c r="J19" s="17">
        <v>29000000</v>
      </c>
      <c r="K19" s="17">
        <v>-20000000</v>
      </c>
      <c r="L19" s="11"/>
    </row>
    <row r="20" spans="1:12" x14ac:dyDescent="0.2">
      <c r="A20" s="11" t="s">
        <v>60</v>
      </c>
      <c r="B20" s="17" t="s">
        <v>4</v>
      </c>
      <c r="C20" s="17" t="s">
        <v>4</v>
      </c>
      <c r="D20" s="17" t="s">
        <v>4</v>
      </c>
      <c r="E20" s="17">
        <v>1000000</v>
      </c>
      <c r="F20" s="17">
        <v>-40000000</v>
      </c>
      <c r="G20" s="17">
        <v>-6000000</v>
      </c>
      <c r="H20" s="17">
        <v>-5000000</v>
      </c>
      <c r="I20" s="17">
        <v>130000000</v>
      </c>
      <c r="J20" s="17">
        <v>26000000</v>
      </c>
      <c r="K20" s="17">
        <v>-24000000</v>
      </c>
      <c r="L20" s="11"/>
    </row>
    <row r="21" spans="1:12" x14ac:dyDescent="0.2">
      <c r="A21" s="11" t="s">
        <v>264</v>
      </c>
      <c r="B21" s="17">
        <v>11000000</v>
      </c>
      <c r="C21" s="17" t="s">
        <v>4</v>
      </c>
      <c r="D21" s="17" t="s">
        <v>4</v>
      </c>
      <c r="E21" s="17" t="s">
        <v>4</v>
      </c>
      <c r="F21" s="17" t="s">
        <v>4</v>
      </c>
      <c r="G21" s="17" t="s">
        <v>4</v>
      </c>
      <c r="H21" s="17" t="s">
        <v>4</v>
      </c>
      <c r="I21" s="17" t="s">
        <v>4</v>
      </c>
      <c r="J21" s="17" t="s">
        <v>4</v>
      </c>
      <c r="K21" s="17" t="s">
        <v>4</v>
      </c>
      <c r="L21" s="11"/>
    </row>
    <row r="22" spans="1:12" x14ac:dyDescent="0.2">
      <c r="A22" s="11" t="s">
        <v>263</v>
      </c>
      <c r="B22" s="17">
        <v>86000000</v>
      </c>
      <c r="C22" s="17">
        <v>63000000</v>
      </c>
      <c r="D22" s="17">
        <v>81000000</v>
      </c>
      <c r="E22" s="17">
        <v>91000000</v>
      </c>
      <c r="F22" s="17">
        <v>97000000</v>
      </c>
      <c r="G22" s="17" t="s">
        <v>4</v>
      </c>
      <c r="H22" s="17" t="s">
        <v>4</v>
      </c>
      <c r="I22" s="17" t="s">
        <v>4</v>
      </c>
      <c r="J22" s="17" t="s">
        <v>4</v>
      </c>
      <c r="K22" s="17" t="s">
        <v>4</v>
      </c>
      <c r="L22" s="11"/>
    </row>
    <row r="23" spans="1:12" x14ac:dyDescent="0.2">
      <c r="A23" s="11" t="s">
        <v>262</v>
      </c>
      <c r="B23" s="17" t="s">
        <v>4</v>
      </c>
      <c r="C23" s="17" t="s">
        <v>4</v>
      </c>
      <c r="D23" s="17" t="s">
        <v>4</v>
      </c>
      <c r="E23" s="17" t="s">
        <v>4</v>
      </c>
      <c r="F23" s="17" t="s">
        <v>4</v>
      </c>
      <c r="G23" s="17" t="s">
        <v>4</v>
      </c>
      <c r="H23" s="17" t="s">
        <v>4</v>
      </c>
      <c r="I23" s="17">
        <v>-28000000</v>
      </c>
      <c r="J23" s="17" t="s">
        <v>4</v>
      </c>
      <c r="K23" s="17" t="s">
        <v>4</v>
      </c>
      <c r="L23" s="11"/>
    </row>
    <row r="24" spans="1:12" x14ac:dyDescent="0.2">
      <c r="A24" s="11" t="s">
        <v>261</v>
      </c>
      <c r="B24" s="17" t="s">
        <v>4</v>
      </c>
      <c r="C24" s="17" t="s">
        <v>4</v>
      </c>
      <c r="D24" s="17" t="s">
        <v>4</v>
      </c>
      <c r="E24" s="17" t="s">
        <v>4</v>
      </c>
      <c r="F24" s="17" t="s">
        <v>4</v>
      </c>
      <c r="G24" s="17">
        <v>-1000000</v>
      </c>
      <c r="H24" s="17">
        <v>-16000000</v>
      </c>
      <c r="I24" s="17">
        <v>-110000000</v>
      </c>
      <c r="J24" s="17">
        <v>-107000000</v>
      </c>
      <c r="K24" s="17">
        <v>-167000000</v>
      </c>
      <c r="L24" s="11"/>
    </row>
    <row r="25" spans="1:12" x14ac:dyDescent="0.2">
      <c r="A25" s="11" t="s">
        <v>194</v>
      </c>
      <c r="B25" s="17" t="s">
        <v>4</v>
      </c>
      <c r="C25" s="17" t="s">
        <v>4</v>
      </c>
      <c r="D25" s="17" t="s">
        <v>4</v>
      </c>
      <c r="E25" s="17" t="s">
        <v>4</v>
      </c>
      <c r="F25" s="17" t="s">
        <v>4</v>
      </c>
      <c r="G25" s="17" t="s">
        <v>4</v>
      </c>
      <c r="H25" s="17" t="s">
        <v>4</v>
      </c>
      <c r="I25" s="17" t="s">
        <v>4</v>
      </c>
      <c r="J25" s="17">
        <v>1687000000</v>
      </c>
      <c r="K25" s="17">
        <v>1608000000</v>
      </c>
      <c r="L25" s="11"/>
    </row>
    <row r="26" spans="1:12" x14ac:dyDescent="0.2">
      <c r="A26" s="11" t="s">
        <v>260</v>
      </c>
      <c r="B26" s="17" t="s">
        <v>4</v>
      </c>
      <c r="C26" s="17" t="s">
        <v>4</v>
      </c>
      <c r="D26" s="17" t="s">
        <v>4</v>
      </c>
      <c r="E26" s="17" t="s">
        <v>4</v>
      </c>
      <c r="F26" s="17" t="s">
        <v>4</v>
      </c>
      <c r="G26" s="17">
        <v>90000000</v>
      </c>
      <c r="H26" s="17">
        <v>87000000</v>
      </c>
      <c r="I26" s="17">
        <v>75000000</v>
      </c>
      <c r="J26" s="17">
        <v>83000000</v>
      </c>
      <c r="K26" s="17">
        <v>112000000</v>
      </c>
      <c r="L26" s="11"/>
    </row>
    <row r="27" spans="1:12" x14ac:dyDescent="0.2">
      <c r="A27" s="11" t="s">
        <v>259</v>
      </c>
      <c r="B27" s="17">
        <v>21000000</v>
      </c>
      <c r="C27" s="17">
        <v>11000000</v>
      </c>
      <c r="D27" s="17">
        <v>17000000</v>
      </c>
      <c r="E27" s="17">
        <v>25000000</v>
      </c>
      <c r="F27" s="17">
        <v>23000000</v>
      </c>
      <c r="G27" s="17">
        <v>21000000</v>
      </c>
      <c r="H27" s="17">
        <v>30000000</v>
      </c>
      <c r="I27" s="17">
        <v>121000000</v>
      </c>
      <c r="J27" s="17" t="s">
        <v>4</v>
      </c>
      <c r="K27" s="17" t="s">
        <v>4</v>
      </c>
      <c r="L27" s="11"/>
    </row>
    <row r="28" spans="1:12" x14ac:dyDescent="0.2">
      <c r="A28" s="11" t="s">
        <v>258</v>
      </c>
      <c r="B28" s="17" t="s">
        <v>4</v>
      </c>
      <c r="C28" s="17" t="s">
        <v>4</v>
      </c>
      <c r="D28" s="17" t="s">
        <v>4</v>
      </c>
      <c r="E28" s="17" t="s">
        <v>4</v>
      </c>
      <c r="F28" s="17" t="s">
        <v>4</v>
      </c>
      <c r="G28" s="17" t="s">
        <v>4</v>
      </c>
      <c r="H28" s="17" t="s">
        <v>4</v>
      </c>
      <c r="I28" s="17">
        <v>3000000</v>
      </c>
      <c r="J28" s="17" t="s">
        <v>4</v>
      </c>
      <c r="K28" s="17" t="s">
        <v>4</v>
      </c>
      <c r="L28" s="11"/>
    </row>
    <row r="29" spans="1:12" x14ac:dyDescent="0.2">
      <c r="A29" s="11" t="s">
        <v>257</v>
      </c>
      <c r="B29" s="17" t="s">
        <v>4</v>
      </c>
      <c r="C29" s="17" t="s">
        <v>4</v>
      </c>
      <c r="D29" s="17" t="s">
        <v>4</v>
      </c>
      <c r="E29" s="17" t="s">
        <v>4</v>
      </c>
      <c r="F29" s="17" t="s">
        <v>4</v>
      </c>
      <c r="G29" s="17" t="s">
        <v>4</v>
      </c>
      <c r="H29" s="17" t="s">
        <v>4</v>
      </c>
      <c r="I29" s="17" t="s">
        <v>4</v>
      </c>
      <c r="J29" s="17">
        <v>-193000000</v>
      </c>
      <c r="K29" s="17" t="s">
        <v>4</v>
      </c>
      <c r="L29" s="11"/>
    </row>
    <row r="30" spans="1:12" x14ac:dyDescent="0.2">
      <c r="A30" s="11" t="s">
        <v>256</v>
      </c>
      <c r="B30" s="17" t="s">
        <v>4</v>
      </c>
      <c r="C30" s="17" t="s">
        <v>4</v>
      </c>
      <c r="D30" s="17" t="s">
        <v>4</v>
      </c>
      <c r="E30" s="17" t="s">
        <v>4</v>
      </c>
      <c r="F30" s="17" t="s">
        <v>4</v>
      </c>
      <c r="G30" s="17">
        <v>-4000000</v>
      </c>
      <c r="H30" s="17">
        <v>-17000000</v>
      </c>
      <c r="I30" s="17" t="s">
        <v>4</v>
      </c>
      <c r="J30" s="17" t="s">
        <v>4</v>
      </c>
      <c r="K30" s="17" t="s">
        <v>4</v>
      </c>
      <c r="L30" s="11"/>
    </row>
    <row r="31" spans="1:12" x14ac:dyDescent="0.2">
      <c r="A31" s="11" t="s">
        <v>255</v>
      </c>
      <c r="B31" s="17" t="s">
        <v>4</v>
      </c>
      <c r="C31" s="17" t="s">
        <v>4</v>
      </c>
      <c r="D31" s="17" t="s">
        <v>4</v>
      </c>
      <c r="E31" s="17" t="s">
        <v>4</v>
      </c>
      <c r="F31" s="17" t="s">
        <v>4</v>
      </c>
      <c r="G31" s="17">
        <v>6000000</v>
      </c>
      <c r="H31" s="17">
        <v>24000000</v>
      </c>
      <c r="I31" s="17">
        <v>-169000000</v>
      </c>
      <c r="J31" s="17">
        <v>-39000000</v>
      </c>
      <c r="K31" s="17" t="s">
        <v>4</v>
      </c>
      <c r="L31" s="11"/>
    </row>
    <row r="32" spans="1:12" x14ac:dyDescent="0.2">
      <c r="A32" s="11" t="s">
        <v>254</v>
      </c>
      <c r="B32" s="17" t="s">
        <v>4</v>
      </c>
      <c r="C32" s="17" t="s">
        <v>4</v>
      </c>
      <c r="D32" s="17" t="s">
        <v>4</v>
      </c>
      <c r="E32" s="17" t="s">
        <v>4</v>
      </c>
      <c r="F32" s="17" t="s">
        <v>4</v>
      </c>
      <c r="G32" s="17" t="s">
        <v>4</v>
      </c>
      <c r="H32" s="17" t="s">
        <v>4</v>
      </c>
      <c r="I32" s="17" t="s">
        <v>4</v>
      </c>
      <c r="J32" s="17">
        <v>24000000</v>
      </c>
      <c r="K32" s="17" t="s">
        <v>4</v>
      </c>
      <c r="L32" s="11"/>
    </row>
    <row r="33" spans="1:12" x14ac:dyDescent="0.2">
      <c r="A33" s="11" t="s">
        <v>160</v>
      </c>
      <c r="B33" s="17" t="s">
        <v>4</v>
      </c>
      <c r="C33" s="17" t="s">
        <v>4</v>
      </c>
      <c r="D33" s="17" t="s">
        <v>4</v>
      </c>
      <c r="E33" s="17" t="s">
        <v>4</v>
      </c>
      <c r="F33" s="17" t="s">
        <v>4</v>
      </c>
      <c r="G33" s="17" t="s">
        <v>4</v>
      </c>
      <c r="H33" s="17" t="s">
        <v>4</v>
      </c>
      <c r="I33" s="17" t="s">
        <v>4</v>
      </c>
      <c r="J33" s="17">
        <v>33000000</v>
      </c>
      <c r="K33" s="17">
        <v>34000000</v>
      </c>
      <c r="L33" s="11"/>
    </row>
    <row r="34" spans="1:12" x14ac:dyDescent="0.2">
      <c r="A34" s="11" t="s">
        <v>253</v>
      </c>
      <c r="B34" s="17" t="s">
        <v>4</v>
      </c>
      <c r="C34" s="17" t="s">
        <v>4</v>
      </c>
      <c r="D34" s="17" t="s">
        <v>4</v>
      </c>
      <c r="E34" s="17" t="s">
        <v>4</v>
      </c>
      <c r="F34" s="17" t="s">
        <v>4</v>
      </c>
      <c r="G34" s="17" t="s">
        <v>4</v>
      </c>
      <c r="H34" s="17" t="s">
        <v>4</v>
      </c>
      <c r="I34" s="17" t="s">
        <v>4</v>
      </c>
      <c r="J34" s="17">
        <v>53000000</v>
      </c>
      <c r="K34" s="17">
        <v>154000000</v>
      </c>
      <c r="L34" s="11"/>
    </row>
    <row r="35" spans="1:12" x14ac:dyDescent="0.2">
      <c r="A35" s="11" t="s">
        <v>252</v>
      </c>
      <c r="B35" s="17" t="s">
        <v>4</v>
      </c>
      <c r="C35" s="17" t="s">
        <v>4</v>
      </c>
      <c r="D35" s="17" t="s">
        <v>4</v>
      </c>
      <c r="E35" s="17" t="s">
        <v>4</v>
      </c>
      <c r="F35" s="17" t="s">
        <v>4</v>
      </c>
      <c r="G35" s="17" t="s">
        <v>4</v>
      </c>
      <c r="H35" s="17" t="s">
        <v>4</v>
      </c>
      <c r="I35" s="17" t="s">
        <v>4</v>
      </c>
      <c r="J35" s="17" t="s">
        <v>4</v>
      </c>
      <c r="K35" s="17">
        <v>-3000000</v>
      </c>
      <c r="L35" s="11"/>
    </row>
    <row r="36" spans="1:12" x14ac:dyDescent="0.2">
      <c r="A36" s="11" t="s">
        <v>251</v>
      </c>
      <c r="B36" s="17" t="s">
        <v>4</v>
      </c>
      <c r="C36" s="17" t="s">
        <v>4</v>
      </c>
      <c r="D36" s="17" t="s">
        <v>4</v>
      </c>
      <c r="E36" s="17" t="s">
        <v>4</v>
      </c>
      <c r="F36" s="17" t="s">
        <v>4</v>
      </c>
      <c r="G36" s="17" t="s">
        <v>4</v>
      </c>
      <c r="H36" s="17" t="s">
        <v>4</v>
      </c>
      <c r="I36" s="17" t="s">
        <v>4</v>
      </c>
      <c r="J36" s="17">
        <v>18000000</v>
      </c>
      <c r="K36" s="17" t="s">
        <v>4</v>
      </c>
      <c r="L36" s="11"/>
    </row>
    <row r="37" spans="1:12" x14ac:dyDescent="0.2">
      <c r="A37" s="11" t="s">
        <v>190</v>
      </c>
      <c r="B37" s="17" t="s">
        <v>4</v>
      </c>
      <c r="C37" s="17" t="s">
        <v>4</v>
      </c>
      <c r="D37" s="17">
        <v>233000000</v>
      </c>
      <c r="E37" s="17" t="s">
        <v>4</v>
      </c>
      <c r="F37" s="17" t="s">
        <v>4</v>
      </c>
      <c r="G37" s="17" t="s">
        <v>4</v>
      </c>
      <c r="H37" s="17" t="s">
        <v>4</v>
      </c>
      <c r="I37" s="17" t="s">
        <v>4</v>
      </c>
      <c r="J37" s="17" t="s">
        <v>4</v>
      </c>
      <c r="K37" s="17" t="s">
        <v>4</v>
      </c>
      <c r="L37" s="11"/>
    </row>
    <row r="38" spans="1:12" x14ac:dyDescent="0.2">
      <c r="A38" s="11" t="s">
        <v>250</v>
      </c>
      <c r="B38" s="17" t="s">
        <v>4</v>
      </c>
      <c r="C38" s="17">
        <v>83000000</v>
      </c>
      <c r="D38" s="17">
        <v>14000000</v>
      </c>
      <c r="E38" s="17" t="s">
        <v>4</v>
      </c>
      <c r="F38" s="17" t="s">
        <v>4</v>
      </c>
      <c r="G38" s="17" t="s">
        <v>4</v>
      </c>
      <c r="H38" s="17" t="s">
        <v>4</v>
      </c>
      <c r="I38" s="17" t="s">
        <v>4</v>
      </c>
      <c r="J38" s="17" t="s">
        <v>4</v>
      </c>
      <c r="K38" s="17" t="s">
        <v>4</v>
      </c>
      <c r="L38" s="11"/>
    </row>
    <row r="39" spans="1:12" x14ac:dyDescent="0.2">
      <c r="A39" s="11" t="s">
        <v>249</v>
      </c>
      <c r="B39" s="17">
        <v>68000000</v>
      </c>
      <c r="C39" s="17" t="s">
        <v>4</v>
      </c>
      <c r="D39" s="17">
        <v>61000000</v>
      </c>
      <c r="E39" s="17" t="s">
        <v>4</v>
      </c>
      <c r="F39" s="17" t="s">
        <v>4</v>
      </c>
      <c r="G39" s="17" t="s">
        <v>4</v>
      </c>
      <c r="H39" s="17" t="s">
        <v>4</v>
      </c>
      <c r="I39" s="17" t="s">
        <v>4</v>
      </c>
      <c r="J39" s="17" t="s">
        <v>4</v>
      </c>
      <c r="K39" s="17" t="s">
        <v>4</v>
      </c>
      <c r="L39" s="11"/>
    </row>
    <row r="40" spans="1:12" x14ac:dyDescent="0.2">
      <c r="A40" s="11" t="s">
        <v>248</v>
      </c>
      <c r="B40" s="17">
        <v>240000000</v>
      </c>
      <c r="C40" s="17" t="s">
        <v>4</v>
      </c>
      <c r="D40" s="17" t="s">
        <v>4</v>
      </c>
      <c r="E40" s="17" t="s">
        <v>4</v>
      </c>
      <c r="F40" s="17" t="s">
        <v>4</v>
      </c>
      <c r="G40" s="17" t="s">
        <v>4</v>
      </c>
      <c r="H40" s="17" t="s">
        <v>4</v>
      </c>
      <c r="I40" s="17" t="s">
        <v>4</v>
      </c>
      <c r="J40" s="17" t="s">
        <v>4</v>
      </c>
      <c r="K40" s="17" t="s">
        <v>4</v>
      </c>
      <c r="L40" s="11"/>
    </row>
    <row r="41" spans="1:12" x14ac:dyDescent="0.2">
      <c r="A41" s="11" t="s">
        <v>247</v>
      </c>
      <c r="B41" s="17">
        <v>-8000000</v>
      </c>
      <c r="C41" s="17">
        <v>-3000000</v>
      </c>
      <c r="D41" s="17">
        <v>-13000000</v>
      </c>
      <c r="E41" s="17">
        <v>-1000000</v>
      </c>
      <c r="F41" s="17">
        <v>7000000</v>
      </c>
      <c r="G41" s="17">
        <v>3000000</v>
      </c>
      <c r="H41" s="17">
        <v>-11000000</v>
      </c>
      <c r="I41" s="17">
        <v>41000000</v>
      </c>
      <c r="J41" s="17">
        <v>-90000000</v>
      </c>
      <c r="K41" s="17">
        <v>43000000</v>
      </c>
      <c r="L41" s="11"/>
    </row>
    <row r="42" spans="1:12" x14ac:dyDescent="0.2">
      <c r="A42" s="11" t="s">
        <v>246</v>
      </c>
      <c r="B42" s="17">
        <v>222000000</v>
      </c>
      <c r="C42" s="17">
        <v>280000000</v>
      </c>
      <c r="D42" s="17">
        <v>7000000</v>
      </c>
      <c r="E42" s="17">
        <v>-200000000</v>
      </c>
      <c r="F42" s="17">
        <v>290000000</v>
      </c>
      <c r="G42" s="17">
        <v>-347000000</v>
      </c>
      <c r="H42" s="17">
        <v>-1138000000</v>
      </c>
      <c r="I42" s="17">
        <v>-960000000</v>
      </c>
      <c r="J42" s="17">
        <v>101000000</v>
      </c>
      <c r="K42" s="17">
        <v>503000000</v>
      </c>
      <c r="L42" s="11"/>
    </row>
    <row r="43" spans="1:12" x14ac:dyDescent="0.2">
      <c r="A43" s="11" t="s">
        <v>245</v>
      </c>
      <c r="B43" s="17">
        <v>-73000000</v>
      </c>
      <c r="C43" s="17">
        <v>-11000000</v>
      </c>
      <c r="D43" s="17">
        <v>199000000</v>
      </c>
      <c r="E43" s="17">
        <v>-322000000</v>
      </c>
      <c r="F43" s="17">
        <v>-83000000</v>
      </c>
      <c r="G43" s="17">
        <v>157000000</v>
      </c>
      <c r="H43" s="17">
        <v>-144000000</v>
      </c>
      <c r="I43" s="17">
        <v>89000000</v>
      </c>
      <c r="J43" s="17">
        <v>152000000</v>
      </c>
      <c r="K43" s="17">
        <v>4000000</v>
      </c>
      <c r="L43" s="11"/>
    </row>
    <row r="44" spans="1:12" x14ac:dyDescent="0.2">
      <c r="A44" s="11" t="s">
        <v>101</v>
      </c>
      <c r="B44" s="17">
        <v>1000000</v>
      </c>
      <c r="C44" s="17">
        <v>84000000</v>
      </c>
      <c r="D44" s="17">
        <v>-113000000</v>
      </c>
      <c r="E44" s="17" t="s">
        <v>4</v>
      </c>
      <c r="F44" s="17" t="s">
        <v>4</v>
      </c>
      <c r="G44" s="17" t="s">
        <v>4</v>
      </c>
      <c r="H44" s="17" t="s">
        <v>4</v>
      </c>
      <c r="I44" s="17" t="s">
        <v>4</v>
      </c>
      <c r="J44" s="17" t="s">
        <v>4</v>
      </c>
      <c r="K44" s="17" t="s">
        <v>4</v>
      </c>
      <c r="L44" s="11"/>
    </row>
    <row r="45" spans="1:12" x14ac:dyDescent="0.2">
      <c r="A45" s="11" t="s">
        <v>100</v>
      </c>
      <c r="B45" s="17" t="s">
        <v>4</v>
      </c>
      <c r="C45" s="17" t="s">
        <v>4</v>
      </c>
      <c r="D45" s="17" t="s">
        <v>4</v>
      </c>
      <c r="E45" s="17">
        <v>-11000000</v>
      </c>
      <c r="F45" s="17">
        <v>-20000000</v>
      </c>
      <c r="G45" s="17">
        <v>115000000</v>
      </c>
      <c r="H45" s="17">
        <v>-97000000</v>
      </c>
      <c r="I45" s="17">
        <v>-17000000</v>
      </c>
      <c r="J45" s="17">
        <v>64000000</v>
      </c>
      <c r="K45" s="17">
        <v>-134000000</v>
      </c>
      <c r="L45" s="11"/>
    </row>
    <row r="46" spans="1:12" x14ac:dyDescent="0.2">
      <c r="A46" s="11" t="s">
        <v>82</v>
      </c>
      <c r="B46" s="17" t="s">
        <v>4</v>
      </c>
      <c r="C46" s="17" t="s">
        <v>4</v>
      </c>
      <c r="D46" s="17" t="s">
        <v>4</v>
      </c>
      <c r="E46" s="17">
        <v>-92000000</v>
      </c>
      <c r="F46" s="17">
        <v>-12000000</v>
      </c>
      <c r="G46" s="17">
        <v>-1000000</v>
      </c>
      <c r="H46" s="17">
        <v>11000000</v>
      </c>
      <c r="I46" s="17">
        <v>-18000000</v>
      </c>
      <c r="J46" s="17">
        <v>-38000000</v>
      </c>
      <c r="K46" s="17">
        <v>51000000</v>
      </c>
      <c r="L46" s="11"/>
    </row>
    <row r="47" spans="1:12" x14ac:dyDescent="0.2">
      <c r="A47" s="11" t="s">
        <v>244</v>
      </c>
      <c r="B47" s="17">
        <v>-166000000</v>
      </c>
      <c r="C47" s="17">
        <v>-111000000</v>
      </c>
      <c r="D47" s="17">
        <v>-7000000</v>
      </c>
      <c r="E47" s="17" t="s">
        <v>4</v>
      </c>
      <c r="F47" s="17" t="s">
        <v>4</v>
      </c>
      <c r="G47" s="17" t="s">
        <v>4</v>
      </c>
      <c r="H47" s="17" t="s">
        <v>4</v>
      </c>
      <c r="I47" s="17" t="s">
        <v>4</v>
      </c>
      <c r="J47" s="17" t="s">
        <v>4</v>
      </c>
      <c r="K47" s="17" t="s">
        <v>4</v>
      </c>
      <c r="L47" s="11"/>
    </row>
    <row r="48" spans="1:12" x14ac:dyDescent="0.2">
      <c r="A48" s="11" t="s">
        <v>66</v>
      </c>
      <c r="B48" s="17" t="s">
        <v>4</v>
      </c>
      <c r="C48" s="17" t="s">
        <v>4</v>
      </c>
      <c r="D48" s="17" t="s">
        <v>4</v>
      </c>
      <c r="E48" s="17" t="s">
        <v>4</v>
      </c>
      <c r="F48" s="17" t="s">
        <v>4</v>
      </c>
      <c r="G48" s="17" t="s">
        <v>4</v>
      </c>
      <c r="H48" s="17">
        <v>2000000</v>
      </c>
      <c r="I48" s="17">
        <v>-28000000</v>
      </c>
      <c r="J48" s="17">
        <v>46000000</v>
      </c>
      <c r="K48" s="17">
        <v>-76000000</v>
      </c>
      <c r="L48" s="11"/>
    </row>
    <row r="49" spans="1:12" x14ac:dyDescent="0.2">
      <c r="A49" s="11" t="s">
        <v>243</v>
      </c>
      <c r="B49" s="17" t="s">
        <v>4</v>
      </c>
      <c r="C49" s="17" t="s">
        <v>4</v>
      </c>
      <c r="D49" s="17" t="s">
        <v>4</v>
      </c>
      <c r="E49" s="17" t="s">
        <v>4</v>
      </c>
      <c r="F49" s="17" t="s">
        <v>4</v>
      </c>
      <c r="G49" s="17" t="s">
        <v>4</v>
      </c>
      <c r="H49" s="17" t="s">
        <v>4</v>
      </c>
      <c r="I49" s="17">
        <v>-105000000</v>
      </c>
      <c r="J49" s="17">
        <v>-666000000</v>
      </c>
      <c r="K49" s="17">
        <v>-321000000</v>
      </c>
      <c r="L49" s="11"/>
    </row>
    <row r="50" spans="1:12" x14ac:dyDescent="0.2">
      <c r="A50" s="11" t="s">
        <v>242</v>
      </c>
      <c r="B50" s="17">
        <v>58000000</v>
      </c>
      <c r="C50" s="17">
        <v>-156000000</v>
      </c>
      <c r="D50" s="17">
        <v>-231000000</v>
      </c>
      <c r="E50" s="17">
        <v>266000000</v>
      </c>
      <c r="F50" s="17">
        <v>-232000000</v>
      </c>
      <c r="G50" s="17">
        <v>-148000000</v>
      </c>
      <c r="H50" s="17">
        <v>-184000000</v>
      </c>
      <c r="I50" s="17" t="s">
        <v>4</v>
      </c>
      <c r="J50" s="17" t="s">
        <v>4</v>
      </c>
      <c r="K50" s="17" t="s">
        <v>4</v>
      </c>
      <c r="L50" s="11"/>
    </row>
    <row r="51" spans="1:12" x14ac:dyDescent="0.2">
      <c r="A51" s="11" t="s">
        <v>78</v>
      </c>
      <c r="B51" s="17" t="s">
        <v>4</v>
      </c>
      <c r="C51" s="17" t="s">
        <v>4</v>
      </c>
      <c r="D51" s="17" t="s">
        <v>4</v>
      </c>
      <c r="E51" s="17" t="s">
        <v>4</v>
      </c>
      <c r="F51" s="17" t="s">
        <v>4</v>
      </c>
      <c r="G51" s="17">
        <v>-28000000</v>
      </c>
      <c r="H51" s="17">
        <v>55000000</v>
      </c>
      <c r="I51" s="17" t="s">
        <v>4</v>
      </c>
      <c r="J51" s="17" t="s">
        <v>4</v>
      </c>
      <c r="K51" s="17" t="s">
        <v>4</v>
      </c>
      <c r="L51" s="11"/>
    </row>
    <row r="52" spans="1:12" x14ac:dyDescent="0.2">
      <c r="A52" s="11" t="s">
        <v>241</v>
      </c>
      <c r="B52" s="17">
        <v>128000000</v>
      </c>
      <c r="C52" s="17" t="s">
        <v>4</v>
      </c>
      <c r="D52" s="17" t="s">
        <v>4</v>
      </c>
      <c r="E52" s="17" t="s">
        <v>4</v>
      </c>
      <c r="F52" s="17" t="s">
        <v>4</v>
      </c>
      <c r="G52" s="17" t="s">
        <v>4</v>
      </c>
      <c r="H52" s="17" t="s">
        <v>4</v>
      </c>
      <c r="I52" s="17" t="s">
        <v>4</v>
      </c>
      <c r="J52" s="17" t="s">
        <v>4</v>
      </c>
      <c r="K52" s="17" t="s">
        <v>4</v>
      </c>
      <c r="L52" s="11"/>
    </row>
    <row r="53" spans="1:12" x14ac:dyDescent="0.2">
      <c r="A53" s="11" t="s">
        <v>77</v>
      </c>
      <c r="B53" s="17">
        <v>10000000</v>
      </c>
      <c r="C53" s="17">
        <v>27000000</v>
      </c>
      <c r="D53" s="17">
        <v>-146000000</v>
      </c>
      <c r="E53" s="17">
        <v>-89000000</v>
      </c>
      <c r="F53" s="17">
        <v>277000000</v>
      </c>
      <c r="G53" s="17" t="s">
        <v>4</v>
      </c>
      <c r="H53" s="17" t="s">
        <v>4</v>
      </c>
      <c r="I53" s="17" t="s">
        <v>4</v>
      </c>
      <c r="J53" s="17" t="s">
        <v>4</v>
      </c>
      <c r="K53" s="17" t="s">
        <v>4</v>
      </c>
      <c r="L53" s="11"/>
    </row>
    <row r="54" spans="1:12" x14ac:dyDescent="0.2">
      <c r="A54" s="11" t="s">
        <v>240</v>
      </c>
      <c r="B54" s="17">
        <v>90000000</v>
      </c>
      <c r="C54" s="17">
        <v>-226000000</v>
      </c>
      <c r="D54" s="17">
        <v>-98000000</v>
      </c>
      <c r="E54" s="17">
        <v>-148000000</v>
      </c>
      <c r="F54" s="17">
        <v>-338000000</v>
      </c>
      <c r="G54" s="17">
        <v>382000000</v>
      </c>
      <c r="H54" s="17">
        <v>-412000000</v>
      </c>
      <c r="I54" s="17">
        <v>473000000</v>
      </c>
      <c r="J54" s="17">
        <v>-692000000</v>
      </c>
      <c r="K54" s="17">
        <v>-310000000</v>
      </c>
      <c r="L54" s="11"/>
    </row>
    <row r="55" spans="1:12" x14ac:dyDescent="0.2">
      <c r="A55" s="11" t="s">
        <v>239</v>
      </c>
      <c r="B55" s="17">
        <v>342000000</v>
      </c>
      <c r="C55" s="17" t="s">
        <v>4</v>
      </c>
      <c r="D55" s="17" t="s">
        <v>4</v>
      </c>
      <c r="E55" s="17" t="s">
        <v>4</v>
      </c>
      <c r="F55" s="17" t="s">
        <v>4</v>
      </c>
      <c r="G55" s="17" t="s">
        <v>4</v>
      </c>
      <c r="H55" s="17" t="s">
        <v>4</v>
      </c>
      <c r="I55" s="17" t="s">
        <v>4</v>
      </c>
      <c r="J55" s="17" t="s">
        <v>4</v>
      </c>
      <c r="K55" s="17" t="s">
        <v>4</v>
      </c>
      <c r="L55" s="11"/>
    </row>
    <row r="56" spans="1:12" x14ac:dyDescent="0.2">
      <c r="A56" s="11" t="s">
        <v>238</v>
      </c>
      <c r="B56" s="17" t="s">
        <v>4</v>
      </c>
      <c r="C56" s="17" t="s">
        <v>4</v>
      </c>
      <c r="D56" s="17" t="s">
        <v>4</v>
      </c>
      <c r="E56" s="17" t="s">
        <v>4</v>
      </c>
      <c r="F56" s="17">
        <v>-281000000</v>
      </c>
      <c r="G56" s="17" t="s">
        <v>4</v>
      </c>
      <c r="H56" s="17" t="s">
        <v>4</v>
      </c>
      <c r="I56" s="17" t="s">
        <v>4</v>
      </c>
      <c r="J56" s="17" t="s">
        <v>4</v>
      </c>
      <c r="K56" s="17" t="s">
        <v>4</v>
      </c>
      <c r="L56" s="11"/>
    </row>
    <row r="57" spans="1:12" x14ac:dyDescent="0.2">
      <c r="A57" s="11" t="s">
        <v>237</v>
      </c>
      <c r="B57" s="17" t="s">
        <v>4</v>
      </c>
      <c r="C57" s="17">
        <v>-227000000</v>
      </c>
      <c r="D57" s="17">
        <v>-790000000</v>
      </c>
      <c r="E57" s="17">
        <v>-1043000000</v>
      </c>
      <c r="F57" s="17">
        <v>-944000000</v>
      </c>
      <c r="G57" s="17">
        <v>-1586000000</v>
      </c>
      <c r="H57" s="17">
        <v>-1800000000</v>
      </c>
      <c r="I57" s="17">
        <v>-1486000000</v>
      </c>
      <c r="J57" s="17">
        <v>-200000000</v>
      </c>
      <c r="K57" s="17">
        <v>-545000000</v>
      </c>
      <c r="L57" s="11"/>
    </row>
    <row r="58" spans="1:12" x14ac:dyDescent="0.2">
      <c r="A58" s="11" t="s">
        <v>236</v>
      </c>
      <c r="B58" s="17">
        <v>-77000000</v>
      </c>
      <c r="C58" s="17">
        <v>-96000000</v>
      </c>
      <c r="D58" s="17">
        <v>-95000000</v>
      </c>
      <c r="E58" s="17">
        <v>-84000000</v>
      </c>
      <c r="F58" s="17">
        <v>-133000000</v>
      </c>
      <c r="G58" s="17">
        <v>-250000000</v>
      </c>
      <c r="H58" s="17">
        <v>-148000000</v>
      </c>
      <c r="I58" s="17">
        <v>-466000000</v>
      </c>
      <c r="J58" s="17">
        <v>-624000000</v>
      </c>
      <c r="K58" s="17">
        <v>-1685000000</v>
      </c>
      <c r="L58" s="11"/>
    </row>
    <row r="59" spans="1:12" x14ac:dyDescent="0.2">
      <c r="A59" s="11" t="s">
        <v>235</v>
      </c>
      <c r="B59" s="17" t="s">
        <v>4</v>
      </c>
      <c r="C59" s="17" t="s">
        <v>4</v>
      </c>
      <c r="D59" s="17" t="s">
        <v>4</v>
      </c>
      <c r="E59" s="17" t="s">
        <v>4</v>
      </c>
      <c r="F59" s="17" t="s">
        <v>4</v>
      </c>
      <c r="G59" s="17" t="s">
        <v>4</v>
      </c>
      <c r="H59" s="17" t="s">
        <v>4</v>
      </c>
      <c r="I59" s="17">
        <v>58000000</v>
      </c>
      <c r="J59" s="17" t="s">
        <v>4</v>
      </c>
      <c r="K59" s="17" t="s">
        <v>4</v>
      </c>
      <c r="L59" s="11"/>
    </row>
    <row r="60" spans="1:12" x14ac:dyDescent="0.2">
      <c r="A60" s="11" t="s">
        <v>234</v>
      </c>
      <c r="B60" s="17" t="s">
        <v>4</v>
      </c>
      <c r="C60" s="17" t="s">
        <v>4</v>
      </c>
      <c r="D60" s="17" t="s">
        <v>4</v>
      </c>
      <c r="E60" s="17" t="s">
        <v>4</v>
      </c>
      <c r="F60" s="17" t="s">
        <v>4</v>
      </c>
      <c r="G60" s="17" t="s">
        <v>4</v>
      </c>
      <c r="H60" s="17">
        <v>-904000000</v>
      </c>
      <c r="I60" s="17" t="s">
        <v>4</v>
      </c>
      <c r="J60" s="17" t="s">
        <v>4</v>
      </c>
      <c r="K60" s="17" t="s">
        <v>4</v>
      </c>
      <c r="L60" s="11"/>
    </row>
    <row r="61" spans="1:12" x14ac:dyDescent="0.2">
      <c r="A61" s="11" t="s">
        <v>233</v>
      </c>
      <c r="B61" s="17" t="s">
        <v>4</v>
      </c>
      <c r="C61" s="17">
        <v>462000000</v>
      </c>
      <c r="D61" s="17">
        <v>873000000</v>
      </c>
      <c r="E61" s="17">
        <v>1344000000</v>
      </c>
      <c r="F61" s="17">
        <v>1348000000</v>
      </c>
      <c r="G61" s="17">
        <v>1726000000</v>
      </c>
      <c r="H61" s="17">
        <v>1640000000</v>
      </c>
      <c r="I61" s="17">
        <v>603000000</v>
      </c>
      <c r="J61" s="17">
        <v>416000000</v>
      </c>
      <c r="K61" s="17">
        <v>307000000</v>
      </c>
      <c r="L61" s="11"/>
    </row>
    <row r="62" spans="1:12" x14ac:dyDescent="0.2">
      <c r="A62" s="11" t="s">
        <v>232</v>
      </c>
      <c r="B62" s="17" t="s">
        <v>4</v>
      </c>
      <c r="C62" s="17" t="s">
        <v>4</v>
      </c>
      <c r="D62" s="17" t="s">
        <v>4</v>
      </c>
      <c r="E62" s="17" t="s">
        <v>4</v>
      </c>
      <c r="F62" s="17" t="s">
        <v>4</v>
      </c>
      <c r="G62" s="17" t="s">
        <v>4</v>
      </c>
      <c r="H62" s="17" t="s">
        <v>4</v>
      </c>
      <c r="I62" s="17">
        <v>14000000</v>
      </c>
      <c r="J62" s="17" t="s">
        <v>4</v>
      </c>
      <c r="K62" s="17" t="s">
        <v>4</v>
      </c>
      <c r="L62" s="11"/>
    </row>
    <row r="63" spans="1:12" x14ac:dyDescent="0.2">
      <c r="A63" s="11" t="s">
        <v>231</v>
      </c>
      <c r="B63" s="17" t="s">
        <v>4</v>
      </c>
      <c r="C63" s="17" t="s">
        <v>4</v>
      </c>
      <c r="D63" s="17" t="s">
        <v>4</v>
      </c>
      <c r="E63" s="17" t="s">
        <v>4</v>
      </c>
      <c r="F63" s="17" t="s">
        <v>4</v>
      </c>
      <c r="G63" s="17" t="s">
        <v>4</v>
      </c>
      <c r="H63" s="17">
        <v>69000000</v>
      </c>
      <c r="I63" s="17" t="s">
        <v>4</v>
      </c>
      <c r="J63" s="17" t="s">
        <v>4</v>
      </c>
      <c r="K63" s="17" t="s">
        <v>4</v>
      </c>
      <c r="L63" s="11"/>
    </row>
    <row r="64" spans="1:12" x14ac:dyDescent="0.2">
      <c r="A64" s="11" t="s">
        <v>230</v>
      </c>
      <c r="B64" s="17" t="s">
        <v>4</v>
      </c>
      <c r="C64" s="17">
        <v>8000000</v>
      </c>
      <c r="D64" s="17" t="s">
        <v>4</v>
      </c>
      <c r="E64" s="17">
        <v>238000000</v>
      </c>
      <c r="F64" s="17" t="s">
        <v>4</v>
      </c>
      <c r="G64" s="17">
        <v>16000000</v>
      </c>
      <c r="H64" s="17">
        <v>1000000</v>
      </c>
      <c r="I64" s="17" t="s">
        <v>4</v>
      </c>
      <c r="J64" s="17">
        <v>343000000</v>
      </c>
      <c r="K64" s="17">
        <v>73000000</v>
      </c>
      <c r="L64" s="11"/>
    </row>
    <row r="65" spans="1:12" x14ac:dyDescent="0.2">
      <c r="A65" s="11" t="s">
        <v>229</v>
      </c>
      <c r="B65" s="17" t="s">
        <v>4</v>
      </c>
      <c r="C65" s="17" t="s">
        <v>4</v>
      </c>
      <c r="D65" s="17" t="s">
        <v>4</v>
      </c>
      <c r="E65" s="17" t="s">
        <v>4</v>
      </c>
      <c r="F65" s="17" t="s">
        <v>4</v>
      </c>
      <c r="G65" s="17" t="s">
        <v>4</v>
      </c>
      <c r="H65" s="17" t="s">
        <v>4</v>
      </c>
      <c r="I65" s="17" t="s">
        <v>4</v>
      </c>
      <c r="J65" s="17">
        <v>127000000</v>
      </c>
      <c r="K65" s="17" t="s">
        <v>4</v>
      </c>
      <c r="L65" s="11"/>
    </row>
    <row r="66" spans="1:12" x14ac:dyDescent="0.2">
      <c r="A66" s="11" t="s">
        <v>228</v>
      </c>
      <c r="B66" s="17" t="s">
        <v>4</v>
      </c>
      <c r="C66" s="17" t="s">
        <v>4</v>
      </c>
      <c r="D66" s="17" t="s">
        <v>4</v>
      </c>
      <c r="E66" s="17" t="s">
        <v>4</v>
      </c>
      <c r="F66" s="17" t="s">
        <v>4</v>
      </c>
      <c r="G66" s="17" t="s">
        <v>4</v>
      </c>
      <c r="H66" s="17" t="s">
        <v>4</v>
      </c>
      <c r="I66" s="17" t="s">
        <v>4</v>
      </c>
      <c r="J66" s="17">
        <v>-95000000</v>
      </c>
      <c r="K66" s="17" t="s">
        <v>4</v>
      </c>
      <c r="L66" s="11"/>
    </row>
    <row r="67" spans="1:12" x14ac:dyDescent="0.2">
      <c r="A67" s="11" t="s">
        <v>227</v>
      </c>
      <c r="B67" s="17" t="s">
        <v>4</v>
      </c>
      <c r="C67" s="17" t="s">
        <v>4</v>
      </c>
      <c r="D67" s="17" t="s">
        <v>4</v>
      </c>
      <c r="E67" s="17" t="s">
        <v>4</v>
      </c>
      <c r="F67" s="17" t="s">
        <v>4</v>
      </c>
      <c r="G67" s="17" t="s">
        <v>4</v>
      </c>
      <c r="H67" s="17" t="s">
        <v>4</v>
      </c>
      <c r="I67" s="17" t="s">
        <v>4</v>
      </c>
      <c r="J67" s="17" t="s">
        <v>4</v>
      </c>
      <c r="K67" s="17">
        <v>157000000</v>
      </c>
      <c r="L67" s="11"/>
    </row>
    <row r="68" spans="1:12" x14ac:dyDescent="0.2">
      <c r="A68" s="11" t="s">
        <v>226</v>
      </c>
      <c r="B68" s="17">
        <v>2000000</v>
      </c>
      <c r="C68" s="17" t="s">
        <v>4</v>
      </c>
      <c r="D68" s="17" t="s">
        <v>4</v>
      </c>
      <c r="E68" s="17" t="s">
        <v>4</v>
      </c>
      <c r="F68" s="17">
        <v>-9000000</v>
      </c>
      <c r="G68" s="17">
        <v>-19000000</v>
      </c>
      <c r="H68" s="17">
        <v>19000000</v>
      </c>
      <c r="I68" s="17">
        <v>4000000</v>
      </c>
      <c r="J68" s="17">
        <v>6000000</v>
      </c>
      <c r="K68" s="17">
        <v>18000000</v>
      </c>
      <c r="L68" s="11"/>
    </row>
    <row r="69" spans="1:12" x14ac:dyDescent="0.2">
      <c r="A69" s="11" t="s">
        <v>225</v>
      </c>
      <c r="B69" s="17">
        <v>267000000</v>
      </c>
      <c r="C69" s="17">
        <v>147000000</v>
      </c>
      <c r="D69" s="17">
        <v>-12000000</v>
      </c>
      <c r="E69" s="17">
        <v>455000000</v>
      </c>
      <c r="F69" s="17">
        <v>-19000000</v>
      </c>
      <c r="G69" s="17">
        <v>-113000000</v>
      </c>
      <c r="H69" s="17">
        <v>-1123000000</v>
      </c>
      <c r="I69" s="17">
        <v>-1273000000</v>
      </c>
      <c r="J69" s="17">
        <v>-27000000</v>
      </c>
      <c r="K69" s="17">
        <v>-1675000000</v>
      </c>
      <c r="L69" s="11"/>
    </row>
    <row r="70" spans="1:12" x14ac:dyDescent="0.2">
      <c r="A70" s="11" t="s">
        <v>224</v>
      </c>
      <c r="B70" s="17" t="s">
        <v>4</v>
      </c>
      <c r="C70" s="17" t="s">
        <v>4</v>
      </c>
      <c r="D70" s="17" t="s">
        <v>4</v>
      </c>
      <c r="E70" s="17" t="s">
        <v>4</v>
      </c>
      <c r="F70" s="17" t="s">
        <v>4</v>
      </c>
      <c r="G70" s="17" t="s">
        <v>4</v>
      </c>
      <c r="H70" s="17" t="s">
        <v>4</v>
      </c>
      <c r="I70" s="17">
        <v>1269000000</v>
      </c>
      <c r="J70" s="17" t="s">
        <v>4</v>
      </c>
      <c r="K70" s="17" t="s">
        <v>4</v>
      </c>
      <c r="L70" s="11"/>
    </row>
    <row r="71" spans="1:12" x14ac:dyDescent="0.2">
      <c r="A71" s="11" t="s">
        <v>223</v>
      </c>
      <c r="B71" s="17" t="s">
        <v>4</v>
      </c>
      <c r="C71" s="17" t="s">
        <v>4</v>
      </c>
      <c r="D71" s="17" t="s">
        <v>4</v>
      </c>
      <c r="E71" s="17" t="s">
        <v>4</v>
      </c>
      <c r="F71" s="17" t="s">
        <v>4</v>
      </c>
      <c r="G71" s="17" t="s">
        <v>4</v>
      </c>
      <c r="H71" s="17" t="s">
        <v>4</v>
      </c>
      <c r="I71" s="17">
        <v>1091000000</v>
      </c>
      <c r="J71" s="17" t="s">
        <v>4</v>
      </c>
      <c r="K71" s="17" t="s">
        <v>4</v>
      </c>
      <c r="L71" s="11"/>
    </row>
    <row r="72" spans="1:12" x14ac:dyDescent="0.2">
      <c r="A72" s="11" t="s">
        <v>222</v>
      </c>
      <c r="B72" s="17" t="s">
        <v>4</v>
      </c>
      <c r="C72" s="17" t="s">
        <v>4</v>
      </c>
      <c r="D72" s="17" t="s">
        <v>4</v>
      </c>
      <c r="E72" s="17">
        <v>55000000</v>
      </c>
      <c r="F72" s="17" t="s">
        <v>4</v>
      </c>
      <c r="G72" s="17" t="s">
        <v>4</v>
      </c>
      <c r="H72" s="17" t="s">
        <v>4</v>
      </c>
      <c r="I72" s="17" t="s">
        <v>4</v>
      </c>
      <c r="J72" s="17" t="s">
        <v>4</v>
      </c>
      <c r="K72" s="17" t="s">
        <v>4</v>
      </c>
      <c r="L72" s="11"/>
    </row>
    <row r="73" spans="1:12" x14ac:dyDescent="0.2">
      <c r="A73" s="11" t="s">
        <v>221</v>
      </c>
      <c r="B73" s="17">
        <v>-230000000</v>
      </c>
      <c r="C73" s="17">
        <v>100000000</v>
      </c>
      <c r="D73" s="17">
        <v>1155000000</v>
      </c>
      <c r="E73" s="17" t="s">
        <v>4</v>
      </c>
      <c r="F73" s="17">
        <v>491000000</v>
      </c>
      <c r="G73" s="17">
        <v>170000000</v>
      </c>
      <c r="H73" s="17">
        <v>1520000000</v>
      </c>
      <c r="I73" s="17">
        <v>1060000000</v>
      </c>
      <c r="J73" s="17">
        <v>308000000</v>
      </c>
      <c r="K73" s="17">
        <v>3649000000</v>
      </c>
      <c r="L73" s="11"/>
    </row>
    <row r="74" spans="1:12" x14ac:dyDescent="0.2">
      <c r="A74" s="11" t="s">
        <v>220</v>
      </c>
      <c r="B74" s="17" t="s">
        <v>4</v>
      </c>
      <c r="C74" s="17" t="s">
        <v>4</v>
      </c>
      <c r="D74" s="17" t="s">
        <v>4</v>
      </c>
      <c r="E74" s="17" t="s">
        <v>4</v>
      </c>
      <c r="F74" s="17">
        <v>14000000</v>
      </c>
      <c r="G74" s="17">
        <v>18000000</v>
      </c>
      <c r="H74" s="17">
        <v>15000000</v>
      </c>
      <c r="I74" s="17">
        <v>125000000</v>
      </c>
      <c r="J74" s="17" t="s">
        <v>4</v>
      </c>
      <c r="K74" s="17">
        <v>608000000</v>
      </c>
      <c r="L74" s="11"/>
    </row>
    <row r="75" spans="1:12" x14ac:dyDescent="0.2">
      <c r="A75" s="11" t="s">
        <v>219</v>
      </c>
      <c r="B75" s="17">
        <v>782000000</v>
      </c>
      <c r="C75" s="17" t="s">
        <v>4</v>
      </c>
      <c r="D75" s="17" t="s">
        <v>4</v>
      </c>
      <c r="E75" s="17" t="s">
        <v>4</v>
      </c>
      <c r="F75" s="17" t="s">
        <v>4</v>
      </c>
      <c r="G75" s="17" t="s">
        <v>4</v>
      </c>
      <c r="H75" s="17" t="s">
        <v>4</v>
      </c>
      <c r="I75" s="17" t="s">
        <v>4</v>
      </c>
      <c r="J75" s="17" t="s">
        <v>4</v>
      </c>
      <c r="K75" s="17" t="s">
        <v>4</v>
      </c>
      <c r="L75" s="11"/>
    </row>
    <row r="76" spans="1:12" x14ac:dyDescent="0.2">
      <c r="A76" s="11" t="s">
        <v>218</v>
      </c>
      <c r="B76" s="17">
        <v>667000000</v>
      </c>
      <c r="C76" s="17">
        <v>5000000</v>
      </c>
      <c r="D76" s="17">
        <v>4000000</v>
      </c>
      <c r="E76" s="17">
        <v>3000000</v>
      </c>
      <c r="F76" s="17" t="s">
        <v>4</v>
      </c>
      <c r="G76" s="17" t="s">
        <v>4</v>
      </c>
      <c r="H76" s="17" t="s">
        <v>4</v>
      </c>
      <c r="I76" s="17" t="s">
        <v>4</v>
      </c>
      <c r="J76" s="17" t="s">
        <v>4</v>
      </c>
      <c r="K76" s="17" t="s">
        <v>4</v>
      </c>
      <c r="L76" s="11"/>
    </row>
    <row r="77" spans="1:12" x14ac:dyDescent="0.2">
      <c r="A77" s="11" t="s">
        <v>217</v>
      </c>
      <c r="B77" s="17" t="s">
        <v>4</v>
      </c>
      <c r="C77" s="17" t="s">
        <v>4</v>
      </c>
      <c r="D77" s="17">
        <v>8000000</v>
      </c>
      <c r="E77" s="17">
        <v>11000000</v>
      </c>
      <c r="F77" s="17">
        <v>23000000</v>
      </c>
      <c r="G77" s="17">
        <v>20000000</v>
      </c>
      <c r="H77" s="17">
        <v>19000000</v>
      </c>
      <c r="I77" s="17">
        <v>55000000</v>
      </c>
      <c r="J77" s="17">
        <v>161000000</v>
      </c>
      <c r="K77" s="17">
        <v>223000000</v>
      </c>
      <c r="L77" s="11"/>
    </row>
    <row r="78" spans="1:12" x14ac:dyDescent="0.2">
      <c r="A78" s="11" t="s">
        <v>216</v>
      </c>
      <c r="B78" s="17" t="s">
        <v>4</v>
      </c>
      <c r="C78" s="17" t="s">
        <v>4</v>
      </c>
      <c r="D78" s="17" t="s">
        <v>4</v>
      </c>
      <c r="E78" s="17" t="s">
        <v>4</v>
      </c>
      <c r="F78" s="17" t="s">
        <v>4</v>
      </c>
      <c r="G78" s="17" t="s">
        <v>4</v>
      </c>
      <c r="H78" s="17" t="s">
        <v>4</v>
      </c>
      <c r="I78" s="17">
        <v>-158000000</v>
      </c>
      <c r="J78" s="17" t="s">
        <v>4</v>
      </c>
      <c r="K78" s="17" t="s">
        <v>4</v>
      </c>
      <c r="L78" s="11"/>
    </row>
    <row r="79" spans="1:12" x14ac:dyDescent="0.2">
      <c r="A79" s="11" t="s">
        <v>215</v>
      </c>
      <c r="B79" s="17">
        <v>-1113000000</v>
      </c>
      <c r="C79" s="17">
        <v>-44000000</v>
      </c>
      <c r="D79" s="17">
        <v>-1115000000</v>
      </c>
      <c r="E79" s="17">
        <v>-55000000</v>
      </c>
      <c r="F79" s="17">
        <v>-489000000</v>
      </c>
      <c r="G79" s="17">
        <v>-209000000</v>
      </c>
      <c r="H79" s="17">
        <v>-1074000000</v>
      </c>
      <c r="I79" s="17">
        <v>-1820000000</v>
      </c>
      <c r="J79" s="17">
        <v>-166000000</v>
      </c>
      <c r="K79" s="17">
        <v>-2291000000</v>
      </c>
      <c r="L79" s="11"/>
    </row>
    <row r="80" spans="1:12" x14ac:dyDescent="0.2">
      <c r="A80" s="11" t="s">
        <v>214</v>
      </c>
      <c r="B80" s="17" t="s">
        <v>4</v>
      </c>
      <c r="C80" s="17" t="s">
        <v>4</v>
      </c>
      <c r="D80" s="17" t="s">
        <v>4</v>
      </c>
      <c r="E80" s="17" t="s">
        <v>4</v>
      </c>
      <c r="F80" s="17" t="s">
        <v>4</v>
      </c>
      <c r="G80" s="17" t="s">
        <v>4</v>
      </c>
      <c r="H80" s="17" t="s">
        <v>4</v>
      </c>
      <c r="I80" s="17">
        <v>-67000000</v>
      </c>
      <c r="J80" s="17">
        <v>-19000000</v>
      </c>
      <c r="K80" s="17" t="s">
        <v>4</v>
      </c>
      <c r="L80" s="11"/>
    </row>
    <row r="81" spans="1:12" x14ac:dyDescent="0.2">
      <c r="A81" s="11" t="s">
        <v>213</v>
      </c>
      <c r="B81" s="17" t="s">
        <v>4</v>
      </c>
      <c r="C81" s="17" t="s">
        <v>4</v>
      </c>
      <c r="D81" s="17" t="s">
        <v>4</v>
      </c>
      <c r="E81" s="17" t="s">
        <v>4</v>
      </c>
      <c r="F81" s="17" t="s">
        <v>4</v>
      </c>
      <c r="G81" s="17" t="s">
        <v>4</v>
      </c>
      <c r="H81" s="17" t="s">
        <v>4</v>
      </c>
      <c r="I81" s="17">
        <v>-32000000</v>
      </c>
      <c r="J81" s="17">
        <v>-63000000</v>
      </c>
      <c r="K81" s="17">
        <v>-46000000</v>
      </c>
      <c r="L81" s="11"/>
    </row>
    <row r="82" spans="1:12" x14ac:dyDescent="0.2">
      <c r="A82" s="11" t="s">
        <v>212</v>
      </c>
      <c r="B82" s="17">
        <v>20000000</v>
      </c>
      <c r="C82" s="17" t="s">
        <v>4</v>
      </c>
      <c r="D82" s="17" t="s">
        <v>4</v>
      </c>
      <c r="E82" s="17" t="s">
        <v>4</v>
      </c>
      <c r="F82" s="17" t="s">
        <v>4</v>
      </c>
      <c r="G82" s="17" t="s">
        <v>4</v>
      </c>
      <c r="H82" s="17" t="s">
        <v>4</v>
      </c>
      <c r="I82" s="17">
        <v>2000000</v>
      </c>
      <c r="J82" s="17" t="s">
        <v>4</v>
      </c>
      <c r="K82" s="17">
        <v>78000000</v>
      </c>
      <c r="L82" s="11"/>
    </row>
    <row r="83" spans="1:12" x14ac:dyDescent="0.2">
      <c r="A83" s="11" t="s">
        <v>211</v>
      </c>
      <c r="B83" s="17" t="s">
        <v>4</v>
      </c>
      <c r="C83" s="17" t="s">
        <v>4</v>
      </c>
      <c r="D83" s="17" t="s">
        <v>4</v>
      </c>
      <c r="E83" s="17" t="s">
        <v>4</v>
      </c>
      <c r="F83" s="17" t="s">
        <v>4</v>
      </c>
      <c r="G83" s="17" t="s">
        <v>4</v>
      </c>
      <c r="H83" s="17" t="s">
        <v>4</v>
      </c>
      <c r="I83" s="17" t="s">
        <v>4</v>
      </c>
      <c r="J83" s="17" t="s">
        <v>4</v>
      </c>
      <c r="K83" s="17">
        <v>-182000000</v>
      </c>
      <c r="L83" s="11"/>
    </row>
    <row r="84" spans="1:12" x14ac:dyDescent="0.2">
      <c r="A84" s="11" t="s">
        <v>210</v>
      </c>
      <c r="B84" s="17">
        <v>-4000000</v>
      </c>
      <c r="C84" s="17">
        <v>-2000000</v>
      </c>
      <c r="D84" s="17">
        <v>-6000000</v>
      </c>
      <c r="E84" s="17">
        <v>-1000000</v>
      </c>
      <c r="F84" s="17">
        <v>-2000000</v>
      </c>
      <c r="G84" s="17">
        <v>-5000000</v>
      </c>
      <c r="H84" s="17">
        <v>4000000</v>
      </c>
      <c r="I84" s="17">
        <v>-1000000</v>
      </c>
      <c r="J84" s="17">
        <v>-1000000</v>
      </c>
      <c r="K84" s="17">
        <v>-2000000</v>
      </c>
      <c r="L84" s="11"/>
    </row>
    <row r="85" spans="1:12" x14ac:dyDescent="0.2">
      <c r="A85" s="11" t="s">
        <v>209</v>
      </c>
      <c r="B85" s="17">
        <v>122000000</v>
      </c>
      <c r="C85" s="17">
        <v>59000000</v>
      </c>
      <c r="D85" s="17">
        <v>46000000</v>
      </c>
      <c r="E85" s="17">
        <v>13000000</v>
      </c>
      <c r="F85" s="17">
        <v>37000000</v>
      </c>
      <c r="G85" s="17">
        <v>-6000000</v>
      </c>
      <c r="H85" s="17">
        <v>484000000</v>
      </c>
      <c r="I85" s="17">
        <v>1524000000</v>
      </c>
      <c r="J85" s="17">
        <v>220000000</v>
      </c>
      <c r="K85" s="17">
        <v>2037000000</v>
      </c>
      <c r="L85" s="11"/>
    </row>
    <row r="86" spans="1:12" x14ac:dyDescent="0.2">
      <c r="A86" s="11" t="s">
        <v>208</v>
      </c>
      <c r="B86" s="17">
        <v>479000000</v>
      </c>
      <c r="C86" s="17">
        <v>-20000000</v>
      </c>
      <c r="D86" s="17">
        <v>-64000000</v>
      </c>
      <c r="E86" s="17">
        <v>320000000</v>
      </c>
      <c r="F86" s="17">
        <v>-320000000</v>
      </c>
      <c r="G86" s="17">
        <v>263000000</v>
      </c>
      <c r="H86" s="17">
        <v>-1051000000</v>
      </c>
      <c r="I86" s="17">
        <v>724000000</v>
      </c>
      <c r="J86" s="17">
        <v>-499000000</v>
      </c>
      <c r="K86" s="17">
        <v>52000000</v>
      </c>
      <c r="L86" s="11"/>
    </row>
    <row r="87" spans="1:12" x14ac:dyDescent="0.2">
      <c r="A87" s="11" t="s">
        <v>207</v>
      </c>
      <c r="B87" s="17">
        <v>785000000</v>
      </c>
      <c r="C87" s="17">
        <v>805000000</v>
      </c>
      <c r="D87" s="17">
        <v>869000000</v>
      </c>
      <c r="E87" s="17">
        <v>549000000</v>
      </c>
      <c r="F87" s="17">
        <v>869000000</v>
      </c>
      <c r="G87" s="17">
        <v>606000000</v>
      </c>
      <c r="H87" s="17">
        <v>1657000000</v>
      </c>
      <c r="I87" s="17">
        <v>933000000</v>
      </c>
      <c r="J87" s="17">
        <v>1432000000</v>
      </c>
      <c r="K87" s="17">
        <v>1380000000</v>
      </c>
      <c r="L87" s="11"/>
    </row>
    <row r="88" spans="1:12" x14ac:dyDescent="0.2">
      <c r="A88" s="11" t="s">
        <v>206</v>
      </c>
      <c r="B88" s="17">
        <v>1264000000</v>
      </c>
      <c r="C88" s="17">
        <v>785000000</v>
      </c>
      <c r="D88" s="17">
        <v>805000000</v>
      </c>
      <c r="E88" s="17">
        <v>869000000</v>
      </c>
      <c r="F88" s="17">
        <v>549000000</v>
      </c>
      <c r="G88" s="17">
        <v>869000000</v>
      </c>
      <c r="H88" s="17">
        <v>606000000</v>
      </c>
      <c r="I88" s="17">
        <v>1657000000</v>
      </c>
      <c r="J88" s="17">
        <v>933000000</v>
      </c>
      <c r="K88" s="17">
        <v>1432000000</v>
      </c>
      <c r="L88" s="11"/>
    </row>
    <row r="89" spans="1:12" x14ac:dyDescent="0.2">
      <c r="A89" s="11" t="s">
        <v>205</v>
      </c>
      <c r="B89" s="17">
        <v>149000000</v>
      </c>
      <c r="C89" s="17">
        <v>149000000</v>
      </c>
      <c r="D89" s="17">
        <v>138000000</v>
      </c>
      <c r="E89" s="17">
        <v>152000000</v>
      </c>
      <c r="F89" s="17">
        <v>142000000</v>
      </c>
      <c r="G89" s="17">
        <v>152000000</v>
      </c>
      <c r="H89" s="17">
        <v>164000000</v>
      </c>
      <c r="I89" s="17">
        <v>319000000</v>
      </c>
      <c r="J89" s="17">
        <v>339000000</v>
      </c>
      <c r="K89" s="17">
        <v>314000000</v>
      </c>
      <c r="L89" s="11"/>
    </row>
    <row r="90" spans="1:12" x14ac:dyDescent="0.2">
      <c r="A90" s="11" t="s">
        <v>204</v>
      </c>
      <c r="B90" s="17">
        <v>20000000</v>
      </c>
      <c r="C90" s="17">
        <v>3000000</v>
      </c>
      <c r="D90" s="17">
        <v>7000000</v>
      </c>
      <c r="E90" s="17">
        <v>9000000</v>
      </c>
      <c r="F90" s="17">
        <v>9000000</v>
      </c>
      <c r="G90" s="17">
        <v>9000000</v>
      </c>
      <c r="H90" s="17">
        <v>12000000</v>
      </c>
      <c r="I90" s="17">
        <v>14000000</v>
      </c>
      <c r="J90" s="17">
        <v>11000000</v>
      </c>
      <c r="K90" s="17">
        <v>26000000</v>
      </c>
      <c r="L90" s="11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SAV</vt:lpstr>
      <vt:lpstr>Balance Sheet</vt:lpstr>
      <vt:lpstr>Income State</vt:lpstr>
      <vt:lpstr>Cashflows</vt:lpstr>
    </vt:vector>
  </TitlesOfParts>
  <Company>CSC-SCC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Hussam (NHQ-AC)</dc:creator>
  <cp:lastModifiedBy>Hammad Hussam (NHQ-AC)</cp:lastModifiedBy>
  <dcterms:created xsi:type="dcterms:W3CDTF">2018-01-31T18:09:43Z</dcterms:created>
  <dcterms:modified xsi:type="dcterms:W3CDTF">2018-01-31T19:07:44Z</dcterms:modified>
</cp:coreProperties>
</file>