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E:\برتفوليو كامل\Portfolio Data Analysis - OK\Excel\ElectroTech Egypt\Report\"/>
    </mc:Choice>
  </mc:AlternateContent>
  <xr:revisionPtr revIDLastSave="0" documentId="13_ncr:1_{7C54AFEE-64FA-4E45-9A97-693EB0233563}" xr6:coauthVersionLast="47" xr6:coauthVersionMax="47" xr10:uidLastSave="{00000000-0000-0000-0000-000000000000}"/>
  <bookViews>
    <workbookView xWindow="-120" yWindow="-120" windowWidth="20730" windowHeight="11160" activeTab="1" xr2:uid="{00000000-000D-0000-FFFF-FFFF00000000}"/>
  </bookViews>
  <sheets>
    <sheet name="Analysis" sheetId="1" r:id="rId1"/>
    <sheet name="Dashboard" sheetId="2" r:id="rId2"/>
  </sheets>
  <definedNames>
    <definedName name="Slicer_Region">#N/A</definedName>
    <definedName name="Slicer_Sales_Channel">#N/A</definedName>
    <definedName name="Slicer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 cacheId="15" r:id="rId18"/>
    <pivotCache cacheId="16" r:id="rId19"/>
    <pivotCache cacheId="17" r:id="rId20"/>
  </pivotCaches>
  <extLst>
    <ext xmlns:x14="http://schemas.microsoft.com/office/spreadsheetml/2009/9/main" uri="{876F7934-8845-4945-9796-88D515C7AA90}">
      <x14:pivotCaches>
        <pivotCache cacheId="18"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es_08083aa6-5151-4a22-b5b9-2fb1b9a7b8ec" name="Branches" connection="Query - Branches"/>
          <x15:modelTable id="Customers_29318727-9458-43fa-aa3b-e82e94cc4744" name="Customers" connection="Query - Customers"/>
          <x15:modelTable id="Products_f3e80134-0277-4bb6-98de-fec4dc0b946b" name="Products" connection="Query - Products"/>
          <x15:modelTable id="Sales_b12a6e1a-8ac2-4820-a882-8dd7ed595c7f" name="Sales" connection="Query - Sales"/>
        </x15:modelTables>
        <x15:modelRelationships>
          <x15:modelRelationship fromTable="Sales" fromColumn="Product_ID" toTable="Products" toColumn="Product_ID"/>
          <x15:modelRelationship fromTable="Sales" fromColumn="Customer_ID" toTable="Customers" toColumn="Customer_ID"/>
          <x15:modelRelationship fromTable="Sales" fromColumn="Branch_ID" toTable="Branches" toColumn="Branch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Branches" description="Connection to the 'Branches' query in the workbook." type="100" refreshedVersion="8" minRefreshableVersion="5">
    <extLst>
      <ext xmlns:x15="http://schemas.microsoft.com/office/spreadsheetml/2010/11/main" uri="{DE250136-89BD-433C-8126-D09CA5730AF9}">
        <x15:connection id="dd0ebda5-3f5f-4866-9522-4dc3b0600dcd"/>
      </ext>
    </extLst>
  </connection>
  <connection id="2" xr16:uid="{00000000-0015-0000-FFFF-FFFF01000000}" name="Query - Customers" description="Connection to the 'Customers' query in the workbook." type="100" refreshedVersion="8" minRefreshableVersion="5">
    <extLst>
      <ext xmlns:x15="http://schemas.microsoft.com/office/spreadsheetml/2010/11/main" uri="{DE250136-89BD-433C-8126-D09CA5730AF9}">
        <x15:connection id="5737f133-4a72-403a-a7f7-7260ef330db0"/>
      </ext>
    </extLst>
  </connection>
  <connection id="3" xr16:uid="{00000000-0015-0000-FFFF-FFFF02000000}" name="Query - Products" description="Connection to the 'Products' query in the workbook." type="100" refreshedVersion="8" minRefreshableVersion="5">
    <extLst>
      <ext xmlns:x15="http://schemas.microsoft.com/office/spreadsheetml/2010/11/main" uri="{DE250136-89BD-433C-8126-D09CA5730AF9}">
        <x15:connection id="570ae3f6-ca55-4d9f-b49b-385fcff411dd"/>
      </ext>
    </extLst>
  </connection>
  <connection id="4" xr16:uid="{00000000-0015-0000-FFFF-FFFF03000000}" name="Query - Sales" description="Connection to the 'Sales' query in the workbook." type="100" refreshedVersion="8" minRefreshableVersion="5">
    <extLst>
      <ext xmlns:x15="http://schemas.microsoft.com/office/spreadsheetml/2010/11/main" uri="{DE250136-89BD-433C-8126-D09CA5730AF9}">
        <x15:connection id="2de2628c-09f1-42cb-97ae-1b81ae5de17c"/>
      </ext>
    </extLst>
  </connection>
  <connection id="5" xr16:uid="{00000000-0015-0000-FFFF-FFFF04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<sst xmlns="http://schemas.openxmlformats.org/spreadsheetml/2006/main" count="65" uniqueCount="42">
  <si>
    <t>Total Branch</t>
  </si>
  <si>
    <t>Total Customers</t>
  </si>
  <si>
    <t>Total Products</t>
  </si>
  <si>
    <t>Total Category</t>
  </si>
  <si>
    <t>Total Quantity</t>
  </si>
  <si>
    <t>Average Discount</t>
  </si>
  <si>
    <t>Total Sales</t>
  </si>
  <si>
    <t>Total Cost</t>
  </si>
  <si>
    <t>Profit Margin</t>
  </si>
  <si>
    <t>Total Profit</t>
  </si>
  <si>
    <t>Total Sales Before Discount</t>
  </si>
  <si>
    <t>Row Labels</t>
  </si>
  <si>
    <t>أبريل</t>
  </si>
  <si>
    <t>أغسطس</t>
  </si>
  <si>
    <t>أكتوبر</t>
  </si>
  <si>
    <t>ديسمبر</t>
  </si>
  <si>
    <t>سبتمبر</t>
  </si>
  <si>
    <t>فبراير</t>
  </si>
  <si>
    <t>مارس</t>
  </si>
  <si>
    <t>مايو</t>
  </si>
  <si>
    <t>نوفمبر</t>
  </si>
  <si>
    <t>يناير</t>
  </si>
  <si>
    <t>يوليو</t>
  </si>
  <si>
    <t>يونيو</t>
  </si>
  <si>
    <t>Grand Total</t>
  </si>
  <si>
    <t>آيفون 15 بروفايلي</t>
  </si>
  <si>
    <t>تكييف شارب 1.5 حصان</t>
  </si>
  <si>
    <t>ثلاجة توشيبا 16 قدم</t>
  </si>
  <si>
    <t>سامسونج S24 ألترا</t>
  </si>
  <si>
    <t>شاشة إل جي 65 بوصة Oled</t>
  </si>
  <si>
    <t>شاومي 13T</t>
  </si>
  <si>
    <t>Online</t>
  </si>
  <si>
    <t>Store</t>
  </si>
  <si>
    <t>الإسكندرية</t>
  </si>
  <si>
    <t>الدلتا</t>
  </si>
  <si>
    <t>القاهرة الكبرى</t>
  </si>
  <si>
    <t>القناة</t>
  </si>
  <si>
    <t>الجيزة</t>
  </si>
  <si>
    <t>القاهرة</t>
  </si>
  <si>
    <t>المنصورة</t>
  </si>
  <si>
    <t>بورسعيد</t>
  </si>
  <si>
    <t>طنطا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</si>
</sst>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ج.م.‏&quot;;\-#,##0\ &quot;ج.م.‏&quot;"/>
    <numFmt numFmtId="165" formatCode="0.00%;\-0.00%;0.00%"/>
  </numFmts>
  <fonts count="1" x14ac:knownFonts="1">
    <font>
      <sz val="11"/>
      <color theme="1"/>
      <name val="Calibri"/>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3" fontId="0" fillId="0" borderId="0" xfId="0" applyNumberFormat="1"/>
    <xf numFmtId="165"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colors>
    <mruColors>
      <color rgb="FF040854"/>
      <color rgb="FF070E93"/>
      <color rgb="FF0014D2"/>
      <color rgb="FF0000FF"/>
      <color rgb="FF0912C7"/>
      <color rgb="FF21217D"/>
      <color rgb="FF0D2031"/>
      <color rgb="FF856AE8"/>
      <color rgb="FF443CB2"/>
      <color rgb="FF2005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connections" Target="connections.xml"/><Relationship Id="rId39" Type="http://schemas.openxmlformats.org/officeDocument/2006/relationships/customXml" Target="../customXml/item10.xml"/><Relationship Id="rId21" Type="http://schemas.openxmlformats.org/officeDocument/2006/relationships/pivotCacheDefinition" Target="pivotCache/pivotCacheDefinition19.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powerPivotData" Target="model/item.data"/><Relationship Id="rId11" Type="http://schemas.openxmlformats.org/officeDocument/2006/relationships/pivotCacheDefinition" Target="pivotCache/pivotCacheDefinition9.xml"/><Relationship Id="rId24" Type="http://schemas.microsoft.com/office/2007/relationships/slicerCache" Target="slicerCaches/slicerCache3.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8.xml"/><Relationship Id="rId19" Type="http://schemas.openxmlformats.org/officeDocument/2006/relationships/pivotCacheDefinition" Target="pivotCache/pivotCacheDefinition17.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theme" Target="theme/theme1.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8.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[ElectroTech Egypt.xlsx]Analysis!PivotTable13</c:name>
    <c:fmtId val="4"/>
  </c:pivotSource>
  <c:chart>
    <c:title>
      <c:tx>
        <c:rich>
          <a:bodyPr rot="0" spcFirstLastPara="1" vertOverflow="ellipsis" vert="horz" wrap="square" anchor="ctr" anchorCtr="1"/>
          <a:lstStyle/>
          <a:p>
            <a:pPr>
              <a:defRPr lang="en-US" sz="1200" b="0" i="0" u="none" strike="noStrike" kern="1200" spc="0" baseline="0">
                <a:ln>
                  <a:solidFill>
                    <a:schemeClr val="tx1"/>
                  </a:solidFill>
                </a:ln>
                <a:solidFill>
                  <a:sysClr val="windowText" lastClr="000000"/>
                </a:solidFill>
                <a:latin typeface="+mn-lt"/>
                <a:ea typeface="+mn-ea"/>
                <a:cs typeface="+mn-cs"/>
              </a:defRPr>
            </a:pPr>
            <a:r>
              <a:rPr lang="en-US"/>
              <a:t>Top 5 Products Profit</a:t>
            </a:r>
          </a:p>
        </c:rich>
      </c:tx>
      <c:layout>
        <c:manualLayout>
          <c:xMode val="edge"/>
          <c:yMode val="edge"/>
          <c:x val="0.26183845177133769"/>
          <c:y val="2.4288416337880557E-2"/>
        </c:manualLayout>
      </c:layout>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tx1"/>
                </a:solidFill>
              </a:ln>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00FF"/>
          </a:solidFill>
          <a:ln>
            <a:solidFill>
              <a:srgbClr val="0014D2"/>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solidFill>
                  </a:ln>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Analysis!$L$4</c:f>
              <c:strCache>
                <c:ptCount val="1"/>
                <c:pt idx="0">
                  <c:v>Total</c:v>
                </c:pt>
              </c:strCache>
            </c:strRef>
          </c:tx>
          <c:spPr>
            <a:solidFill>
              <a:srgbClr val="0000FF"/>
            </a:solidFill>
            <a:ln>
              <a:solidFill>
                <a:srgbClr val="0014D2"/>
              </a:solid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a:solidFill>
                        <a:schemeClr val="tx1"/>
                      </a:solidFill>
                    </a:ln>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Analysis!$K$5:$K$10</c:f>
              <c:strCache>
                <c:ptCount val="5"/>
                <c:pt idx="0">
                  <c:v>سامسونج S24 ألترا</c:v>
                </c:pt>
                <c:pt idx="1">
                  <c:v>آيفون 15 بروفايلي</c:v>
                </c:pt>
                <c:pt idx="2">
                  <c:v>شاشة إل جي 65 بوصة Oled</c:v>
                </c:pt>
                <c:pt idx="3">
                  <c:v>شاومي 13T</c:v>
                </c:pt>
                <c:pt idx="4">
                  <c:v>ثلاجة توشيبا 16 قدم</c:v>
                </c:pt>
              </c:strCache>
            </c:strRef>
          </c:cat>
          <c:val>
            <c:numRef>
              <c:f>Analysis!$L$5:$L$10</c:f>
              <c:numCache>
                <c:formatCode>#,##0\ "ج.م.‏";\-#,##0\ "ج.م.‏"</c:formatCode>
                <c:ptCount val="5"/>
                <c:pt idx="0">
                  <c:v>15526350</c:v>
                </c:pt>
                <c:pt idx="1">
                  <c:v>14223600</c:v>
                </c:pt>
                <c:pt idx="2">
                  <c:v>13076300</c:v>
                </c:pt>
                <c:pt idx="3">
                  <c:v>9307500</c:v>
                </c:pt>
                <c:pt idx="4">
                  <c:v>8565600</c:v>
                </c:pt>
              </c:numCache>
            </c:numRef>
          </c:val>
          <c:extLst>
            <c:ext xmlns:c16="http://schemas.microsoft.com/office/drawing/2014/chart" uri="{C3380CC4-5D6E-409C-BE32-E72D297353CC}">
              <c16:uniqueId val="{00000000-625D-44CB-9331-4A547C56ACF6}"/>
            </c:ext>
          </c:extLst>
        </c:ser>
        <c:dLbls>
          <c:showLegendKey val="0"/>
          <c:showVal val="1"/>
          <c:showCatName val="0"/>
          <c:showSerName val="0"/>
          <c:showPercent val="0"/>
          <c:showBubbleSize val="0"/>
        </c:dLbls>
        <c:gapWidth val="150"/>
        <c:overlap val="-25"/>
        <c:axId val="651276824"/>
        <c:axId val="651273944"/>
      </c:barChart>
      <c:catAx>
        <c:axId val="65127682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solidFill>
                    <a:schemeClr val="tx1"/>
                  </a:solidFill>
                </a:ln>
                <a:solidFill>
                  <a:sysClr val="windowText" lastClr="000000"/>
                </a:solidFill>
                <a:latin typeface="+mn-lt"/>
                <a:ea typeface="+mn-ea"/>
                <a:cs typeface="+mn-cs"/>
              </a:defRPr>
            </a:pPr>
            <a:endParaRPr lang="en-US"/>
          </a:p>
        </c:txPr>
        <c:crossAx val="651273944"/>
        <c:crosses val="autoZero"/>
        <c:auto val="1"/>
        <c:lblAlgn val="ctr"/>
        <c:lblOffset val="100"/>
        <c:noMultiLvlLbl val="0"/>
      </c:catAx>
      <c:valAx>
        <c:axId val="651273944"/>
        <c:scaling>
          <c:orientation val="minMax"/>
        </c:scaling>
        <c:delete val="1"/>
        <c:axPos val="r"/>
        <c:numFmt formatCode="#,##0\ &quot;ج.م.‏&quot;;\-#,##0\ &quot;ج.م.‏&quot;" sourceLinked="1"/>
        <c:majorTickMark val="none"/>
        <c:minorTickMark val="none"/>
        <c:tickLblPos val="nextTo"/>
        <c:crossAx val="651276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70E93">
        <a:alpha val="52000"/>
      </a:srgbClr>
    </a:solidFill>
    <a:ln w="9525" cap="flat" cmpd="sng" algn="ctr">
      <a:solidFill>
        <a:schemeClr val="accent1">
          <a:lumMod val="50000"/>
        </a:schemeClr>
      </a:solidFill>
      <a:round/>
    </a:ln>
    <a:effectLst>
      <a:outerShdw blurRad="50800" dist="38100" dir="5400000" algn="t" rotWithShape="0">
        <a:prstClr val="black">
          <a:alpha val="40000"/>
        </a:prstClr>
      </a:outerShdw>
    </a:effectLst>
  </c:spPr>
  <c:txPr>
    <a:bodyPr/>
    <a:lstStyle/>
    <a:p>
      <a:pPr>
        <a:defRPr lang="en-US" sz="1000" b="0" i="0" u="none" strike="noStrike" kern="1200" baseline="0">
          <a:ln>
            <a:solidFill>
              <a:schemeClr val="tx1"/>
            </a:solidFill>
          </a:ln>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[ElectroTech Egypt.xlsx]Analysis!PivotTable15</c:name>
    <c:fmtId val="4"/>
  </c:pivotSource>
  <c:chart>
    <c:title>
      <c:tx>
        <c:rich>
          <a:bodyPr rot="0" spcFirstLastPara="1" vertOverflow="ellipsis" vert="horz" wrap="square" anchor="ctr" anchorCtr="1"/>
          <a:lstStyle/>
          <a:p>
            <a:pPr>
              <a:defRPr sz="1600" b="1" i="0" u="none" strike="noStrike" kern="1200" spc="100" baseline="0">
                <a:ln>
                  <a:solidFill>
                    <a:schemeClr val="tx1"/>
                  </a:solidFill>
                </a:ln>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t>Total Profit By Channel</a:t>
            </a:r>
          </a:p>
        </c:rich>
      </c:tx>
      <c:overlay val="0"/>
      <c:spPr>
        <a:noFill/>
        <a:ln>
          <a:noFill/>
        </a:ln>
        <a:effectLst/>
      </c:spPr>
      <c:txPr>
        <a:bodyPr rot="0" spcFirstLastPara="1" vertOverflow="ellipsis" vert="horz" wrap="square" anchor="ctr" anchorCtr="1"/>
        <a:lstStyle/>
        <a:p>
          <a:pPr>
            <a:defRPr sz="1600" b="1" i="0" u="none" strike="noStrike" kern="1200" spc="100" baseline="0">
              <a:ln>
                <a:solidFill>
                  <a:schemeClr val="tx1"/>
                </a:solidFill>
              </a:ln>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213B69"/>
          </a:solidFill>
          <a:ln>
            <a:noFill/>
          </a:ln>
          <a:effectLst>
            <a:outerShdw blurRad="57150" dist="19050" dir="5400000" algn="ctr" rotWithShape="0">
              <a:srgbClr val="000000">
                <a:alpha val="63000"/>
              </a:srgbClr>
            </a:outerShdw>
          </a:effectLst>
        </c:spPr>
      </c:pivotFmt>
      <c:pivotFmt>
        <c:idx val="8"/>
        <c:spPr>
          <a:solidFill>
            <a:schemeClr val="accent1">
              <a:lumMod val="75000"/>
            </a:schemeClr>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Analysis!$L$16</c:f>
              <c:strCache>
                <c:ptCount val="1"/>
                <c:pt idx="0">
                  <c:v>Total</c:v>
                </c:pt>
              </c:strCache>
            </c:strRef>
          </c:tx>
          <c:spPr>
            <a:solidFill>
              <a:schemeClr val="accent1">
                <a:lumMod val="75000"/>
              </a:schemeClr>
            </a:solidFill>
          </c:spPr>
          <c:dPt>
            <c:idx val="0"/>
            <c:bubble3D val="0"/>
            <c:spPr>
              <a:solidFill>
                <a:srgbClr val="213B69"/>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265-4A96-86D7-7DAAE738BB74}"/>
              </c:ext>
            </c:extLst>
          </c:dPt>
          <c:dPt>
            <c:idx val="1"/>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265-4A96-86D7-7DAAE738BB74}"/>
              </c:ext>
            </c:extLst>
          </c:dPt>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ln>
                      <a:solidFill>
                        <a:schemeClr val="tx1"/>
                      </a:solidFill>
                    </a:ln>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Analysis!$K$17:$K$19</c:f>
              <c:strCache>
                <c:ptCount val="2"/>
                <c:pt idx="0">
                  <c:v>Online</c:v>
                </c:pt>
                <c:pt idx="1">
                  <c:v>Store</c:v>
                </c:pt>
              </c:strCache>
            </c:strRef>
          </c:cat>
          <c:val>
            <c:numRef>
              <c:f>Analysis!$L$17:$L$19</c:f>
              <c:numCache>
                <c:formatCode>#,##0\ "ج.م.‏";\-#,##0\ "ج.م.‏"</c:formatCode>
                <c:ptCount val="2"/>
                <c:pt idx="0">
                  <c:v>53057040</c:v>
                </c:pt>
                <c:pt idx="1">
                  <c:v>34805195</c:v>
                </c:pt>
              </c:numCache>
            </c:numRef>
          </c:val>
          <c:extLst>
            <c:ext xmlns:c16="http://schemas.microsoft.com/office/drawing/2014/chart" uri="{C3380CC4-5D6E-409C-BE32-E72D297353CC}">
              <c16:uniqueId val="{00000004-D265-4A96-86D7-7DAAE738BB74}"/>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alpha val="40000"/>
      </a:schemeClr>
    </a:solidFill>
    <a:ln>
      <a:noFill/>
    </a:ln>
    <a:effectLst/>
    <a:scene3d>
      <a:camera prst="orthographicFront"/>
      <a:lightRig rig="chilly" dir="t">
        <a:rot lat="0" lon="0" rev="18480000"/>
      </a:lightRig>
    </a:scene3d>
    <a:sp3d prstMaterial="clear">
      <a:bevelT h="63500"/>
    </a:sp3d>
  </c:spPr>
  <c:txPr>
    <a:bodyPr/>
    <a:lstStyle/>
    <a:p>
      <a:pPr>
        <a:defRPr>
          <a:ln>
            <a:solidFill>
              <a:schemeClr val="tx1"/>
            </a:solidFill>
          </a:ln>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[ElectroTech Egypt.xlsx]Analysis!PivotTable16</c:name>
    <c:fmtId val="4"/>
  </c:pivotSource>
  <c:chart>
    <c:title>
      <c:tx>
        <c:rich>
          <a:bodyPr rot="0" spcFirstLastPara="1" vertOverflow="ellipsis" vert="horz" wrap="square" anchor="ctr" anchorCtr="1"/>
          <a:lstStyle/>
          <a:p>
            <a:pPr>
              <a:defRPr sz="1400" b="0" i="0" u="none" strike="noStrike" kern="1200" spc="0" baseline="0">
                <a:ln>
                  <a:solidFill>
                    <a:schemeClr val="tx1"/>
                  </a:solidFill>
                </a:ln>
                <a:solidFill>
                  <a:sysClr val="windowText" lastClr="000000"/>
                </a:solidFill>
                <a:latin typeface="+mn-lt"/>
                <a:ea typeface="+mn-ea"/>
                <a:cs typeface="+mn-cs"/>
              </a:defRPr>
            </a:pPr>
            <a:r>
              <a:rPr lang="en-US"/>
              <a:t>TotalSales By Region</a:t>
            </a:r>
          </a:p>
        </c:rich>
      </c:tx>
      <c:layout>
        <c:manualLayout>
          <c:xMode val="edge"/>
          <c:yMode val="edge"/>
          <c:x val="0.21353371133118526"/>
          <c:y val="1.6850639369585599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tx1"/>
                </a:solidFill>
              </a:ln>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2">
                        <a:lumMod val="2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tx2">
                <a:lumMod val="50000"/>
              </a:schemeClr>
            </a:solidFill>
            <a:ln>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effectLst/>
          </c:spPr>
          <c:txPr>
            <a:bodyPr rot="0" spcFirstLastPara="1" vertOverflow="ellipsis" vert="horz" wrap="square" anchor="ctr" anchorCtr="1"/>
            <a:lstStyle/>
            <a:p>
              <a:pPr>
                <a:defRPr sz="900" b="0" i="0" u="none" strike="noStrike" kern="1200" baseline="0">
                  <a:ln>
                    <a:solidFill>
                      <a:schemeClr val="tx1"/>
                    </a:solidFill>
                  </a:ln>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lumMod val="75000"/>
            </a:schemeClr>
          </a:solidFill>
          <a:ln w="19050">
            <a:solidFill>
              <a:schemeClr val="accent1">
                <a:lumMod val="50000"/>
              </a:schemeClr>
            </a:solidFill>
          </a:ln>
          <a:effectLst/>
        </c:spPr>
      </c:pivotFmt>
      <c:pivotFmt>
        <c:idx val="12"/>
        <c:spPr>
          <a:solidFill>
            <a:schemeClr val="accent1">
              <a:lumMod val="40000"/>
              <a:lumOff val="60000"/>
            </a:schemeClr>
          </a:solidFill>
          <a:ln w="19050">
            <a:solidFill>
              <a:schemeClr val="accent1">
                <a:lumMod val="50000"/>
              </a:schemeClr>
            </a:solidFill>
          </a:ln>
          <a:effectLst/>
        </c:spPr>
      </c:pivotFmt>
      <c:pivotFmt>
        <c:idx val="13"/>
        <c:spPr>
          <a:solidFill>
            <a:schemeClr val="accent1">
              <a:lumMod val="50000"/>
            </a:schemeClr>
          </a:solidFill>
          <a:ln w="19050">
            <a:solidFill>
              <a:schemeClr val="accent1">
                <a:lumMod val="50000"/>
              </a:schemeClr>
            </a:solidFill>
          </a:ln>
          <a:effectLst/>
        </c:spPr>
      </c:pivotFmt>
      <c:pivotFmt>
        <c:idx val="14"/>
        <c:spPr>
          <a:solidFill>
            <a:schemeClr val="bg1"/>
          </a:solidFill>
          <a:ln w="19050">
            <a:solidFill>
              <a:schemeClr val="accent1">
                <a:lumMod val="50000"/>
              </a:schemeClr>
            </a:solidFill>
          </a:ln>
          <a:effectLst/>
        </c:spPr>
      </c:pivotFmt>
    </c:pivotFmts>
    <c:plotArea>
      <c:layout/>
      <c:doughnutChart>
        <c:varyColors val="1"/>
        <c:ser>
          <c:idx val="0"/>
          <c:order val="0"/>
          <c:tx>
            <c:strRef>
              <c:f>Analysis!$P$16</c:f>
              <c:strCache>
                <c:ptCount val="1"/>
                <c:pt idx="0">
                  <c:v>Total</c:v>
                </c:pt>
              </c:strCache>
            </c:strRef>
          </c:tx>
          <c:dPt>
            <c:idx val="0"/>
            <c:bubble3D val="0"/>
            <c:spPr>
              <a:solidFill>
                <a:schemeClr val="accent1">
                  <a:lumMod val="75000"/>
                </a:schemeClr>
              </a:solidFill>
              <a:ln w="19050">
                <a:solidFill>
                  <a:schemeClr val="accent1">
                    <a:lumMod val="50000"/>
                  </a:schemeClr>
                </a:solidFill>
              </a:ln>
              <a:effectLst/>
            </c:spPr>
            <c:extLst>
              <c:ext xmlns:c16="http://schemas.microsoft.com/office/drawing/2014/chart" uri="{C3380CC4-5D6E-409C-BE32-E72D297353CC}">
                <c16:uniqueId val="{00000001-4F44-461F-8DA1-088AEE5998BF}"/>
              </c:ext>
            </c:extLst>
          </c:dPt>
          <c:dPt>
            <c:idx val="1"/>
            <c:bubble3D val="0"/>
            <c:spPr>
              <a:solidFill>
                <a:schemeClr val="accent1">
                  <a:lumMod val="40000"/>
                  <a:lumOff val="60000"/>
                </a:schemeClr>
              </a:solidFill>
              <a:ln w="19050">
                <a:solidFill>
                  <a:schemeClr val="accent1">
                    <a:lumMod val="50000"/>
                  </a:schemeClr>
                </a:solidFill>
              </a:ln>
              <a:effectLst/>
            </c:spPr>
            <c:extLst>
              <c:ext xmlns:c16="http://schemas.microsoft.com/office/drawing/2014/chart" uri="{C3380CC4-5D6E-409C-BE32-E72D297353CC}">
                <c16:uniqueId val="{00000003-4F44-461F-8DA1-088AEE5998BF}"/>
              </c:ext>
            </c:extLst>
          </c:dPt>
          <c:dPt>
            <c:idx val="2"/>
            <c:bubble3D val="0"/>
            <c:spPr>
              <a:solidFill>
                <a:schemeClr val="accent1">
                  <a:lumMod val="50000"/>
                </a:schemeClr>
              </a:solidFill>
              <a:ln w="19050">
                <a:solidFill>
                  <a:schemeClr val="accent1">
                    <a:lumMod val="50000"/>
                  </a:schemeClr>
                </a:solidFill>
              </a:ln>
              <a:effectLst/>
            </c:spPr>
            <c:extLst>
              <c:ext xmlns:c16="http://schemas.microsoft.com/office/drawing/2014/chart" uri="{C3380CC4-5D6E-409C-BE32-E72D297353CC}">
                <c16:uniqueId val="{00000005-4F44-461F-8DA1-088AEE5998BF}"/>
              </c:ext>
            </c:extLst>
          </c:dPt>
          <c:dPt>
            <c:idx val="3"/>
            <c:bubble3D val="0"/>
            <c:spPr>
              <a:solidFill>
                <a:schemeClr val="bg1"/>
              </a:solidFill>
              <a:ln w="19050">
                <a:solidFill>
                  <a:schemeClr val="accent1">
                    <a:lumMod val="50000"/>
                  </a:schemeClr>
                </a:solidFill>
              </a:ln>
              <a:effectLst/>
            </c:spPr>
            <c:extLst>
              <c:ext xmlns:c16="http://schemas.microsoft.com/office/drawing/2014/chart" uri="{C3380CC4-5D6E-409C-BE32-E72D297353CC}">
                <c16:uniqueId val="{00000007-4F44-461F-8DA1-088AEE5998BF}"/>
              </c:ext>
            </c:extLst>
          </c:dPt>
          <c:dLbls>
            <c:spPr>
              <a:solidFill>
                <a:schemeClr val="tx2">
                  <a:lumMod val="50000"/>
                </a:schemeClr>
              </a:solidFill>
              <a:ln>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effectLst/>
            </c:spPr>
            <c:txPr>
              <a:bodyPr rot="0" spcFirstLastPara="1" vertOverflow="ellipsis" vert="horz" wrap="square" anchor="ctr" anchorCtr="1"/>
              <a:lstStyle/>
              <a:p>
                <a:pPr>
                  <a:defRPr sz="900" b="0" i="0" u="none" strike="noStrike" kern="1200" baseline="0">
                    <a:ln>
                      <a:solidFill>
                        <a:schemeClr val="tx1"/>
                      </a:solidFill>
                    </a:ln>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Analysis!$O$17:$O$21</c:f>
              <c:strCache>
                <c:ptCount val="4"/>
                <c:pt idx="0">
                  <c:v>الإسكندرية</c:v>
                </c:pt>
                <c:pt idx="1">
                  <c:v>الدلتا</c:v>
                </c:pt>
                <c:pt idx="2">
                  <c:v>القاهرة الكبرى</c:v>
                </c:pt>
                <c:pt idx="3">
                  <c:v>القناة</c:v>
                </c:pt>
              </c:strCache>
            </c:strRef>
          </c:cat>
          <c:val>
            <c:numRef>
              <c:f>Analysis!$P$17:$P$21</c:f>
              <c:numCache>
                <c:formatCode>#,##0\ "ج.م.‏";\-#,##0\ "ج.م.‏"</c:formatCode>
                <c:ptCount val="4"/>
                <c:pt idx="0">
                  <c:v>114631780</c:v>
                </c:pt>
                <c:pt idx="1">
                  <c:v>173923520</c:v>
                </c:pt>
                <c:pt idx="2">
                  <c:v>241743195</c:v>
                </c:pt>
                <c:pt idx="3">
                  <c:v>176143340</c:v>
                </c:pt>
              </c:numCache>
            </c:numRef>
          </c:val>
          <c:extLst>
            <c:ext xmlns:c16="http://schemas.microsoft.com/office/drawing/2014/chart" uri="{C3380CC4-5D6E-409C-BE32-E72D297353CC}">
              <c16:uniqueId val="{00000008-4F44-461F-8DA1-088AEE5998BF}"/>
            </c:ext>
          </c:extLst>
        </c:ser>
        <c:dLbls>
          <c:showLegendKey val="0"/>
          <c:showVal val="1"/>
          <c:showCatName val="0"/>
          <c:showSerName val="0"/>
          <c:showPercent val="0"/>
          <c:showBubbleSize val="0"/>
          <c:showLeaderLines val="1"/>
        </c:dLbls>
        <c:firstSliceAng val="36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70E93">
        <a:alpha val="44000"/>
      </a:srgbClr>
    </a:solidFill>
    <a:ln w="9525" cap="flat" cmpd="sng" algn="ctr">
      <a:solidFill>
        <a:schemeClr val="accent1">
          <a:lumMod val="50000"/>
        </a:schemeClr>
      </a:solidFill>
      <a:round/>
    </a:ln>
    <a:effectLst>
      <a:outerShdw blurRad="63500" sx="102000" sy="102000" algn="ctr" rotWithShape="0">
        <a:prstClr val="black">
          <a:alpha val="40000"/>
        </a:prstClr>
      </a:outerShdw>
    </a:effectLst>
  </c:spPr>
  <c:txPr>
    <a:bodyPr rot="0"/>
    <a:lstStyle/>
    <a:p>
      <a:pPr>
        <a:defRPr>
          <a:ln>
            <a:solidFill>
              <a:schemeClr val="tx1"/>
            </a:solidFill>
          </a:ln>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[ElectroTech Egypt.xlsx]Analysis!PivotTable17</c:name>
    <c:fmtId val="4"/>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b="1">
                <a:solidFill>
                  <a:schemeClr val="bg1">
                    <a:lumMod val="95000"/>
                  </a:schemeClr>
                </a:solidFill>
              </a:rPr>
              <a:t>Total Profit</a:t>
            </a:r>
            <a:r>
              <a:rPr lang="en-US" b="1" baseline="0">
                <a:solidFill>
                  <a:schemeClr val="bg1">
                    <a:lumMod val="95000"/>
                  </a:schemeClr>
                </a:solidFill>
              </a:rPr>
              <a:t> By City</a:t>
            </a:r>
            <a:endParaRPr lang="en-US" b="1">
              <a:solidFill>
                <a:schemeClr val="bg1">
                  <a:lumMod val="95000"/>
                </a:schemeClr>
              </a:solidFill>
            </a:endParaRPr>
          </a:p>
        </c:rich>
      </c:tx>
      <c:layout>
        <c:manualLayout>
          <c:xMode val="edge"/>
          <c:yMode val="edge"/>
          <c:x val="0.41928392884368565"/>
          <c:y val="1.26315810412898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2005E9"/>
            </a:solidFill>
            <a:round/>
          </a:ln>
          <a:effectLst/>
        </c:spPr>
        <c:marker>
          <c:symbol val="none"/>
        </c:marker>
        <c:dLbl>
          <c:idx val="0"/>
          <c:spPr>
            <a:solidFill>
              <a:srgbClr val="44546A">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6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34925" cap="rnd">
            <a:solidFill>
              <a:srgbClr val="2005E9"/>
            </a:solidFill>
            <a:round/>
          </a:ln>
          <a:effectLst/>
        </c:spPr>
        <c:marker>
          <c:symbol val="none"/>
        </c:marker>
        <c:dLbl>
          <c:idx val="0"/>
          <c:layout>
            <c:manualLayout>
              <c:x val="-4.7354134344956292E-2"/>
              <c:y val="-0.17684213457805797"/>
            </c:manualLayout>
          </c:layout>
          <c:spPr>
            <a:solidFill>
              <a:srgbClr val="44546A">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6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34925" cap="rnd">
            <a:solidFill>
              <a:srgbClr val="2005E9"/>
            </a:solidFill>
            <a:round/>
          </a:ln>
          <a:effectLst/>
        </c:spPr>
        <c:marker>
          <c:symbol val="none"/>
        </c:marker>
        <c:dLbl>
          <c:idx val="0"/>
          <c:layout>
            <c:manualLayout>
              <c:x val="-2.0347753414179339E-16"/>
              <c:y val="0.22105266822257244"/>
            </c:manualLayout>
          </c:layout>
          <c:spPr>
            <a:solidFill>
              <a:srgbClr val="44546A">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6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34925" cap="rnd">
            <a:solidFill>
              <a:srgbClr val="2005E9"/>
            </a:solidFill>
            <a:round/>
          </a:ln>
          <a:effectLst/>
        </c:spPr>
        <c:marker>
          <c:symbol val="none"/>
        </c:marker>
        <c:dLbl>
          <c:idx val="0"/>
          <c:layout>
            <c:manualLayout>
              <c:x val="-7.4917593923918765E-2"/>
              <c:y val="8.2105276768383931E-2"/>
            </c:manualLayout>
          </c:layout>
          <c:spPr>
            <a:solidFill>
              <a:srgbClr val="44546A">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6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34925" cap="rnd">
            <a:solidFill>
              <a:srgbClr val="2005E9"/>
            </a:solidFill>
            <a:round/>
          </a:ln>
          <a:effectLst/>
        </c:spPr>
        <c:marker>
          <c:symbol val="none"/>
        </c:marker>
        <c:dLbl>
          <c:idx val="0"/>
          <c:layout>
            <c:manualLayout>
              <c:x val="-9.1565948129234048E-2"/>
              <c:y val="0.32210531655289126"/>
            </c:manualLayout>
          </c:layout>
          <c:spPr>
            <a:solidFill>
              <a:srgbClr val="44546A">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6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34925" cap="rnd">
            <a:solidFill>
              <a:srgbClr val="2005E9"/>
            </a:solidFill>
            <a:round/>
          </a:ln>
          <a:effectLst/>
        </c:spPr>
        <c:marker>
          <c:symbol val="none"/>
        </c:marker>
        <c:dLbl>
          <c:idx val="0"/>
          <c:layout>
            <c:manualLayout>
              <c:x val="-0.12237894819167582"/>
              <c:y val="0.13894739145418838"/>
            </c:manualLayout>
          </c:layout>
          <c:spPr>
            <a:solidFill>
              <a:srgbClr val="44546A">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6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cked"/>
        <c:varyColors val="0"/>
        <c:ser>
          <c:idx val="0"/>
          <c:order val="0"/>
          <c:tx>
            <c:strRef>
              <c:f>Analysis!$D$19</c:f>
              <c:strCache>
                <c:ptCount val="1"/>
                <c:pt idx="0">
                  <c:v>Total</c:v>
                </c:pt>
              </c:strCache>
            </c:strRef>
          </c:tx>
          <c:spPr>
            <a:ln w="34925" cap="rnd">
              <a:solidFill>
                <a:srgbClr val="2005E9"/>
              </a:solidFill>
              <a:round/>
            </a:ln>
            <a:effectLst/>
          </c:spPr>
          <c:marker>
            <c:symbol val="none"/>
          </c:marker>
          <c:dPt>
            <c:idx val="0"/>
            <c:marker>
              <c:symbol val="none"/>
            </c:marker>
            <c:bubble3D val="0"/>
            <c:extLst>
              <c:ext xmlns:c16="http://schemas.microsoft.com/office/drawing/2014/chart" uri="{C3380CC4-5D6E-409C-BE32-E72D297353CC}">
                <c16:uniqueId val="{00000001-8616-4A3C-B827-0214B8B688A7}"/>
              </c:ext>
            </c:extLst>
          </c:dPt>
          <c:dPt>
            <c:idx val="1"/>
            <c:marker>
              <c:symbol val="none"/>
            </c:marker>
            <c:bubble3D val="0"/>
            <c:extLst>
              <c:ext xmlns:c16="http://schemas.microsoft.com/office/drawing/2014/chart" uri="{C3380CC4-5D6E-409C-BE32-E72D297353CC}">
                <c16:uniqueId val="{00000000-8616-4A3C-B827-0214B8B688A7}"/>
              </c:ext>
            </c:extLst>
          </c:dPt>
          <c:dPt>
            <c:idx val="2"/>
            <c:marker>
              <c:symbol val="none"/>
            </c:marker>
            <c:bubble3D val="0"/>
            <c:extLst>
              <c:ext xmlns:c16="http://schemas.microsoft.com/office/drawing/2014/chart" uri="{C3380CC4-5D6E-409C-BE32-E72D297353CC}">
                <c16:uniqueId val="{00000002-8616-4A3C-B827-0214B8B688A7}"/>
              </c:ext>
            </c:extLst>
          </c:dPt>
          <c:dPt>
            <c:idx val="4"/>
            <c:marker>
              <c:symbol val="none"/>
            </c:marker>
            <c:bubble3D val="0"/>
            <c:extLst>
              <c:ext xmlns:c16="http://schemas.microsoft.com/office/drawing/2014/chart" uri="{C3380CC4-5D6E-409C-BE32-E72D297353CC}">
                <c16:uniqueId val="{00000003-8616-4A3C-B827-0214B8B688A7}"/>
              </c:ext>
            </c:extLst>
          </c:dPt>
          <c:dPt>
            <c:idx val="5"/>
            <c:marker>
              <c:symbol val="none"/>
            </c:marker>
            <c:bubble3D val="0"/>
            <c:extLst>
              <c:ext xmlns:c16="http://schemas.microsoft.com/office/drawing/2014/chart" uri="{C3380CC4-5D6E-409C-BE32-E72D297353CC}">
                <c16:uniqueId val="{00000004-8616-4A3C-B827-0214B8B688A7}"/>
              </c:ext>
            </c:extLst>
          </c:dPt>
          <c:dLbls>
            <c:dLbl>
              <c:idx val="0"/>
              <c:layout>
                <c:manualLayout>
                  <c:x val="-2.0347753414179339E-16"/>
                  <c:y val="0.2210526682225724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16-4A3C-B827-0214B8B688A7}"/>
                </c:ext>
              </c:extLst>
            </c:dLbl>
            <c:dLbl>
              <c:idx val="1"/>
              <c:layout>
                <c:manualLayout>
                  <c:x val="-4.7354134344956292E-2"/>
                  <c:y val="-0.176842134578057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16-4A3C-B827-0214B8B688A7}"/>
                </c:ext>
              </c:extLst>
            </c:dLbl>
            <c:dLbl>
              <c:idx val="2"/>
              <c:layout>
                <c:manualLayout>
                  <c:x val="-7.4917593923918765E-2"/>
                  <c:y val="8.210527676838393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16-4A3C-B827-0214B8B688A7}"/>
                </c:ext>
              </c:extLst>
            </c:dLbl>
            <c:dLbl>
              <c:idx val="4"/>
              <c:layout>
                <c:manualLayout>
                  <c:x val="-9.1565948129234048E-2"/>
                  <c:y val="0.3221053165528912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16-4A3C-B827-0214B8B688A7}"/>
                </c:ext>
              </c:extLst>
            </c:dLbl>
            <c:dLbl>
              <c:idx val="5"/>
              <c:layout>
                <c:manualLayout>
                  <c:x val="-0.12237894819167582"/>
                  <c:y val="0.1389473914541883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16-4A3C-B827-0214B8B688A7}"/>
                </c:ext>
              </c:extLst>
            </c:dLbl>
            <c:spPr>
              <a:solidFill>
                <a:srgbClr val="44546A">
                  <a:lumMod val="75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6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Analysis!$C$20:$C$26</c:f>
              <c:strCache>
                <c:ptCount val="6"/>
                <c:pt idx="0">
                  <c:v>الإسكندرية</c:v>
                </c:pt>
                <c:pt idx="1">
                  <c:v>الجيزة</c:v>
                </c:pt>
                <c:pt idx="2">
                  <c:v>القاهرة</c:v>
                </c:pt>
                <c:pt idx="3">
                  <c:v>المنصورة</c:v>
                </c:pt>
                <c:pt idx="4">
                  <c:v>بورسعيد</c:v>
                </c:pt>
                <c:pt idx="5">
                  <c:v>طنطا</c:v>
                </c:pt>
              </c:strCache>
            </c:strRef>
          </c:cat>
          <c:val>
            <c:numRef>
              <c:f>Analysis!$D$20:$D$26</c:f>
              <c:numCache>
                <c:formatCode>#,##0\ "ج.م.‏";\-#,##0\ "ج.م.‏"</c:formatCode>
                <c:ptCount val="6"/>
                <c:pt idx="0">
                  <c:v>14469020</c:v>
                </c:pt>
                <c:pt idx="1">
                  <c:v>14539215</c:v>
                </c:pt>
                <c:pt idx="2">
                  <c:v>13691040</c:v>
                </c:pt>
                <c:pt idx="3">
                  <c:v>14729710</c:v>
                </c:pt>
                <c:pt idx="4">
                  <c:v>15176195</c:v>
                </c:pt>
                <c:pt idx="5">
                  <c:v>15257055</c:v>
                </c:pt>
              </c:numCache>
            </c:numRef>
          </c:val>
          <c:smooth val="0"/>
          <c:extLst>
            <c:ext xmlns:c16="http://schemas.microsoft.com/office/drawing/2014/chart" uri="{C3380CC4-5D6E-409C-BE32-E72D297353CC}">
              <c16:uniqueId val="{00000000-EDF9-4905-A4E9-9C08668A9A35}"/>
            </c:ext>
          </c:extLst>
        </c:ser>
        <c:dLbls>
          <c:showLegendKey val="0"/>
          <c:showVal val="0"/>
          <c:showCatName val="0"/>
          <c:showSerName val="0"/>
          <c:showPercent val="0"/>
          <c:showBubbleSize val="0"/>
        </c:dLbls>
        <c:smooth val="0"/>
        <c:axId val="655893832"/>
        <c:axId val="655896352"/>
      </c:lineChart>
      <c:catAx>
        <c:axId val="655893832"/>
        <c:scaling>
          <c:orientation val="maxMin"/>
        </c:scaling>
        <c:delete val="1"/>
        <c:axPos val="b"/>
        <c:numFmt formatCode="General" sourceLinked="1"/>
        <c:majorTickMark val="none"/>
        <c:minorTickMark val="none"/>
        <c:tickLblPos val="nextTo"/>
        <c:crossAx val="655896352"/>
        <c:crosses val="autoZero"/>
        <c:auto val="1"/>
        <c:lblAlgn val="ctr"/>
        <c:lblOffset val="100"/>
        <c:noMultiLvlLbl val="0"/>
      </c:catAx>
      <c:valAx>
        <c:axId val="655896352"/>
        <c:scaling>
          <c:orientation val="minMax"/>
        </c:scaling>
        <c:delete val="1"/>
        <c:axPos val="r"/>
        <c:numFmt formatCode="#,##0\ &quot;ج.م.‏&quot;;\-#,##0\ &quot;ج.م.‏&quot;" sourceLinked="1"/>
        <c:majorTickMark val="none"/>
        <c:minorTickMark val="none"/>
        <c:tickLblPos val="nextTo"/>
        <c:crossAx val="65589383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070E93">
        <a:alpha val="55294"/>
      </a:srgbClr>
    </a:solidFill>
    <a:ln w="9525" cap="flat" cmpd="sng" algn="ctr">
      <a:solidFill>
        <a:schemeClr val="accent1">
          <a:lumMod val="50000"/>
        </a:schemeClr>
      </a:solidFill>
      <a:round/>
    </a:ln>
    <a:effectLst/>
    <a:scene3d>
      <a:camera prst="orthographicFront"/>
      <a:lightRig rig="threePt" dir="t"/>
    </a:scene3d>
    <a:sp3d prstMaterial="metal">
      <a:bevelT w="38100" h="57150"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[ElectroTech Egypt.xlsx]Analysis!PivotTable14</c:name>
    <c:fmtId val="3"/>
  </c:pivotSource>
  <c:chart>
    <c:title>
      <c:tx>
        <c:rich>
          <a:bodyPr rot="0" spcFirstLastPara="1" vertOverflow="ellipsis" vert="horz" wrap="square" anchor="ctr" anchorCtr="1"/>
          <a:lstStyle/>
          <a:p>
            <a:pPr>
              <a:defRPr lang="en-US" sz="1200" b="0" i="0" u="none" strike="noStrike" kern="1200" spc="0" baseline="0">
                <a:ln>
                  <a:solidFill>
                    <a:sysClr val="windowText" lastClr="000000"/>
                  </a:solidFill>
                </a:ln>
                <a:solidFill>
                  <a:sysClr val="windowText" lastClr="000000"/>
                </a:solidFill>
                <a:latin typeface="+mn-lt"/>
                <a:ea typeface="+mn-ea"/>
                <a:cs typeface="+mn-cs"/>
              </a:defRPr>
            </a:pPr>
            <a:r>
              <a:rPr lang="en-US"/>
              <a:t>Top 5   Products Sales</a:t>
            </a: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ysClr val="windowText" lastClr="000000"/>
                </a:solidFill>
              </a:ln>
              <a:solidFill>
                <a:sysClr val="windowText" lastClr="000000"/>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ysClr val="windowText" lastClr="000000"/>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ysClr val="windowText" lastClr="000000"/>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14D2"/>
          </a:solidFill>
          <a:ln>
            <a:solidFill>
              <a:srgbClr val="0000FF"/>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ysClr val="windowText" lastClr="000000"/>
                    </a:solid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333347331587226E-2"/>
          <c:y val="0.1371758078347457"/>
          <c:w val="0.58368046815760322"/>
          <c:h val="0.78880014746522287"/>
        </c:manualLayout>
      </c:layout>
      <c:barChart>
        <c:barDir val="bar"/>
        <c:grouping val="clustered"/>
        <c:varyColors val="0"/>
        <c:ser>
          <c:idx val="0"/>
          <c:order val="0"/>
          <c:tx>
            <c:strRef>
              <c:f>Analysis!$P$4</c:f>
              <c:strCache>
                <c:ptCount val="1"/>
                <c:pt idx="0">
                  <c:v>Total</c:v>
                </c:pt>
              </c:strCache>
            </c:strRef>
          </c:tx>
          <c:spPr>
            <a:solidFill>
              <a:srgbClr val="0014D2"/>
            </a:solidFill>
            <a:ln>
              <a:solidFill>
                <a:srgbClr val="0000FF"/>
              </a:solid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a:solidFill>
                        <a:sysClr val="windowText" lastClr="000000"/>
                      </a:solidFill>
                    </a:ln>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Analysis!$O$5:$O$10</c:f>
              <c:strCache>
                <c:ptCount val="5"/>
                <c:pt idx="0">
                  <c:v>تكييف شارب 1.5 حصان</c:v>
                </c:pt>
                <c:pt idx="1">
                  <c:v>ثلاجة توشيبا 16 قدم</c:v>
                </c:pt>
                <c:pt idx="2">
                  <c:v>شاشة إل جي 65 بوصة Oled</c:v>
                </c:pt>
                <c:pt idx="3">
                  <c:v>سامسونج S24 ألترا</c:v>
                </c:pt>
                <c:pt idx="4">
                  <c:v>آيفون 15 بروفايلي</c:v>
                </c:pt>
              </c:strCache>
            </c:strRef>
          </c:cat>
          <c:val>
            <c:numRef>
              <c:f>Analysis!$P$5:$P$10</c:f>
              <c:numCache>
                <c:formatCode>#,##0\ "ج.م.‏";\-#,##0\ "ج.م.‏"</c:formatCode>
                <c:ptCount val="5"/>
                <c:pt idx="0">
                  <c:v>63828000</c:v>
                </c:pt>
                <c:pt idx="1">
                  <c:v>71463600</c:v>
                </c:pt>
                <c:pt idx="2">
                  <c:v>105140300</c:v>
                </c:pt>
                <c:pt idx="3">
                  <c:v>143332350</c:v>
                </c:pt>
                <c:pt idx="4">
                  <c:v>143418600</c:v>
                </c:pt>
              </c:numCache>
            </c:numRef>
          </c:val>
          <c:extLst>
            <c:ext xmlns:c16="http://schemas.microsoft.com/office/drawing/2014/chart" uri="{C3380CC4-5D6E-409C-BE32-E72D297353CC}">
              <c16:uniqueId val="{00000000-E64E-4B66-9F96-83BC51A3481E}"/>
            </c:ext>
          </c:extLst>
        </c:ser>
        <c:dLbls>
          <c:dLblPos val="outEnd"/>
          <c:showLegendKey val="0"/>
          <c:showVal val="1"/>
          <c:showCatName val="0"/>
          <c:showSerName val="0"/>
          <c:showPercent val="0"/>
          <c:showBubbleSize val="0"/>
        </c:dLbls>
        <c:gapWidth val="150"/>
        <c:overlap val="-25"/>
        <c:axId val="648514312"/>
        <c:axId val="648516112"/>
      </c:barChart>
      <c:catAx>
        <c:axId val="648514312"/>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solidFill>
                    <a:sysClr val="windowText" lastClr="000000"/>
                  </a:solidFill>
                </a:ln>
                <a:solidFill>
                  <a:sysClr val="windowText" lastClr="000000"/>
                </a:solidFill>
                <a:latin typeface="+mn-lt"/>
                <a:ea typeface="+mn-ea"/>
                <a:cs typeface="+mn-cs"/>
              </a:defRPr>
            </a:pPr>
            <a:endParaRPr lang="en-US"/>
          </a:p>
        </c:txPr>
        <c:crossAx val="648516112"/>
        <c:crosses val="autoZero"/>
        <c:auto val="1"/>
        <c:lblAlgn val="ctr"/>
        <c:lblOffset val="100"/>
        <c:noMultiLvlLbl val="0"/>
      </c:catAx>
      <c:valAx>
        <c:axId val="648516112"/>
        <c:scaling>
          <c:orientation val="maxMin"/>
        </c:scaling>
        <c:delete val="1"/>
        <c:axPos val="b"/>
        <c:numFmt formatCode="#,##0\ &quot;ج.م.‏&quot;;\-#,##0\ &quot;ج.م.‏&quot;" sourceLinked="1"/>
        <c:majorTickMark val="none"/>
        <c:minorTickMark val="none"/>
        <c:tickLblPos val="nextTo"/>
        <c:crossAx val="648514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70E93">
        <a:alpha val="45882"/>
      </a:srgbClr>
    </a:solidFill>
    <a:ln w="9525" cap="flat" cmpd="sng" algn="ctr">
      <a:solidFill>
        <a:schemeClr val="accent1">
          <a:lumMod val="50000"/>
        </a:schemeClr>
      </a:solidFill>
      <a:round/>
    </a:ln>
    <a:effectLst>
      <a:glow rad="127000">
        <a:schemeClr val="accent1">
          <a:lumMod val="50000"/>
        </a:schemeClr>
      </a:glow>
      <a:outerShdw blurRad="800100" dir="10620000" algn="ctr" rotWithShape="0">
        <a:srgbClr val="000000">
          <a:alpha val="66000"/>
        </a:srgbClr>
      </a:outerShdw>
      <a:softEdge rad="0"/>
    </a:effectLst>
    <a:scene3d>
      <a:camera prst="orthographicFront"/>
      <a:lightRig rig="threePt" dir="t"/>
    </a:scene3d>
    <a:sp3d>
      <a:bevelT w="139700" h="139700" prst="softRound"/>
    </a:sp3d>
  </c:spPr>
  <c:txPr>
    <a:bodyPr/>
    <a:lstStyle/>
    <a:p>
      <a:pPr>
        <a:defRPr lang="en-US" sz="1000" b="0" i="0" u="none" strike="noStrike" kern="1200" baseline="0">
          <a:ln>
            <a:solidFill>
              <a:sysClr val="windowText" lastClr="000000"/>
            </a:solidFill>
          </a:ln>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[ElectroTech Egypt.xlsx]Analysis!PivotTable12</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00FF"/>
          </a:solidFill>
          <a:ln>
            <a:solidFill>
              <a:srgbClr val="0014D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rgbClr val="04085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Analysis!$G$4</c:f>
              <c:strCache>
                <c:ptCount val="1"/>
                <c:pt idx="0">
                  <c:v>Total Sales</c:v>
                </c:pt>
              </c:strCache>
            </c:strRef>
          </c:tx>
          <c:spPr>
            <a:solidFill>
              <a:srgbClr val="0000FF"/>
            </a:solidFill>
            <a:ln>
              <a:solidFill>
                <a:srgbClr val="0014D2"/>
              </a:solidFill>
            </a:ln>
            <a:effectLst/>
          </c:spPr>
          <c:invertIfNegative val="0"/>
          <c:cat>
            <c:strRef>
              <c:f>Analysis!$F$5:$F$17</c:f>
              <c:strCache>
                <c:ptCount val="12"/>
                <c:pt idx="0">
                  <c:v>أبريل</c:v>
                </c:pt>
                <c:pt idx="1">
                  <c:v>أغسطس</c:v>
                </c:pt>
                <c:pt idx="2">
                  <c:v>أكتوبر</c:v>
                </c:pt>
                <c:pt idx="3">
                  <c:v>ديسمبر</c:v>
                </c:pt>
                <c:pt idx="4">
                  <c:v>سبتمبر</c:v>
                </c:pt>
                <c:pt idx="5">
                  <c:v>فبراير</c:v>
                </c:pt>
                <c:pt idx="6">
                  <c:v>مارس</c:v>
                </c:pt>
                <c:pt idx="7">
                  <c:v>مايو</c:v>
                </c:pt>
                <c:pt idx="8">
                  <c:v>نوفمبر</c:v>
                </c:pt>
                <c:pt idx="9">
                  <c:v>يناير</c:v>
                </c:pt>
                <c:pt idx="10">
                  <c:v>يوليو</c:v>
                </c:pt>
                <c:pt idx="11">
                  <c:v>يونيو</c:v>
                </c:pt>
              </c:strCache>
            </c:strRef>
          </c:cat>
          <c:val>
            <c:numRef>
              <c:f>Analysis!$G$5:$G$17</c:f>
              <c:numCache>
                <c:formatCode>#,##0\ "ج.م.‏";\-#,##0\ "ج.م.‏"</c:formatCode>
                <c:ptCount val="12"/>
                <c:pt idx="0">
                  <c:v>59899665</c:v>
                </c:pt>
                <c:pt idx="1">
                  <c:v>63131945</c:v>
                </c:pt>
                <c:pt idx="2">
                  <c:v>62612285</c:v>
                </c:pt>
                <c:pt idx="3">
                  <c:v>32052895</c:v>
                </c:pt>
                <c:pt idx="4">
                  <c:v>61051110</c:v>
                </c:pt>
                <c:pt idx="5">
                  <c:v>57275115</c:v>
                </c:pt>
                <c:pt idx="6">
                  <c:v>61230060</c:v>
                </c:pt>
                <c:pt idx="7">
                  <c:v>62157740</c:v>
                </c:pt>
                <c:pt idx="8">
                  <c:v>63292730</c:v>
                </c:pt>
                <c:pt idx="9">
                  <c:v>60501570</c:v>
                </c:pt>
                <c:pt idx="10">
                  <c:v>62628265</c:v>
                </c:pt>
                <c:pt idx="11">
                  <c:v>60608455</c:v>
                </c:pt>
              </c:numCache>
            </c:numRef>
          </c:val>
          <c:extLst>
            <c:ext xmlns:c16="http://schemas.microsoft.com/office/drawing/2014/chart" uri="{C3380CC4-5D6E-409C-BE32-E72D297353CC}">
              <c16:uniqueId val="{00000000-65CB-4023-8C03-BA865C052A85}"/>
            </c:ext>
          </c:extLst>
        </c:ser>
        <c:dLbls>
          <c:showLegendKey val="0"/>
          <c:showVal val="0"/>
          <c:showCatName val="0"/>
          <c:showSerName val="0"/>
          <c:showPercent val="0"/>
          <c:showBubbleSize val="0"/>
        </c:dLbls>
        <c:gapWidth val="219"/>
        <c:overlap val="-27"/>
        <c:axId val="592291408"/>
        <c:axId val="592288168"/>
      </c:barChart>
      <c:lineChart>
        <c:grouping val="standard"/>
        <c:varyColors val="0"/>
        <c:ser>
          <c:idx val="1"/>
          <c:order val="1"/>
          <c:tx>
            <c:strRef>
              <c:f>Analysis!$H$4</c:f>
              <c:strCache>
                <c:ptCount val="1"/>
                <c:pt idx="0">
                  <c:v>Total Profit</c:v>
                </c:pt>
              </c:strCache>
            </c:strRef>
          </c:tx>
          <c:spPr>
            <a:ln w="34925" cap="rnd">
              <a:solidFill>
                <a:srgbClr val="040854"/>
              </a:solidFill>
              <a:round/>
            </a:ln>
            <a:effectLst/>
          </c:spPr>
          <c:marker>
            <c:symbol val="none"/>
          </c:marker>
          <c:cat>
            <c:strRef>
              <c:f>Analysis!$F$5:$F$17</c:f>
              <c:strCache>
                <c:ptCount val="12"/>
                <c:pt idx="0">
                  <c:v>أبريل</c:v>
                </c:pt>
                <c:pt idx="1">
                  <c:v>أغسطس</c:v>
                </c:pt>
                <c:pt idx="2">
                  <c:v>أكتوبر</c:v>
                </c:pt>
                <c:pt idx="3">
                  <c:v>ديسمبر</c:v>
                </c:pt>
                <c:pt idx="4">
                  <c:v>سبتمبر</c:v>
                </c:pt>
                <c:pt idx="5">
                  <c:v>فبراير</c:v>
                </c:pt>
                <c:pt idx="6">
                  <c:v>مارس</c:v>
                </c:pt>
                <c:pt idx="7">
                  <c:v>مايو</c:v>
                </c:pt>
                <c:pt idx="8">
                  <c:v>نوفمبر</c:v>
                </c:pt>
                <c:pt idx="9">
                  <c:v>يناير</c:v>
                </c:pt>
                <c:pt idx="10">
                  <c:v>يوليو</c:v>
                </c:pt>
                <c:pt idx="11">
                  <c:v>يونيو</c:v>
                </c:pt>
              </c:strCache>
            </c:strRef>
          </c:cat>
          <c:val>
            <c:numRef>
              <c:f>Analysis!$H$5:$H$17</c:f>
              <c:numCache>
                <c:formatCode>#,##0\ "ج.م.‏";\-#,##0\ "ج.م.‏"</c:formatCode>
                <c:ptCount val="12"/>
                <c:pt idx="0">
                  <c:v>7435765</c:v>
                </c:pt>
                <c:pt idx="1">
                  <c:v>7790445</c:v>
                </c:pt>
                <c:pt idx="2">
                  <c:v>7694885</c:v>
                </c:pt>
                <c:pt idx="3">
                  <c:v>3949595</c:v>
                </c:pt>
                <c:pt idx="4">
                  <c:v>7618310</c:v>
                </c:pt>
                <c:pt idx="5">
                  <c:v>7169915</c:v>
                </c:pt>
                <c:pt idx="6">
                  <c:v>7564460</c:v>
                </c:pt>
                <c:pt idx="7">
                  <c:v>7816040</c:v>
                </c:pt>
                <c:pt idx="8">
                  <c:v>7704230</c:v>
                </c:pt>
                <c:pt idx="9">
                  <c:v>7683970</c:v>
                </c:pt>
                <c:pt idx="10">
                  <c:v>7809465</c:v>
                </c:pt>
                <c:pt idx="11">
                  <c:v>7625155</c:v>
                </c:pt>
              </c:numCache>
            </c:numRef>
          </c:val>
          <c:smooth val="0"/>
          <c:extLst>
            <c:ext xmlns:c16="http://schemas.microsoft.com/office/drawing/2014/chart" uri="{C3380CC4-5D6E-409C-BE32-E72D297353CC}">
              <c16:uniqueId val="{00000001-65CB-4023-8C03-BA865C052A85}"/>
            </c:ext>
          </c:extLst>
        </c:ser>
        <c:dLbls>
          <c:showLegendKey val="0"/>
          <c:showVal val="0"/>
          <c:showCatName val="0"/>
          <c:showSerName val="0"/>
          <c:showPercent val="0"/>
          <c:showBubbleSize val="0"/>
        </c:dLbls>
        <c:marker val="1"/>
        <c:smooth val="0"/>
        <c:axId val="321597264"/>
        <c:axId val="321600144"/>
      </c:lineChart>
      <c:catAx>
        <c:axId val="592291408"/>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592288168"/>
        <c:crosses val="autoZero"/>
        <c:auto val="1"/>
        <c:lblAlgn val="ctr"/>
        <c:lblOffset val="100"/>
        <c:noMultiLvlLbl val="0"/>
      </c:catAx>
      <c:valAx>
        <c:axId val="592288168"/>
        <c:scaling>
          <c:orientation val="minMax"/>
        </c:scaling>
        <c:delete val="0"/>
        <c:axPos val="r"/>
        <c:majorGridlines>
          <c:spPr>
            <a:ln w="9525" cap="flat" cmpd="sng" algn="ctr">
              <a:solidFill>
                <a:schemeClr val="tx1">
                  <a:lumMod val="15000"/>
                  <a:lumOff val="85000"/>
                </a:schemeClr>
              </a:solidFill>
              <a:round/>
            </a:ln>
            <a:effectLst/>
          </c:spPr>
        </c:majorGridlines>
        <c:numFmt formatCode="#,##0\ &quot;ج.م.‏&quot;;\-#,##0\ &quot;ج.م.‏&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592291408"/>
        <c:crosses val="autoZero"/>
        <c:crossBetween val="between"/>
      </c:valAx>
      <c:valAx>
        <c:axId val="321600144"/>
        <c:scaling>
          <c:orientation val="minMax"/>
        </c:scaling>
        <c:delete val="0"/>
        <c:axPos val="l"/>
        <c:numFmt formatCode="#,##0\ &quot;ج.م.‏&quot;;\-#,##0\ &quot;ج.م.‏&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crossAx val="321597264"/>
        <c:crosses val="autoZero"/>
        <c:crossBetween val="between"/>
      </c:valAx>
      <c:catAx>
        <c:axId val="321597264"/>
        <c:scaling>
          <c:orientation val="minMax"/>
        </c:scaling>
        <c:delete val="1"/>
        <c:axPos val="b"/>
        <c:numFmt formatCode="General" sourceLinked="1"/>
        <c:majorTickMark val="out"/>
        <c:minorTickMark val="none"/>
        <c:tickLblPos val="nextTo"/>
        <c:crossAx val="32160014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70E93">
        <a:alpha val="41000"/>
      </a:srgbClr>
    </a:solidFill>
    <a:ln w="9525" cap="flat" cmpd="sng" algn="ctr">
      <a:solidFill>
        <a:schemeClr val="accent1">
          <a:lumMod val="50000"/>
        </a:schemeClr>
      </a:solidFill>
      <a:round/>
    </a:ln>
    <a:effectLst>
      <a:outerShdw blurRad="50800" dist="38100" dir="5400000" algn="t" rotWithShape="0">
        <a:prstClr val="black">
          <a:alpha val="40000"/>
        </a:prstClr>
      </a:outerShdw>
    </a:effectLst>
  </c:spPr>
  <c:txPr>
    <a:bodyPr/>
    <a:lstStyle/>
    <a:p>
      <a:pPr>
        <a:defRPr>
          <a:ln>
            <a:solidFill>
              <a:schemeClr val="tx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158749</xdr:colOff>
      <xdr:row>0</xdr:row>
      <xdr:rowOff>0</xdr:rowOff>
    </xdr:from>
    <xdr:to>
      <xdr:col>20</xdr:col>
      <xdr:colOff>495299</xdr:colOff>
      <xdr:row>27</xdr:row>
      <xdr:rowOff>66675</xdr:rowOff>
    </xdr:to>
    <xdr:sp macro="" textlink="">
      <xdr:nvSpPr>
        <xdr:cNvPr id="2" name="Rectangle: Rounded Corners 1">
          <a:extLst>
            <a:ext uri="{FF2B5EF4-FFF2-40B4-BE49-F238E27FC236}">
              <a16:creationId xmlns:a16="http://schemas.microsoft.com/office/drawing/2014/main" id="{40B8905E-AD64-2BBC-DC4F-2BB1D059EAF0}"/>
            </a:ext>
          </a:extLst>
        </xdr:cNvPr>
        <xdr:cNvSpPr/>
      </xdr:nvSpPr>
      <xdr:spPr>
        <a:xfrm>
          <a:off x="158749" y="0"/>
          <a:ext cx="12519025" cy="5210175"/>
        </a:xfrm>
        <a:prstGeom prst="roundRect">
          <a:avLst>
            <a:gd name="adj" fmla="val 2023"/>
          </a:avLst>
        </a:prstGeom>
        <a:solidFill>
          <a:srgbClr val="21217D"/>
        </a:solidFill>
        <a:ln>
          <a:solidFill>
            <a:schemeClr val="accent1">
              <a:lumMod val="75000"/>
            </a:schemeClr>
          </a:solidFill>
        </a:ln>
        <a:effectLst/>
        <a:scene3d>
          <a:camera prst="orthographicFront">
            <a:rot lat="0" lon="0" rev="0"/>
          </a:camera>
          <a:lightRig rig="contrasting" dir="t">
            <a:rot lat="0" lon="0" rev="7800000"/>
          </a:lightRig>
        </a:scene3d>
        <a:sp3d>
          <a:bevelT w="139700" h="1397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179916</xdr:colOff>
      <xdr:row>3</xdr:row>
      <xdr:rowOff>71436</xdr:rowOff>
    </xdr:from>
    <xdr:to>
      <xdr:col>3</xdr:col>
      <xdr:colOff>1323</xdr:colOff>
      <xdr:row>27</xdr:row>
      <xdr:rowOff>19049</xdr:rowOff>
    </xdr:to>
    <xdr:sp macro="" textlink="">
      <xdr:nvSpPr>
        <xdr:cNvPr id="4" name="Rectangle: Rounded Corners 3">
          <a:extLst>
            <a:ext uri="{FF2B5EF4-FFF2-40B4-BE49-F238E27FC236}">
              <a16:creationId xmlns:a16="http://schemas.microsoft.com/office/drawing/2014/main" id="{8130D028-BDDD-4D83-90D0-40245EE23FC3}"/>
            </a:ext>
          </a:extLst>
        </xdr:cNvPr>
        <xdr:cNvSpPr/>
      </xdr:nvSpPr>
      <xdr:spPr>
        <a:xfrm>
          <a:off x="179916" y="642936"/>
          <a:ext cx="1643063" cy="4519613"/>
        </a:xfrm>
        <a:prstGeom prst="roundRect">
          <a:avLst>
            <a:gd name="adj" fmla="val 2023"/>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12</xdr:col>
      <xdr:colOff>598489</xdr:colOff>
      <xdr:row>0</xdr:row>
      <xdr:rowOff>37106</xdr:rowOff>
    </xdr:from>
    <xdr:to>
      <xdr:col>15</xdr:col>
      <xdr:colOff>348722</xdr:colOff>
      <xdr:row>3</xdr:row>
      <xdr:rowOff>102394</xdr:rowOff>
    </xdr:to>
    <xdr:sp macro="" textlink="Analysis!C12">
      <xdr:nvSpPr>
        <xdr:cNvPr id="5" name="Rectangle: Rounded Corners 4">
          <a:extLst>
            <a:ext uri="{FF2B5EF4-FFF2-40B4-BE49-F238E27FC236}">
              <a16:creationId xmlns:a16="http://schemas.microsoft.com/office/drawing/2014/main" id="{0DF0ABEB-6E4D-4090-9C1C-2BE2579FB68F}"/>
            </a:ext>
          </a:extLst>
        </xdr:cNvPr>
        <xdr:cNvSpPr/>
      </xdr:nvSpPr>
      <xdr:spPr>
        <a:xfrm>
          <a:off x="7885114" y="37106"/>
          <a:ext cx="1571889" cy="636788"/>
        </a:xfrm>
        <a:prstGeom prst="roundRect">
          <a:avLst>
            <a:gd name="adj" fmla="val 2023"/>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C03C8573-13A9-4745-9C61-A913EF2A2272}" type="TxLink">
            <a:rPr lang="en-US" sz="1400" b="1" i="0" u="none" strike="noStrike">
              <a:solidFill>
                <a:schemeClr val="bg1"/>
              </a:solidFill>
              <a:latin typeface="Arial Black" panose="020B0A04020102020204" pitchFamily="34" charset="0"/>
              <a:ea typeface="+mn-ea"/>
              <a:cs typeface="Calibri"/>
            </a:rPr>
            <a:pPr marL="0" indent="0" algn="ctr"/>
            <a:t>Total Profit</a:t>
          </a:fld>
          <a:endParaRPr lang="ar-EG" sz="1400" b="1" i="0" u="none" strike="noStrike">
            <a:solidFill>
              <a:schemeClr val="bg1"/>
            </a:solidFill>
            <a:latin typeface="Arial Black" panose="020B0A04020102020204" pitchFamily="34" charset="0"/>
            <a:ea typeface="+mn-ea"/>
            <a:cs typeface="Calibri"/>
          </a:endParaRPr>
        </a:p>
      </xdr:txBody>
    </xdr:sp>
    <xdr:clientData/>
  </xdr:twoCellAnchor>
  <xdr:twoCellAnchor>
    <xdr:from>
      <xdr:col>15</xdr:col>
      <xdr:colOff>450587</xdr:colOff>
      <xdr:row>0</xdr:row>
      <xdr:rowOff>49012</xdr:rowOff>
    </xdr:from>
    <xdr:to>
      <xdr:col>20</xdr:col>
      <xdr:colOff>452437</xdr:colOff>
      <xdr:row>3</xdr:row>
      <xdr:rowOff>113242</xdr:rowOff>
    </xdr:to>
    <xdr:sp macro="" textlink="Analysis!C15">
      <xdr:nvSpPr>
        <xdr:cNvPr id="6" name="Rectangle: Rounded Corners 5">
          <a:extLst>
            <a:ext uri="{FF2B5EF4-FFF2-40B4-BE49-F238E27FC236}">
              <a16:creationId xmlns:a16="http://schemas.microsoft.com/office/drawing/2014/main" id="{F39D1FE1-44D7-46EE-B637-A7E51A11A9DB}"/>
            </a:ext>
          </a:extLst>
        </xdr:cNvPr>
        <xdr:cNvSpPr/>
      </xdr:nvSpPr>
      <xdr:spPr>
        <a:xfrm>
          <a:off x="9558868" y="49012"/>
          <a:ext cx="3037944" cy="635730"/>
        </a:xfrm>
        <a:prstGeom prst="roundRect">
          <a:avLst>
            <a:gd name="adj" fmla="val 2023"/>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8A0ACA64-206B-4563-B753-8C88A35F1182}" type="TxLink">
            <a:rPr lang="en-US" sz="1400" b="1" i="0" u="none" strike="noStrike">
              <a:solidFill>
                <a:schemeClr val="bg1"/>
              </a:solidFill>
              <a:latin typeface="Arial Black" panose="020B0A04020102020204" pitchFamily="34" charset="0"/>
              <a:ea typeface="+mn-ea"/>
              <a:cs typeface="Calibri"/>
            </a:rPr>
            <a:pPr marL="0" indent="0" algn="ctr"/>
            <a:t>Total Sales Before Discount</a:t>
          </a:fld>
          <a:endParaRPr lang="ar-EG" sz="1400" b="1" i="0" u="none" strike="noStrike">
            <a:solidFill>
              <a:schemeClr val="bg1"/>
            </a:solidFill>
            <a:latin typeface="Arial Black" panose="020B0A04020102020204" pitchFamily="34" charset="0"/>
            <a:ea typeface="+mn-ea"/>
            <a:cs typeface="Calibri"/>
          </a:endParaRPr>
        </a:p>
      </xdr:txBody>
    </xdr:sp>
    <xdr:clientData/>
  </xdr:twoCellAnchor>
  <xdr:twoCellAnchor>
    <xdr:from>
      <xdr:col>10</xdr:col>
      <xdr:colOff>128854</xdr:colOff>
      <xdr:row>0</xdr:row>
      <xdr:rowOff>38428</xdr:rowOff>
    </xdr:from>
    <xdr:to>
      <xdr:col>12</xdr:col>
      <xdr:colOff>486306</xdr:colOff>
      <xdr:row>3</xdr:row>
      <xdr:rowOff>103716</xdr:rowOff>
    </xdr:to>
    <xdr:sp macro="" textlink="Analysis!C8">
      <xdr:nvSpPr>
        <xdr:cNvPr id="7" name="Rectangle: Rounded Corners 6">
          <a:extLst>
            <a:ext uri="{FF2B5EF4-FFF2-40B4-BE49-F238E27FC236}">
              <a16:creationId xmlns:a16="http://schemas.microsoft.com/office/drawing/2014/main" id="{41AA9053-D570-4287-822E-B09CEFBE9D56}"/>
            </a:ext>
          </a:extLst>
        </xdr:cNvPr>
        <xdr:cNvSpPr/>
      </xdr:nvSpPr>
      <xdr:spPr>
        <a:xfrm>
          <a:off x="6201042" y="38428"/>
          <a:ext cx="1571889" cy="636788"/>
        </a:xfrm>
        <a:prstGeom prst="roundRect">
          <a:avLst>
            <a:gd name="adj" fmla="val 2023"/>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AE32DC59-3CA1-4B59-A064-590FCBFE513D}" type="TxLink">
            <a:rPr lang="en-US" sz="1400" b="1" i="0" u="none" strike="noStrike">
              <a:solidFill>
                <a:schemeClr val="bg1"/>
              </a:solidFill>
              <a:latin typeface="Arial Black" panose="020B0A04020102020204" pitchFamily="34" charset="0"/>
              <a:ea typeface="+mn-ea"/>
              <a:cs typeface="Calibri"/>
            </a:rPr>
            <a:pPr marL="0" indent="0" algn="ctr"/>
            <a:t>Profit Margin</a:t>
          </a:fld>
          <a:endParaRPr lang="ar-EG" sz="1400" b="1" i="0" u="none" strike="noStrike">
            <a:solidFill>
              <a:schemeClr val="bg1"/>
            </a:solidFill>
            <a:latin typeface="Arial Black" panose="020B0A04020102020204" pitchFamily="34" charset="0"/>
            <a:ea typeface="+mn-ea"/>
            <a:cs typeface="Calibri"/>
          </a:endParaRPr>
        </a:p>
      </xdr:txBody>
    </xdr:sp>
    <xdr:clientData/>
  </xdr:twoCellAnchor>
  <xdr:twoCellAnchor>
    <xdr:from>
      <xdr:col>7</xdr:col>
      <xdr:colOff>284691</xdr:colOff>
      <xdr:row>0</xdr:row>
      <xdr:rowOff>41010</xdr:rowOff>
    </xdr:from>
    <xdr:to>
      <xdr:col>9</xdr:col>
      <xdr:colOff>556154</xdr:colOff>
      <xdr:row>3</xdr:row>
      <xdr:rowOff>106298</xdr:rowOff>
    </xdr:to>
    <xdr:sp macro="" textlink="Analysis!C4">
      <xdr:nvSpPr>
        <xdr:cNvPr id="8" name="Rectangle: Rounded Corners 7">
          <a:extLst>
            <a:ext uri="{FF2B5EF4-FFF2-40B4-BE49-F238E27FC236}">
              <a16:creationId xmlns:a16="http://schemas.microsoft.com/office/drawing/2014/main" id="{2735EF37-641D-4C2B-B0CD-C55CB70238D2}"/>
            </a:ext>
          </a:extLst>
        </xdr:cNvPr>
        <xdr:cNvSpPr/>
      </xdr:nvSpPr>
      <xdr:spPr>
        <a:xfrm>
          <a:off x="4594754" y="41010"/>
          <a:ext cx="1426369" cy="636788"/>
        </a:xfrm>
        <a:prstGeom prst="roundRect">
          <a:avLst>
            <a:gd name="adj" fmla="val 2023"/>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68F41418-4BA0-43A3-A6ED-2998754E4B52}" type="TxLink">
            <a:rPr lang="en-US" sz="1400" b="1" i="0" u="none" strike="noStrike">
              <a:solidFill>
                <a:schemeClr val="bg1"/>
              </a:solidFill>
              <a:latin typeface="Arial Black" panose="020B0A04020102020204" pitchFamily="34" charset="0"/>
              <a:ea typeface="+mn-ea"/>
              <a:cs typeface="Calibri"/>
            </a:rPr>
            <a:pPr marL="0" indent="0" algn="ctr"/>
            <a:t>Total Cost</a:t>
          </a:fld>
          <a:endParaRPr lang="ar-EG" sz="1400" b="1" i="0" u="none" strike="noStrike">
            <a:solidFill>
              <a:schemeClr val="bg1"/>
            </a:solidFill>
            <a:latin typeface="Arial Black" panose="020B0A04020102020204" pitchFamily="34" charset="0"/>
            <a:ea typeface="+mn-ea"/>
            <a:cs typeface="Calibri"/>
          </a:endParaRPr>
        </a:p>
      </xdr:txBody>
    </xdr:sp>
    <xdr:clientData/>
  </xdr:twoCellAnchor>
  <xdr:twoCellAnchor>
    <xdr:from>
      <xdr:col>4</xdr:col>
      <xdr:colOff>285487</xdr:colOff>
      <xdr:row>0</xdr:row>
      <xdr:rowOff>37106</xdr:rowOff>
    </xdr:from>
    <xdr:to>
      <xdr:col>7</xdr:col>
      <xdr:colOff>78053</xdr:colOff>
      <xdr:row>3</xdr:row>
      <xdr:rowOff>102394</xdr:rowOff>
    </xdr:to>
    <xdr:sp macro="" textlink="Analysis!C1">
      <xdr:nvSpPr>
        <xdr:cNvPr id="9" name="Rectangle: Rounded Corners 8">
          <a:extLst>
            <a:ext uri="{FF2B5EF4-FFF2-40B4-BE49-F238E27FC236}">
              <a16:creationId xmlns:a16="http://schemas.microsoft.com/office/drawing/2014/main" id="{FFCE556F-A3B7-4686-8099-3238830EB093}"/>
            </a:ext>
          </a:extLst>
        </xdr:cNvPr>
        <xdr:cNvSpPr/>
      </xdr:nvSpPr>
      <xdr:spPr>
        <a:xfrm>
          <a:off x="2714362" y="37106"/>
          <a:ext cx="1673754" cy="636788"/>
        </a:xfrm>
        <a:prstGeom prst="roundRect">
          <a:avLst>
            <a:gd name="adj" fmla="val 2023"/>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marL="0" indent="0" algn="ctr"/>
          <a:fld id="{D86E2509-9853-470B-8412-E49755DD136D}" type="TxLink">
            <a:rPr lang="en-US" sz="1400" b="1" i="0" u="none" strike="noStrike">
              <a:solidFill>
                <a:schemeClr val="bg1"/>
              </a:solidFill>
              <a:latin typeface="Arial Black" panose="020B0A04020102020204" pitchFamily="34" charset="0"/>
              <a:ea typeface="+mn-ea"/>
              <a:cs typeface="Calibri"/>
            </a:rPr>
            <a:pPr marL="0" indent="0" algn="ctr"/>
            <a:t>Total Sales</a:t>
          </a:fld>
          <a:endParaRPr lang="ar-EG" sz="1400" b="1">
            <a:solidFill>
              <a:schemeClr val="bg1"/>
            </a:solidFill>
            <a:latin typeface="Arial Black" panose="020B0A04020102020204" pitchFamily="34" charset="0"/>
            <a:ea typeface="+mn-ea"/>
            <a:cs typeface="+mn-cs"/>
          </a:endParaRPr>
        </a:p>
      </xdr:txBody>
    </xdr:sp>
    <xdr:clientData/>
  </xdr:twoCellAnchor>
  <xdr:twoCellAnchor>
    <xdr:from>
      <xdr:col>11</xdr:col>
      <xdr:colOff>190500</xdr:colOff>
      <xdr:row>16</xdr:row>
      <xdr:rowOff>42333</xdr:rowOff>
    </xdr:from>
    <xdr:to>
      <xdr:col>16</xdr:col>
      <xdr:colOff>21166</xdr:colOff>
      <xdr:row>27</xdr:row>
      <xdr:rowOff>38365</xdr:rowOff>
    </xdr:to>
    <xdr:graphicFrame macro="">
      <xdr:nvGraphicFramePr>
        <xdr:cNvPr id="15" name="Chart 14">
          <a:extLst>
            <a:ext uri="{FF2B5EF4-FFF2-40B4-BE49-F238E27FC236}">
              <a16:creationId xmlns:a16="http://schemas.microsoft.com/office/drawing/2014/main" id="{E42E5AAC-4456-4EB6-A3B1-6CE253D2E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465667</xdr:colOff>
      <xdr:row>4</xdr:row>
      <xdr:rowOff>21166</xdr:rowOff>
    </xdr:from>
    <xdr:to>
      <xdr:col>14</xdr:col>
      <xdr:colOff>529167</xdr:colOff>
      <xdr:row>14</xdr:row>
      <xdr:rowOff>190499</xdr:rowOff>
    </xdr:to>
    <xdr:graphicFrame macro="">
      <xdr:nvGraphicFramePr>
        <xdr:cNvPr id="16" name="Chart 15">
          <a:extLst>
            <a:ext uri="{FF2B5EF4-FFF2-40B4-BE49-F238E27FC236}">
              <a16:creationId xmlns:a16="http://schemas.microsoft.com/office/drawing/2014/main" id="{713BE798-8641-4683-9143-7CD246863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172355</xdr:colOff>
      <xdr:row>16</xdr:row>
      <xdr:rowOff>31751</xdr:rowOff>
    </xdr:from>
    <xdr:to>
      <xdr:col>20</xdr:col>
      <xdr:colOff>451961</xdr:colOff>
      <xdr:row>27</xdr:row>
      <xdr:rowOff>31127</xdr:rowOff>
    </xdr:to>
    <xdr:graphicFrame macro="">
      <xdr:nvGraphicFramePr>
        <xdr:cNvPr id="17" name="Chart 16">
          <a:extLst>
            <a:ext uri="{FF2B5EF4-FFF2-40B4-BE49-F238E27FC236}">
              <a16:creationId xmlns:a16="http://schemas.microsoft.com/office/drawing/2014/main" id="{2EA7A4B4-7B4C-47A8-B5B5-2E930B9AB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79638</xdr:colOff>
      <xdr:row>4</xdr:row>
      <xdr:rowOff>10584</xdr:rowOff>
    </xdr:from>
    <xdr:to>
      <xdr:col>10</xdr:col>
      <xdr:colOff>381000</xdr:colOff>
      <xdr:row>14</xdr:row>
      <xdr:rowOff>116417</xdr:rowOff>
    </xdr:to>
    <xdr:graphicFrame macro="">
      <xdr:nvGraphicFramePr>
        <xdr:cNvPr id="18" name="Chart 17">
          <a:extLst>
            <a:ext uri="{FF2B5EF4-FFF2-40B4-BE49-F238E27FC236}">
              <a16:creationId xmlns:a16="http://schemas.microsoft.com/office/drawing/2014/main" id="{D35BDA4F-7B2E-4311-8BA4-BD227A7059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297846</xdr:colOff>
      <xdr:row>6</xdr:row>
      <xdr:rowOff>69054</xdr:rowOff>
    </xdr:from>
    <xdr:to>
      <xdr:col>2</xdr:col>
      <xdr:colOff>488156</xdr:colOff>
      <xdr:row>10</xdr:row>
      <xdr:rowOff>11904</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89E223B8-E641-4543-9857-B3230440326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97846" y="1212054"/>
              <a:ext cx="1409510"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52918</xdr:colOff>
      <xdr:row>4</xdr:row>
      <xdr:rowOff>6615</xdr:rowOff>
    </xdr:from>
    <xdr:to>
      <xdr:col>20</xdr:col>
      <xdr:colOff>486833</xdr:colOff>
      <xdr:row>15</xdr:row>
      <xdr:rowOff>137585</xdr:rowOff>
    </xdr:to>
    <xdr:graphicFrame macro="">
      <xdr:nvGraphicFramePr>
        <xdr:cNvPr id="21" name="Chart 20">
          <a:extLst>
            <a:ext uri="{FF2B5EF4-FFF2-40B4-BE49-F238E27FC236}">
              <a16:creationId xmlns:a16="http://schemas.microsoft.com/office/drawing/2014/main" id="{148032B9-0C61-4D4A-8EEF-7E140590B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240507</xdr:colOff>
      <xdr:row>18</xdr:row>
      <xdr:rowOff>140495</xdr:rowOff>
    </xdr:from>
    <xdr:to>
      <xdr:col>2</xdr:col>
      <xdr:colOff>533400</xdr:colOff>
      <xdr:row>25</xdr:row>
      <xdr:rowOff>11906</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42EA1706-F583-4EF0-9A6C-96FF6671B3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0507" y="3569495"/>
              <a:ext cx="1512093" cy="12049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261939</xdr:colOff>
      <xdr:row>12</xdr:row>
      <xdr:rowOff>61914</xdr:rowOff>
    </xdr:from>
    <xdr:to>
      <xdr:col>2</xdr:col>
      <xdr:colOff>557213</xdr:colOff>
      <xdr:row>15</xdr:row>
      <xdr:rowOff>154782</xdr:rowOff>
    </xdr:to>
    <mc:AlternateContent xmlns:mc="http://schemas.openxmlformats.org/markup-compatibility/2006" xmlns:a14="http://schemas.microsoft.com/office/drawing/2010/main">
      <mc:Choice Requires="a14">
        <xdr:graphicFrame macro="">
          <xdr:nvGraphicFramePr>
            <xdr:cNvPr id="23" name="Sales_Channel">
              <a:extLst>
                <a:ext uri="{FF2B5EF4-FFF2-40B4-BE49-F238E27FC236}">
                  <a16:creationId xmlns:a16="http://schemas.microsoft.com/office/drawing/2014/main" id="{FAD5F63E-EC02-4402-801E-A7673A76D812}"/>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261939" y="2347914"/>
              <a:ext cx="1514474" cy="664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103187</xdr:colOff>
      <xdr:row>15</xdr:row>
      <xdr:rowOff>63500</xdr:rowOff>
    </xdr:from>
    <xdr:to>
      <xdr:col>11</xdr:col>
      <xdr:colOff>52917</xdr:colOff>
      <xdr:row>27</xdr:row>
      <xdr:rowOff>31751</xdr:rowOff>
    </xdr:to>
    <xdr:graphicFrame macro="">
      <xdr:nvGraphicFramePr>
        <xdr:cNvPr id="3" name="Chart 2">
          <a:extLst>
            <a:ext uri="{FF2B5EF4-FFF2-40B4-BE49-F238E27FC236}">
              <a16:creationId xmlns:a16="http://schemas.microsoft.com/office/drawing/2014/main" id="{17E10FA9-ECF0-49C8-B01E-0B30925D9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297656</xdr:colOff>
      <xdr:row>1</xdr:row>
      <xdr:rowOff>142874</xdr:rowOff>
    </xdr:from>
    <xdr:to>
      <xdr:col>7</xdr:col>
      <xdr:colOff>95249</xdr:colOff>
      <xdr:row>3</xdr:row>
      <xdr:rowOff>83344</xdr:rowOff>
    </xdr:to>
    <xdr:sp macro="" textlink="Analysis!C2">
      <xdr:nvSpPr>
        <xdr:cNvPr id="10" name="TextBox 9">
          <a:extLst>
            <a:ext uri="{FF2B5EF4-FFF2-40B4-BE49-F238E27FC236}">
              <a16:creationId xmlns:a16="http://schemas.microsoft.com/office/drawing/2014/main" id="{DF3479B0-5B44-405C-BA3A-4AA9D426BB77}"/>
            </a:ext>
          </a:extLst>
        </xdr:cNvPr>
        <xdr:cNvSpPr txBox="1"/>
      </xdr:nvSpPr>
      <xdr:spPr>
        <a:xfrm>
          <a:off x="2726531" y="333374"/>
          <a:ext cx="1678781" cy="32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fld id="{D3BD3C58-BCC8-420C-91EF-B224EF976696}" type="TxLink">
            <a:rPr lang="en-US" sz="1400" b="1" i="0" u="none" strike="noStrike">
              <a:solidFill>
                <a:schemeClr val="bg1">
                  <a:lumMod val="95000"/>
                </a:schemeClr>
              </a:solidFill>
              <a:latin typeface="Calibri"/>
              <a:cs typeface="Calibri"/>
            </a:rPr>
            <a:pPr algn="ctr" rtl="1"/>
            <a:t>706,441,835 ج.م.‏</a:t>
          </a:fld>
          <a:endParaRPr lang="en-US" sz="1400" b="1">
            <a:solidFill>
              <a:schemeClr val="bg1">
                <a:lumMod val="95000"/>
              </a:schemeClr>
            </a:solidFill>
          </a:endParaRPr>
        </a:p>
      </xdr:txBody>
    </xdr:sp>
    <xdr:clientData/>
  </xdr:twoCellAnchor>
  <xdr:twoCellAnchor>
    <xdr:from>
      <xdr:col>7</xdr:col>
      <xdr:colOff>297656</xdr:colOff>
      <xdr:row>1</xdr:row>
      <xdr:rowOff>142873</xdr:rowOff>
    </xdr:from>
    <xdr:to>
      <xdr:col>9</xdr:col>
      <xdr:colOff>559593</xdr:colOff>
      <xdr:row>3</xdr:row>
      <xdr:rowOff>95250</xdr:rowOff>
    </xdr:to>
    <xdr:sp macro="" textlink="Analysis!C5">
      <xdr:nvSpPr>
        <xdr:cNvPr id="20" name="TextBox 19">
          <a:extLst>
            <a:ext uri="{FF2B5EF4-FFF2-40B4-BE49-F238E27FC236}">
              <a16:creationId xmlns:a16="http://schemas.microsoft.com/office/drawing/2014/main" id="{EC262EDA-BEB4-4747-80BE-199C541B7BC7}"/>
            </a:ext>
          </a:extLst>
        </xdr:cNvPr>
        <xdr:cNvSpPr txBox="1"/>
      </xdr:nvSpPr>
      <xdr:spPr>
        <a:xfrm>
          <a:off x="4607719" y="333373"/>
          <a:ext cx="1416843" cy="33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fld id="{B1E55F5E-6778-413A-AC31-CEA369C1BC00}" type="TxLink">
            <a:rPr lang="en-US" sz="1400" b="1" i="0" u="none" strike="noStrike">
              <a:solidFill>
                <a:schemeClr val="bg1">
                  <a:lumMod val="95000"/>
                </a:schemeClr>
              </a:solidFill>
              <a:latin typeface="Calibri"/>
              <a:cs typeface="Calibri"/>
            </a:rPr>
            <a:pPr algn="ctr" rtl="1"/>
            <a:t>618,579,600 ج.م.‏</a:t>
          </a:fld>
          <a:endParaRPr lang="en-US" sz="1400" b="1">
            <a:solidFill>
              <a:schemeClr val="bg1">
                <a:lumMod val="95000"/>
              </a:schemeClr>
            </a:solidFill>
          </a:endParaRPr>
        </a:p>
      </xdr:txBody>
    </xdr:sp>
    <xdr:clientData/>
  </xdr:twoCellAnchor>
  <xdr:twoCellAnchor>
    <xdr:from>
      <xdr:col>10</xdr:col>
      <xdr:colOff>226219</xdr:colOff>
      <xdr:row>1</xdr:row>
      <xdr:rowOff>107155</xdr:rowOff>
    </xdr:from>
    <xdr:to>
      <xdr:col>12</xdr:col>
      <xdr:colOff>428625</xdr:colOff>
      <xdr:row>3</xdr:row>
      <xdr:rowOff>59532</xdr:rowOff>
    </xdr:to>
    <xdr:sp macro="" textlink="Analysis!C9">
      <xdr:nvSpPr>
        <xdr:cNvPr id="24" name="TextBox 23">
          <a:extLst>
            <a:ext uri="{FF2B5EF4-FFF2-40B4-BE49-F238E27FC236}">
              <a16:creationId xmlns:a16="http://schemas.microsoft.com/office/drawing/2014/main" id="{04F87DF3-335E-436A-A7C2-799CA75D9704}"/>
            </a:ext>
          </a:extLst>
        </xdr:cNvPr>
        <xdr:cNvSpPr txBox="1"/>
      </xdr:nvSpPr>
      <xdr:spPr>
        <a:xfrm>
          <a:off x="6298407" y="297655"/>
          <a:ext cx="1416843" cy="33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fld id="{6070278F-CFD8-49D1-8AD1-E2355AAA5FF5}" type="TxLink">
            <a:rPr lang="en-US" sz="1400" b="1" i="0" u="none" strike="noStrike">
              <a:solidFill>
                <a:schemeClr val="bg1">
                  <a:lumMod val="95000"/>
                </a:schemeClr>
              </a:solidFill>
              <a:latin typeface="Calibri"/>
              <a:cs typeface="Calibri"/>
            </a:rPr>
            <a:pPr algn="ctr" rtl="1"/>
            <a:t>87.56%</a:t>
          </a:fld>
          <a:endParaRPr lang="en-US" sz="1400" b="1">
            <a:solidFill>
              <a:schemeClr val="bg1">
                <a:lumMod val="95000"/>
              </a:schemeClr>
            </a:solidFill>
          </a:endParaRPr>
        </a:p>
      </xdr:txBody>
    </xdr:sp>
    <xdr:clientData/>
  </xdr:twoCellAnchor>
  <xdr:twoCellAnchor>
    <xdr:from>
      <xdr:col>13</xdr:col>
      <xdr:colOff>83345</xdr:colOff>
      <xdr:row>1</xdr:row>
      <xdr:rowOff>119062</xdr:rowOff>
    </xdr:from>
    <xdr:to>
      <xdr:col>15</xdr:col>
      <xdr:colOff>285751</xdr:colOff>
      <xdr:row>3</xdr:row>
      <xdr:rowOff>71439</xdr:rowOff>
    </xdr:to>
    <xdr:sp macro="" textlink="Analysis!C13">
      <xdr:nvSpPr>
        <xdr:cNvPr id="25" name="TextBox 24">
          <a:extLst>
            <a:ext uri="{FF2B5EF4-FFF2-40B4-BE49-F238E27FC236}">
              <a16:creationId xmlns:a16="http://schemas.microsoft.com/office/drawing/2014/main" id="{06438FD0-C1FB-45FC-9917-6D2E4B4A1EB1}"/>
            </a:ext>
          </a:extLst>
        </xdr:cNvPr>
        <xdr:cNvSpPr txBox="1"/>
      </xdr:nvSpPr>
      <xdr:spPr>
        <a:xfrm>
          <a:off x="7977189" y="309562"/>
          <a:ext cx="1416843" cy="33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fld id="{EA7DCF0F-60DE-4572-86FB-0DB63253BD92}" type="TxLink">
            <a:rPr lang="en-US" sz="1400" b="1" i="0" u="none" strike="noStrike">
              <a:solidFill>
                <a:schemeClr val="bg1">
                  <a:lumMod val="95000"/>
                </a:schemeClr>
              </a:solidFill>
              <a:latin typeface="Calibri"/>
              <a:cs typeface="Calibri"/>
            </a:rPr>
            <a:pPr algn="ctr" rtl="1"/>
            <a:t>87,862,235 ج.م.‏</a:t>
          </a:fld>
          <a:endParaRPr lang="en-US" sz="1400" b="1">
            <a:solidFill>
              <a:schemeClr val="bg1">
                <a:lumMod val="95000"/>
              </a:schemeClr>
            </a:solidFill>
          </a:endParaRPr>
        </a:p>
      </xdr:txBody>
    </xdr:sp>
    <xdr:clientData/>
  </xdr:twoCellAnchor>
  <xdr:twoCellAnchor>
    <xdr:from>
      <xdr:col>15</xdr:col>
      <xdr:colOff>464344</xdr:colOff>
      <xdr:row>1</xdr:row>
      <xdr:rowOff>119062</xdr:rowOff>
    </xdr:from>
    <xdr:to>
      <xdr:col>20</xdr:col>
      <xdr:colOff>428625</xdr:colOff>
      <xdr:row>3</xdr:row>
      <xdr:rowOff>71439</xdr:rowOff>
    </xdr:to>
    <xdr:sp macro="" textlink="Analysis!C16">
      <xdr:nvSpPr>
        <xdr:cNvPr id="26" name="TextBox 25">
          <a:extLst>
            <a:ext uri="{FF2B5EF4-FFF2-40B4-BE49-F238E27FC236}">
              <a16:creationId xmlns:a16="http://schemas.microsoft.com/office/drawing/2014/main" id="{ED784F04-4DFA-40D3-AF87-24EAE7C7E91F}"/>
            </a:ext>
          </a:extLst>
        </xdr:cNvPr>
        <xdr:cNvSpPr txBox="1"/>
      </xdr:nvSpPr>
      <xdr:spPr>
        <a:xfrm>
          <a:off x="9572625" y="309562"/>
          <a:ext cx="3000375" cy="333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fld id="{D63F126A-0E2A-4F4C-B7C3-1FCE4AC7DFD5}" type="TxLink">
            <a:rPr lang="en-US" sz="1400" b="1" i="0" u="none" strike="noStrike">
              <a:solidFill>
                <a:schemeClr val="bg1">
                  <a:lumMod val="95000"/>
                </a:schemeClr>
              </a:solidFill>
              <a:latin typeface="Calibri"/>
              <a:cs typeface="Calibri"/>
            </a:rPr>
            <a:pPr algn="ctr" rtl="1"/>
            <a:t>735,277,900 ج.م.‏</a:t>
          </a:fld>
          <a:endParaRPr lang="en-US" sz="1400" b="1">
            <a:solidFill>
              <a:schemeClr val="bg1">
                <a:lumMod val="95000"/>
              </a:schemeClr>
            </a:solidFill>
          </a:endParaRPr>
        </a:p>
      </xdr:txBody>
    </xdr:sp>
    <xdr:clientData/>
  </xdr:twoCellAnchor>
  <xdr:twoCellAnchor>
    <xdr:from>
      <xdr:col>0</xdr:col>
      <xdr:colOff>225957</xdr:colOff>
      <xdr:row>0</xdr:row>
      <xdr:rowOff>25200</xdr:rowOff>
    </xdr:from>
    <xdr:to>
      <xdr:col>4</xdr:col>
      <xdr:colOff>190500</xdr:colOff>
      <xdr:row>3</xdr:row>
      <xdr:rowOff>90488</xdr:rowOff>
    </xdr:to>
    <xdr:sp macro="" textlink="">
      <xdr:nvSpPr>
        <xdr:cNvPr id="27" name="Rectangle: Rounded Corners 26">
          <a:extLst>
            <a:ext uri="{FF2B5EF4-FFF2-40B4-BE49-F238E27FC236}">
              <a16:creationId xmlns:a16="http://schemas.microsoft.com/office/drawing/2014/main" id="{3D044C83-8DF8-43D0-AF70-979EE667BA30}"/>
            </a:ext>
          </a:extLst>
        </xdr:cNvPr>
        <xdr:cNvSpPr/>
      </xdr:nvSpPr>
      <xdr:spPr>
        <a:xfrm>
          <a:off x="225957" y="25200"/>
          <a:ext cx="2393418" cy="636788"/>
        </a:xfrm>
        <a:prstGeom prst="roundRect">
          <a:avLst>
            <a:gd name="adj" fmla="val 2023"/>
          </a:avLst>
        </a:prstGeom>
        <a:gradFill>
          <a:gsLst>
            <a:gs pos="0">
              <a:schemeClr val="accent1">
                <a:lumMod val="75000"/>
              </a:schemeClr>
            </a:gs>
            <a:gs pos="43000">
              <a:schemeClr val="accent1">
                <a:lumMod val="50000"/>
              </a:schemeClr>
            </a:gs>
            <a:gs pos="83000">
              <a:srgbClr val="223B68"/>
            </a:gs>
            <a:gs pos="100000">
              <a:schemeClr val="accent1">
                <a:lumMod val="30000"/>
                <a:lumOff val="70000"/>
              </a:schemeClr>
            </a:gs>
          </a:gsLst>
          <a:lin ang="5400000" scaled="1"/>
        </a:gra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ctr"/>
        <a:lstStyle/>
        <a:p>
          <a:pPr marL="0" indent="0" algn="ctr"/>
          <a:r>
            <a:rPr lang="en-US" sz="1800" b="1" i="0">
              <a:solidFill>
                <a:schemeClr val="lt1"/>
              </a:solidFill>
              <a:effectLst/>
              <a:latin typeface="Arial Rounded MT Bold" panose="020F0704030504030204" pitchFamily="34" charset="0"/>
              <a:ea typeface="+mn-ea"/>
              <a:cs typeface="+mn-cs"/>
            </a:rPr>
            <a:t>ElectroTech Egypt</a:t>
          </a:r>
          <a:endParaRPr lang="en-US" sz="1800" b="1">
            <a:solidFill>
              <a:schemeClr val="bg1"/>
            </a:solidFill>
            <a:latin typeface="Arial Rounded MT Bold" panose="020F0704030504030204" pitchFamily="34" charset="0"/>
            <a:ea typeface="+mn-ea"/>
          </a:endParaRPr>
        </a:p>
      </xdr:txBody>
    </xdr:sp>
    <xdr:clientData/>
  </xdr:twoCellAnchor>
  <xdr:twoCellAnchor>
    <xdr:from>
      <xdr:col>0</xdr:col>
      <xdr:colOff>583407</xdr:colOff>
      <xdr:row>4</xdr:row>
      <xdr:rowOff>71437</xdr:rowOff>
    </xdr:from>
    <xdr:to>
      <xdr:col>2</xdr:col>
      <xdr:colOff>250031</xdr:colOff>
      <xdr:row>6</xdr:row>
      <xdr:rowOff>0</xdr:rowOff>
    </xdr:to>
    <xdr:sp macro="" textlink="">
      <xdr:nvSpPr>
        <xdr:cNvPr id="11" name="Rectangle: Rounded Corners 10">
          <a:extLst>
            <a:ext uri="{FF2B5EF4-FFF2-40B4-BE49-F238E27FC236}">
              <a16:creationId xmlns:a16="http://schemas.microsoft.com/office/drawing/2014/main" id="{DD223FCB-172F-4BAA-8A8E-0FA362960467}"/>
            </a:ext>
          </a:extLst>
        </xdr:cNvPr>
        <xdr:cNvSpPr/>
      </xdr:nvSpPr>
      <xdr:spPr>
        <a:xfrm>
          <a:off x="583407" y="833437"/>
          <a:ext cx="881062" cy="309563"/>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Year</a:t>
          </a:r>
        </a:p>
      </xdr:txBody>
    </xdr:sp>
    <xdr:clientData/>
  </xdr:twoCellAnchor>
  <xdr:twoCellAnchor>
    <xdr:from>
      <xdr:col>0</xdr:col>
      <xdr:colOff>392906</xdr:colOff>
      <xdr:row>10</xdr:row>
      <xdr:rowOff>71438</xdr:rowOff>
    </xdr:from>
    <xdr:to>
      <xdr:col>2</xdr:col>
      <xdr:colOff>452437</xdr:colOff>
      <xdr:row>12</xdr:row>
      <xdr:rowOff>1</xdr:rowOff>
    </xdr:to>
    <xdr:sp macro="" textlink="">
      <xdr:nvSpPr>
        <xdr:cNvPr id="28" name="Rectangle: Rounded Corners 27">
          <a:extLst>
            <a:ext uri="{FF2B5EF4-FFF2-40B4-BE49-F238E27FC236}">
              <a16:creationId xmlns:a16="http://schemas.microsoft.com/office/drawing/2014/main" id="{ED91DA27-5072-4544-9341-AC968C735CB3}"/>
            </a:ext>
          </a:extLst>
        </xdr:cNvPr>
        <xdr:cNvSpPr/>
      </xdr:nvSpPr>
      <xdr:spPr>
        <a:xfrm>
          <a:off x="392906" y="1976438"/>
          <a:ext cx="1273969" cy="309563"/>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Sales Channel</a:t>
          </a:r>
        </a:p>
      </xdr:txBody>
    </xdr:sp>
    <xdr:clientData/>
  </xdr:twoCellAnchor>
  <xdr:twoCellAnchor>
    <xdr:from>
      <xdr:col>0</xdr:col>
      <xdr:colOff>357188</xdr:colOff>
      <xdr:row>16</xdr:row>
      <xdr:rowOff>142876</xdr:rowOff>
    </xdr:from>
    <xdr:to>
      <xdr:col>2</xdr:col>
      <xdr:colOff>416719</xdr:colOff>
      <xdr:row>18</xdr:row>
      <xdr:rowOff>71439</xdr:rowOff>
    </xdr:to>
    <xdr:sp macro="" textlink="">
      <xdr:nvSpPr>
        <xdr:cNvPr id="30" name="Rectangle: Rounded Corners 29">
          <a:extLst>
            <a:ext uri="{FF2B5EF4-FFF2-40B4-BE49-F238E27FC236}">
              <a16:creationId xmlns:a16="http://schemas.microsoft.com/office/drawing/2014/main" id="{B067C1A1-2F7B-4094-B246-BF373C93CC38}"/>
            </a:ext>
          </a:extLst>
        </xdr:cNvPr>
        <xdr:cNvSpPr/>
      </xdr:nvSpPr>
      <xdr:spPr>
        <a:xfrm>
          <a:off x="357188" y="3190876"/>
          <a:ext cx="1273969" cy="309563"/>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Region</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36921294" backgroundQuery="1" createdVersion="8" refreshedVersion="6" minRefreshableVersion="3" recordCount="0" supportSubquery="1" supportAdvancedDrill="1" xr:uid="{00000000-000A-0000-FFFF-FFFF81000000}">
  <cacheSource type="external" connectionId="5"/>
  <cacheFields count="3">
    <cacheField name="[Measures].[Total Profit]" caption="Total Profit" numFmtId="0" hierarchy="36" level="32767"/>
    <cacheField name="[Products].[Product_Name].[Product_Name]" caption="Product_Name" numFmtId="0" hierarchy="10" level="1">
      <sharedItems count="5">
        <s v="آيفون 15 بروفايلي"/>
        <s v="ثلاجة توشيبا 16 قدم"/>
        <s v="سامسونج S24 ألترا"/>
        <s v="شاشة إل جي 65 بوصة Oled"/>
        <s v="شاومي 13T"/>
      </sharedItems>
    </cacheField>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2"/>
      </fieldsUsage>
    </cacheHierarchy>
    <cacheHierarchy uniqueName="[Sales].[Month Name]" caption="Month Name" attribute="1" defaultMemberUniqueName="[Sales].[Month Name].[All]" allUniqueName="[Sales].[Month Name].[All]" dimensionUniqueName="[Sales]" displayFolder="" count="2"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oneField="1">
      <fieldsUsage count="1">
        <fieldUsage x="0"/>
      </fieldsUsage>
    </cacheHierarchy>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37268517" backgroundQuery="1" createdVersion="8" refreshedVersion="6" minRefreshableVersion="3" recordCount="0" supportSubquery="1" supportAdvancedDrill="1" xr:uid="{00000000-000A-0000-FFFF-FFFF84000000}">
  <cacheSource type="external" connectionId="5"/>
  <cacheFields count="2">
    <cacheField name="[Measures].[Total Branch]" caption="Total Branch" numFmtId="0" hierarchy="27" level="32767"/>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oneField="1">
      <fieldsUsage count="1">
        <fieldUsage x="0"/>
      </fieldsUsage>
    </cacheHierarchy>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37384256" backgroundQuery="1" createdVersion="8" refreshedVersion="6" minRefreshableVersion="3" recordCount="0" supportSubquery="1" supportAdvancedDrill="1" xr:uid="{00000000-000A-0000-FFFF-FFFF87000000}">
  <cacheSource type="external" connectionId="5"/>
  <cacheFields count="2">
    <cacheField name="[Measures].[Total Profit]" caption="Total Profit" numFmtId="0" hierarchy="36" level="32767"/>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oneField="1">
      <fieldsUsage count="1">
        <fieldUsage x="0"/>
      </fieldsUsage>
    </cacheHierarchy>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3761574" backgroundQuery="1" createdVersion="8" refreshedVersion="6" minRefreshableVersion="3" recordCount="0" supportSubquery="1" supportAdvancedDrill="1" xr:uid="{00000000-000A-0000-FFFF-FFFF8A000000}">
  <cacheSource type="external" connectionId="5"/>
  <cacheFields count="2">
    <cacheField name="[Measures].[Total Sales Before Discount]" caption="Total Sales Before Discount" numFmtId="0" hierarchy="37" level="32767"/>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oneField="1">
      <fieldsUsage count="1">
        <fieldUsage x="0"/>
      </fieldsUsage>
    </cacheHierarchy>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37962964" backgroundQuery="1" createdVersion="8" refreshedVersion="6" minRefreshableVersion="3" recordCount="0" supportSubquery="1" supportAdvancedDrill="1" xr:uid="{00000000-000A-0000-FFFF-FFFF8D000000}">
  <cacheSource type="external" connectionId="5"/>
  <cacheFields count="4">
    <cacheField name="[Sales].[Month Name].[Month Name]" caption="Month Name" numFmtId="0" hierarchy="23" level="1">
      <sharedItems count="12">
        <s v="أبريل"/>
        <s v="أغسطس"/>
        <s v="أكتوبر"/>
        <s v="ديسمبر"/>
        <s v="سبتمبر"/>
        <s v="فبراير"/>
        <s v="مارس"/>
        <s v="مايو"/>
        <s v="نوفمبر"/>
        <s v="يناير"/>
        <s v="يوليو"/>
        <s v="يونيو"/>
      </sharedItems>
    </cacheField>
    <cacheField name="[Measures].[Total Sales]" caption="Total Sales" numFmtId="0" hierarchy="33" level="32767"/>
    <cacheField name="[Measures].[Total Profit]" caption="Total Profit" numFmtId="0" hierarchy="36" level="32767"/>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3"/>
      </fieldsUsage>
    </cacheHierarchy>
    <cacheHierarchy uniqueName="[Sales].[Month Name]" caption="Month Name" attribute="1" defaultMemberUniqueName="[Sales].[Month Name].[All]" allUniqueName="[Sales].[Month Name].[All]" dimensionUniqueName="[Sales]" displayFolder="" count="2" memberValueDatatype="130" unbalanced="0">
      <fieldsUsage count="2">
        <fieldUsage x="-1"/>
        <fieldUsage x="0"/>
      </fieldsUsage>
    </cacheHierarchy>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oneField="1">
      <fieldsUsage count="1">
        <fieldUsage x="1"/>
      </fieldsUsage>
    </cacheHierarchy>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oneField="1">
      <fieldsUsage count="1">
        <fieldUsage x="2"/>
      </fieldsUsage>
    </cacheHierarchy>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38541664" backgroundQuery="1" createdVersion="8" refreshedVersion="6" minRefreshableVersion="3" recordCount="0" supportSubquery="1" supportAdvancedDrill="1" xr:uid="{00000000-000A-0000-FFFF-FFFF90000000}">
  <cacheSource type="external" connectionId="5"/>
  <cacheFields count="3">
    <cacheField name="[Products].[Product_Name].[Product_Name]" caption="Product_Name" numFmtId="0" hierarchy="10" level="1">
      <sharedItems count="5">
        <s v="آيفون 15 بروفايلي"/>
        <s v="تكييف شارب 1.5 حصان"/>
        <s v="ثلاجة توشيبا 16 قدم"/>
        <s v="سامسونج S24 ألترا"/>
        <s v="شاشة إل جي 65 بوصة Oled"/>
      </sharedItems>
    </cacheField>
    <cacheField name="[Measures].[Total Sales]" caption="Total Sales" numFmtId="0" hierarchy="33" level="32767"/>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2"/>
      </fieldsUsage>
    </cacheHierarchy>
    <cacheHierarchy uniqueName="[Sales].[Month Name]" caption="Month Name" attribute="1" defaultMemberUniqueName="[Sales].[Month Name].[All]" allUniqueName="[Sales].[Month Name].[All]" dimensionUniqueName="[Sales]" displayFolder="" count="2"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oneField="1">
      <fieldsUsage count="1">
        <fieldUsage x="1"/>
      </fieldsUsage>
    </cacheHierarchy>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39004626" backgroundQuery="1" createdVersion="8" refreshedVersion="6" minRefreshableVersion="3" recordCount="0" supportSubquery="1" supportAdvancedDrill="1" xr:uid="{00000000-000A-0000-FFFF-FFFF93000000}">
  <cacheSource type="external" connectionId="5"/>
  <cacheFields count="4">
    <cacheField name="[Measures].[Total Profit]" caption="Total Profit" numFmtId="0" hierarchy="36" level="32767"/>
    <cacheField name="[Products].[Product_Name].[Product_Name]" caption="Product_Name" numFmtId="0" hierarchy="10" level="1">
      <sharedItems count="5">
        <s v="آيفون 15 بروفايلي"/>
        <s v="ثلاجة توشيبا 16 قدم"/>
        <s v="سامسونج S24 ألترا"/>
        <s v="شاشة إل جي 65 بوصة Oled"/>
        <s v="شاومي 13T"/>
      </sharedItems>
    </cacheField>
    <cacheField name="[Sales].[Sales_Channel].[Sales_Channel]" caption="Sales_Channel" numFmtId="0" hierarchy="19" level="1">
      <sharedItems count="2">
        <s v="Online"/>
        <s v="Store"/>
      </sharedItems>
    </cacheField>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fieldsUsage count="2">
        <fieldUsage x="-1"/>
        <fieldUsage x="2"/>
      </fieldsUsage>
    </cacheHierarchy>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3"/>
      </fieldsUsage>
    </cacheHierarchy>
    <cacheHierarchy uniqueName="[Sales].[Month Name]" caption="Month Name" attribute="1" defaultMemberUniqueName="[Sales].[Month Name].[All]" allUniqueName="[Sales].[Month Name].[All]" dimensionUniqueName="[Sales]" displayFolder="" count="2"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oneField="1">
      <fieldsUsage count="1">
        <fieldUsage x="0"/>
      </fieldsUsage>
    </cacheHierarchy>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39351849" backgroundQuery="1" createdVersion="8" refreshedVersion="6" minRefreshableVersion="3" recordCount="0" supportSubquery="1" supportAdvancedDrill="1" xr:uid="{00000000-000A-0000-FFFF-FFFF96000000}">
  <cacheSource type="external" connectionId="5"/>
  <cacheFields count="4">
    <cacheField name="[Products].[Product_Name].[Product_Name]" caption="Product_Name" numFmtId="0" hierarchy="10" level="1">
      <sharedItems count="5">
        <s v="آيفون 15 بروفايلي"/>
        <s v="ثلاجة توشيبا 16 قدم"/>
        <s v="سامسونج S24 ألترا"/>
        <s v="شاشة إل جي 65 بوصة Oled"/>
        <s v="شاومي 13T"/>
      </sharedItems>
    </cacheField>
    <cacheField name="[Branches].[Region].[Region]" caption="Region" numFmtId="0" hierarchy="2" level="1">
      <sharedItems count="4">
        <s v="الإسكندرية"/>
        <s v="الدلتا"/>
        <s v="القاهرة الكبرى"/>
        <s v="القناة"/>
      </sharedItems>
    </cacheField>
    <cacheField name="[Measures].[Total Sales]" caption="Total Sales" numFmtId="0" hierarchy="33" level="32767"/>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fieldsUsage count="2">
        <fieldUsage x="-1"/>
        <fieldUsage x="1"/>
      </fieldsUsage>
    </cacheHierarchy>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3"/>
      </fieldsUsage>
    </cacheHierarchy>
    <cacheHierarchy uniqueName="[Sales].[Month Name]" caption="Month Name" attribute="1" defaultMemberUniqueName="[Sales].[Month Name].[All]" allUniqueName="[Sales].[Month Name].[All]" dimensionUniqueName="[Sales]" displayFolder="" count="2"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oneField="1">
      <fieldsUsage count="1">
        <fieldUsage x="2"/>
      </fieldsUsage>
    </cacheHierarchy>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39930557" backgroundQuery="1" createdVersion="8" refreshedVersion="6" minRefreshableVersion="3" recordCount="0" supportSubquery="1" supportAdvancedDrill="1" xr:uid="{00000000-000A-0000-FFFF-FFFF99000000}">
  <cacheSource type="external" connectionId="5"/>
  <cacheFields count="4">
    <cacheField name="[Measures].[Total Profit]" caption="Total Profit" numFmtId="0" hierarchy="36" level="32767"/>
    <cacheField name="[Products].[Product_Name].[Product_Name]" caption="Product_Name" numFmtId="0" hierarchy="10" level="1">
      <sharedItems count="5">
        <s v="آيفون 15 بروفايلي"/>
        <s v="ثلاجة توشيبا 16 قدم"/>
        <s v="سامسونج S24 ألترا"/>
        <s v="شاشة إل جي 65 بوصة Oled"/>
        <s v="شاومي 13T"/>
      </sharedItems>
    </cacheField>
    <cacheField name="[Customers].[City].[City]" caption="City" numFmtId="0" hierarchy="7" level="1">
      <sharedItems count="6">
        <s v="الإسكندرية"/>
        <s v="الجيزة"/>
        <s v="القاهرة"/>
        <s v="المنصورة"/>
        <s v="بورسعيد"/>
        <s v="طنطا"/>
      </sharedItems>
    </cacheField>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3"/>
      </fieldsUsage>
    </cacheHierarchy>
    <cacheHierarchy uniqueName="[Sales].[Month Name]" caption="Month Name" attribute="1" defaultMemberUniqueName="[Sales].[Month Name].[All]" allUniqueName="[Sales].[Month Name].[All]" dimensionUniqueName="[Sales]" displayFolder="" count="2"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oneField="1">
      <fieldsUsage count="1">
        <fieldUsage x="0"/>
      </fieldsUsage>
    </cacheHierarchy>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40162034" backgroundQuery="1" createdVersion="8" refreshedVersion="6" minRefreshableVersion="3" recordCount="0" supportSubquery="1" supportAdvancedDrill="1" xr:uid="{00000000-000A-0000-FFFF-FFFF9C000000}">
  <cacheSource type="external" connectionId="5"/>
  <cacheFields count="2">
    <cacheField name="[Measures].[Total Sales]" caption="Total Sales" numFmtId="0" hierarchy="33" level="32767"/>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4027778" backgroundQuery="1" createdVersion="8" refreshedVersion="6" minRefreshableVersion="3" recordCount="0" supportSubquery="1" supportAdvancedDrill="1" xr:uid="{00000000-000A-0000-FFFF-FFFF9F000000}">
  <cacheSource type="external" connectionId="5"/>
  <cacheFields count="2">
    <cacheField name="[Measures].[Total Customers]" caption="Total Customers" numFmtId="0" hierarchy="28" level="32767"/>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oneField="1">
      <fieldsUsage count="1">
        <fieldUsage x="0"/>
      </fieldsUsage>
    </cacheHierarchy>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40509258" backgroundQuery="1" createdVersion="8" refreshedVersion="6" minRefreshableVersion="3" recordCount="0" supportSubquery="1" supportAdvancedDrill="1" xr:uid="{00000000-000A-0000-FFFF-FFFFA2000000}">
  <cacheSource type="external" connectionId="5"/>
  <cacheFields count="2">
    <cacheField name="[Measures].[Total Products]" caption="Total Products" numFmtId="0" hierarchy="29" level="32767"/>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oneField="1">
      <fieldsUsage count="1">
        <fieldUsage x="0"/>
      </fieldsUsage>
    </cacheHierarchy>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40625004" backgroundQuery="1" createdVersion="8" refreshedVersion="6" minRefreshableVersion="3" recordCount="0" supportSubquery="1" supportAdvancedDrill="1" xr:uid="{00000000-000A-0000-FFFF-FFFFA5000000}">
  <cacheSource type="external" connectionId="5"/>
  <cacheFields count="2">
    <cacheField name="[Measures].[Total Category]" caption="Total Category" numFmtId="0" hierarchy="30" level="32767"/>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oneField="1">
      <fieldsUsage count="1">
        <fieldUsage x="0"/>
      </fieldsUsage>
    </cacheHierarchy>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40856481" backgroundQuery="1" createdVersion="8" refreshedVersion="6" minRefreshableVersion="3" recordCount="0" supportSubquery="1" supportAdvancedDrill="1" xr:uid="{00000000-000A-0000-FFFF-FFFFA8000000}">
  <cacheSource type="external" connectionId="5"/>
  <cacheFields count="2">
    <cacheField name="[Measures].[Total Quantity]" caption="Total Quantity" numFmtId="0" hierarchy="31" level="32767"/>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oneField="1">
      <fieldsUsage count="1">
        <fieldUsage x="0"/>
      </fieldsUsage>
    </cacheHierarchy>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41087966" backgroundQuery="1" createdVersion="8" refreshedVersion="6" minRefreshableVersion="3" recordCount="0" supportSubquery="1" supportAdvancedDrill="1" xr:uid="{00000000-000A-0000-FFFF-FFFFAB000000}">
  <cacheSource type="external" connectionId="5"/>
  <cacheFields count="2">
    <cacheField name="[Measures].[Average Discount]" caption="Average Discount" numFmtId="0" hierarchy="32" level="32767"/>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oneField="1">
      <fieldsUsage count="1">
        <fieldUsage x="0"/>
      </fieldsUsage>
    </cacheHierarchy>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41203704" backgroundQuery="1" createdVersion="8" refreshedVersion="6" minRefreshableVersion="3" recordCount="0" supportSubquery="1" supportAdvancedDrill="1" xr:uid="{00000000-000A-0000-FFFF-FFFFAE000000}">
  <cacheSource type="external" connectionId="5"/>
  <cacheFields count="2">
    <cacheField name="[Measures].[Total Sales]" caption="Total Sales" numFmtId="0" hierarchy="33" level="32767"/>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oneField="1">
      <fieldsUsage count="1">
        <fieldUsage x="0"/>
      </fieldsUsage>
    </cacheHierarchy>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41550927" backgroundQuery="1" createdVersion="8" refreshedVersion="6" minRefreshableVersion="3" recordCount="0" supportSubquery="1" supportAdvancedDrill="1" xr:uid="{00000000-000A-0000-FFFF-FFFFB1000000}">
  <cacheSource type="external" connectionId="5"/>
  <cacheFields count="2">
    <cacheField name="[Measures].[Total Cost]" caption="Total Cost" numFmtId="0" hierarchy="34" level="32767"/>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oneField="1">
      <fieldsUsage count="1">
        <fieldUsage x="0"/>
      </fieldsUsage>
    </cacheHierarchy>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45.615541782405" backgroundQuery="1" createdVersion="8" refreshedVersion="6" minRefreshableVersion="3" recordCount="0" supportSubquery="1" supportAdvancedDrill="1" xr:uid="{00000000-000A-0000-FFFF-FFFFB4000000}">
  <cacheSource type="external" connectionId="5"/>
  <cacheFields count="2">
    <cacheField name="[Measures].[Profit Margin]" caption="Profit Margin" numFmtId="0" hierarchy="35" level="32767"/>
    <cacheField name="[Sales].[Year].[Year]" caption="Year" numFmtId="0" hierarchy="22" level="1">
      <sharedItems containsSemiMixedTypes="0" containsNonDate="0" containsString="0"/>
    </cacheField>
  </cacheFields>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oneField="1">
      <fieldsUsage count="1">
        <fieldUsage x="0"/>
      </fieldsUsage>
    </cacheHierarchy>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5">
    <dimension name="Branches" uniqueName="[Branches]" caption="Branches"/>
    <dimension name="Customers" uniqueName="[Customers]" caption="Customers"/>
    <dimension measure="1" name="Measures" uniqueName="[Measures]" caption="Measures"/>
    <dimension name="Products" uniqueName="[Products]" caption="Products"/>
    <dimension name="Sales" uniqueName="[Sales]" caption="Sales"/>
  </dimensions>
  <measureGroups count="4">
    <measureGroup name="Branches" caption="Branches"/>
    <measureGroup name="Customers" caption="Customers"/>
    <measureGroup name="Products" caption="Products"/>
    <measureGroup name="Sales" caption="Sale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ZEN" refreshedDate="46230.438577199071" backgroundQuery="1" createdVersion="3" refreshedVersion="8" minRefreshableVersion="3" recordCount="0" supportSubquery="1" supportAdvancedDrill="1" xr:uid="{00000000-000A-0000-FFFF-FFFF12000000}">
  <cacheSource type="external" connectionId="5">
    <extLst>
      <ext xmlns:x14="http://schemas.microsoft.com/office/spreadsheetml/2009/9/main" uri="{F057638F-6D5F-4e77-A914-E7F072B9BCA8}">
        <x14:sourceConnection name="ThisWorkbookDataModel"/>
      </ext>
    </extLst>
  </cacheSource>
  <cacheFields count="0"/>
  <cacheHierarchies count="43">
    <cacheHierarchy uniqueName="[Branches].[Branch_ID]" caption="Branch_ID" attribute="1" defaultMemberUniqueName="[Branches].[Branch_ID].[All]" allUniqueName="[Branches].[Branch_ID].[All]" dimensionUniqueName="[Branches]" displayFolder="" count="0" memberValueDatatype="130"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Region]" caption="Region" attribute="1" defaultMemberUniqueName="[Branches].[Region].[All]" allUniqueName="[Branches].[Region].[All]" dimensionUniqueName="[Branches]" displayFolder="" count="2" memberValueDatatype="130" unbalanced="0"/>
    <cacheHierarchy uniqueName="[Branches].[Manager_Name]" caption="Manager_Name" attribute="1" defaultMemberUniqueName="[Branches].[Manager_Name].[All]" allUniqueName="[Branches].[Manager_Name].[All]" dimensionUniqueName="[Branche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Unit_Cost]" caption="Unit_Cost" attribute="1" defaultMemberUniqueName="[Products].[Unit_Cost].[All]" allUniqueName="[Products].[Unit_Cost].[All]" dimensionUniqueName="[Products]" displayFolder="" count="0" memberValueDatatype="20" unbalanced="0"/>
    <cacheHierarchy uniqueName="[Products].[Unit_Price]" caption="Unit_Price" attribute="1" defaultMemberUniqueName="[Products].[Unit_Price].[All]" allUniqueName="[Products].[Unit_Price].[All]" dimensionUniqueName="[Products]" displayFolder="" count="0" memberValueDatatype="20" unbalanced="0"/>
    <cacheHierarchy uniqueName="[Sales].[Transaction_ID]" caption="Transaction_ID" attribute="1" defaultMemberUniqueName="[Sales].[Transaction_ID].[All]" allUniqueName="[Sales].[Transaction_ID].[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Branch_ID]" caption="Branch_ID" attribute="1" defaultMemberUniqueName="[Sales].[Branch_ID].[All]" allUniqueName="[Sales].[Branch_ID].[All]" dimensionUniqueName="[Sales]" displayFolder="" count="0" memberValueDatatype="130" unbalanced="0"/>
    <cacheHierarchy uniqueName="[Sales].[Sales_Channel]" caption="Sales_Channel" attribute="1" defaultMemberUniqueName="[Sales].[Sales_Channel].[All]" allUniqueName="[Sales].[Sales_Channel].[All]" dimensionUniqueName="[Sales]" displayFolder="" count="2"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Discount_Rate]" caption="Discount_Rate" attribute="1" defaultMemberUniqueName="[Sales].[Discount_Rate].[All]" allUniqueName="[Sales].[Discount_Rate].[All]" dimensionUniqueName="[Sales]" displayFolder="" count="0" memberValueDatatype="5" unbalanced="0"/>
    <cacheHierarchy uniqueName="[Sales].[Year]" caption="Year" attribute="1" defaultMemberUniqueName="[Sales].[Year].[All]" allUniqueName="[Sales].[Year].[All]" dimensionUniqueName="[Sales]" displayFolder="" count="2" memberValueDatatype="20" unbalanced="0"/>
    <cacheHierarchy uniqueName="[Sales].[Month Name]" caption="Month Name" attribute="1" defaultMemberUniqueName="[Sales].[Month Name].[All]" allUniqueName="[Sales].[Month Name].[All]" dimensionUniqueName="[Sales]" displayFolder="" count="0" memberValueDatatype="130" unbalanced="0"/>
    <cacheHierarchy uniqueName="[Sales].[Month]" caption="Month" attribute="1" defaultMemberUniqueName="[Sales].[Month].[All]" allUniqueName="[Sales].[Month].[All]" dimensionUniqueName="[Sales]" displayFolder="" count="0" memberValueDatatype="20" unbalanced="0"/>
    <cacheHierarchy uniqueName="[Sales].[Quarter]" caption="Quarter" attribute="1" defaultMemberUniqueName="[Sales].[Quarter].[All]" allUniqueName="[Sales].[Quarter].[All]" dimensionUniqueName="[Sales]" displayFolder="" count="0" memberValueDatatype="20" unbalanced="0"/>
    <cacheHierarchy uniqueName="[Sales].[Day Name]" caption="Day Name" attribute="1" defaultMemberUniqueName="[Sales].[Day Name].[All]" allUniqueName="[Sales].[Day Name].[All]" dimensionUniqueName="[Sales]" displayFolder="" count="0" memberValueDatatype="130" unbalanced="0"/>
    <cacheHierarchy uniqueName="[Measures].[Total Branch]" caption="Total Branch" measure="1" displayFolder="" measureGroup="Branches" count="0"/>
    <cacheHierarchy uniqueName="[Measures].[Total Customers]" caption="Total Customers" measure="1" displayFolder="" measureGroup="Customers" count="0"/>
    <cacheHierarchy uniqueName="[Measures].[Total Products]" caption="Total Products" measure="1" displayFolder="" measureGroup="Products" count="0"/>
    <cacheHierarchy uniqueName="[Measures].[Total Category]" caption="Total Category" measure="1" displayFolder="" measureGroup="Products" count="0"/>
    <cacheHierarchy uniqueName="[Measures].[Total Quantity]" caption="Total Quantity" measure="1" displayFolder="" measureGroup="Sales" count="0"/>
    <cacheHierarchy uniqueName="[Measures].[Average Discount]" caption="Average Discount" measure="1" displayFolder="" measureGroup="Sales" count="0"/>
    <cacheHierarchy uniqueName="[Measures].[Total Sales]" caption="Total Sales" measure="1" displayFolder="" measureGroup="Sales" count="0"/>
    <cacheHierarchy uniqueName="[Measures].[Total Cost]" caption="Total Cost" measure="1" displayFolder="" measureGroup="Sales" count="0"/>
    <cacheHierarchy uniqueName="[Measures].[Profit Margin]" caption="Profit Margin" measure="1" displayFolder="" measureGroup="Sales" count="0"/>
    <cacheHierarchy uniqueName="[Measures].[Total Profit]" caption="Total Profit" measure="1" displayFolder="" measureGroup="Sales" count="0"/>
    <cacheHierarchy uniqueName="[Measures].[Total Sales Before Discount]" caption="Total Sales Before Discount" measure="1" displayFolder="" measureGroup="Sales" count="0"/>
    <cacheHierarchy uniqueName="[Measures].[__XL_Count Branches]" caption="__XL_Count Branches" measure="1" displayFolder="" measureGroup="Branche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812257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B000000}" name="PivotTable3" cacheId="1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10000000}" name="PivotTable8" cacheId="16"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C4:C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16" cacheId="7"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O16:P21"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2"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 count="1" selected="0">
            <x v="0"/>
          </reference>
        </references>
      </pivotArea>
    </chartFormat>
    <chartFormat chart="4" format="12">
      <pivotArea type="data" outline="0" fieldPosition="0">
        <references count="2">
          <reference field="4294967294" count="1" selected="0">
            <x v="0"/>
          </reference>
          <reference field="1" count="1" selected="0">
            <x v="1"/>
          </reference>
        </references>
      </pivotArea>
    </chartFormat>
    <chartFormat chart="4" format="13">
      <pivotArea type="data" outline="0" fieldPosition="0">
        <references count="2">
          <reference field="4294967294" count="1" selected="0">
            <x v="0"/>
          </reference>
          <reference field="1" count="1" selected="0">
            <x v="2"/>
          </reference>
        </references>
      </pivotArea>
    </chartFormat>
    <chartFormat chart="4" format="14">
      <pivotArea type="data" outline="0" fieldPosition="0">
        <references count="2">
          <reference field="4294967294" count="1" selected="0">
            <x v="0"/>
          </reference>
          <reference field="1" count="1" selected="0">
            <x v="3"/>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C000000}" name="PivotTable4" cacheId="1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11" cacheId="3"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C15:C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15" cacheId="6"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K16:L19"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6">
      <autoFilter ref="A1">
        <filterColumn colId="0">
          <top10 val="5" filterVal="5"/>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A000000}" name="PivotTable2" cacheId="1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PivotTable18" cacheId="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D000000}" name="PivotTable5" cacheId="13"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19:A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PivotTable17" cacheId="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C19:D26"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 chart="4" format="4">
      <pivotArea type="data" outline="0" fieldPosition="0">
        <references count="2">
          <reference field="4294967294" count="1" selected="0">
            <x v="0"/>
          </reference>
          <reference field="2" count="1" selected="0">
            <x v="0"/>
          </reference>
        </references>
      </pivotArea>
    </chartFormat>
    <chartFormat chart="4" format="5">
      <pivotArea type="data" outline="0" fieldPosition="0">
        <references count="2">
          <reference field="4294967294" count="1" selected="0">
            <x v="0"/>
          </reference>
          <reference field="2" count="1" selected="0">
            <x v="2"/>
          </reference>
        </references>
      </pivotArea>
    </chartFormat>
    <chartFormat chart="4" format="6">
      <pivotArea type="data" outline="0" fieldPosition="0">
        <references count="2">
          <reference field="4294967294" count="1" selected="0">
            <x v="0"/>
          </reference>
          <reference field="2" count="1" selected="0">
            <x v="4"/>
          </reference>
        </references>
      </pivotArea>
    </chartFormat>
    <chartFormat chart="4" format="7">
      <pivotArea type="data" outline="0" fieldPosition="0">
        <references count="2">
          <reference field="4294967294" count="1" selected="0">
            <x v="0"/>
          </reference>
          <reference field="2" count="1" selected="0">
            <x v="5"/>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6">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14" cacheId="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5">
  <location ref="O4:P10"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2"/>
    </i>
    <i>
      <x v="4"/>
    </i>
    <i>
      <x v="3"/>
    </i>
    <i>
      <x/>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3">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000-00000E000000}" name="PivotTable6" cacheId="14"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23:A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12"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F4:H17" firstHeaderRow="0" firstDataRow="1" firstDataCol="1"/>
  <pivotFields count="4">
    <pivotField axis="axisRow"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000-00000F000000}" name="PivotTable7" cacheId="15"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27:A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10"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C12:C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1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6">
  <location ref="K4:L10"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i>
    <i>
      <x v="3"/>
    </i>
    <i>
      <x v="4"/>
    </i>
    <i>
      <x v="1"/>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6">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000-000011000000}" name="PivotTable9" cacheId="17"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C8:C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Sales].[Year]">
  <pivotTables>
    <pivotTable tabId="1" name="PivotTable13"/>
    <pivotTable tabId="1" name="PivotTable1"/>
    <pivotTable tabId="1" name="PivotTable10"/>
    <pivotTable tabId="1" name="PivotTable11"/>
    <pivotTable tabId="1" name="PivotTable12"/>
    <pivotTable tabId="1" name="PivotTable14"/>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881225787">
      <levels count="2">
        <level uniqueName="[Sales].[Year].[(All)]" sourceCaption="(All)" count="0"/>
        <level uniqueName="[Sales].[Year].[Year]" sourceCaption="Year" count="2">
          <ranges>
            <range startItem="0">
              <i n="[Sales].[Year].&amp;[2023]" c="2023"/>
              <i n="[Sales].[Year].&amp;[2024]" c="2024"/>
            </range>
          </ranges>
        </level>
      </levels>
      <selections count="1">
        <selection n="[Sale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Branches].[Region]">
  <pivotTables>
    <pivotTable tabId="1" name="PivotTable13"/>
    <pivotTable tabId="1" name="PivotTable1"/>
    <pivotTable tabId="1" name="PivotTable10"/>
    <pivotTable tabId="1" name="PivotTable11"/>
    <pivotTable tabId="1" name="PivotTable12"/>
    <pivotTable tabId="1" name="PivotTable14"/>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881225787">
      <levels count="2">
        <level uniqueName="[Branches].[Region].[(All)]" sourceCaption="(All)" count="0"/>
        <level uniqueName="[Branches].[Region].[Region]" sourceCaption="Region" count="4">
          <ranges>
            <range startItem="0">
              <i n="[Branches].[Region].&amp;[الإسكندرية]" c="الإسكندرية"/>
              <i n="[Branches].[Region].&amp;[الدلتا]" c="الدلتا"/>
              <i n="[Branches].[Region].&amp;[القاهرة الكبرى]" c="القاهرة الكبرى"/>
              <i n="[Branches].[Region].&amp;[القناة]" c="القناة"/>
            </range>
          </ranges>
        </level>
      </levels>
      <selections count="1">
        <selection n="[Branche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00000000-0013-0000-FFFF-FFFF03000000}" sourceName="[Sales].[Sales_Channel]">
  <pivotTables>
    <pivotTable tabId="1" name="PivotTable13"/>
    <pivotTable tabId="1" name="PivotTable1"/>
    <pivotTable tabId="1" name="PivotTable10"/>
    <pivotTable tabId="1" name="PivotTable11"/>
    <pivotTable tabId="1" name="PivotTable12"/>
    <pivotTable tabId="1" name="PivotTable14"/>
    <pivotTable tabId="1" name="PivotTable15"/>
    <pivotTable tabId="1" name="PivotTable16"/>
    <pivotTable tabId="1" name="PivotTable17"/>
    <pivotTable tabId="1" name="PivotTable18"/>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881225787">
      <levels count="2">
        <level uniqueName="[Sales].[Sales_Channel].[(All)]" sourceCaption="(All)" count="0"/>
        <level uniqueName="[Sales].[Sales_Channel].[Sales_Channel]" sourceCaption="Sales_Channel" count="2">
          <ranges>
            <range startItem="0">
              <i n="[Sales].[Sales_Channel].&amp;[Online]" c="Online"/>
              <i n="[Sales].[Sales_Channel].&amp;[Store]" c="Store"/>
            </range>
          </ranges>
        </level>
      </levels>
      <selections count="1">
        <selection n="[Sales].[Sales_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showCaption="0" level="1" style="SlicerStyleDark1" rowHeight="241300"/>
  <slicer name="Region" xr10:uid="{00000000-0014-0000-FFFF-FFFF02000000}" cache="Slicer_Region" caption="Region" showCaption="0" level="1" style="SlicerStyleDark1" rowHeight="241300"/>
  <slicer name="Sales_Channel" xr10:uid="{00000000-0014-0000-FFFF-FFFF03000000}" cache="Slicer_Sales_Channel" caption="Sales_Channel" showCaption="0" level="1"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8"/>
  <sheetViews>
    <sheetView topLeftCell="C1" zoomScale="70" zoomScaleNormal="70" workbookViewId="0">
      <selection activeCell="F7" sqref="F7"/>
    </sheetView>
  </sheetViews>
  <sheetFormatPr defaultRowHeight="15" x14ac:dyDescent="0.25"/>
  <cols>
    <col min="1" max="1" width="15.7109375" bestFit="1" customWidth="1"/>
    <col min="3" max="3" width="12.7109375" bestFit="1" customWidth="1"/>
    <col min="4" max="4" width="14.85546875" bestFit="1" customWidth="1"/>
    <col min="6" max="6" width="13.85546875" bestFit="1" customWidth="1"/>
    <col min="7" max="7" width="15.85546875" bestFit="1" customWidth="1"/>
    <col min="8" max="8" width="14.85546875" bestFit="1" customWidth="1"/>
    <col min="11" max="11" width="13.85546875" bestFit="1" customWidth="1"/>
    <col min="12" max="12" width="14.85546875" bestFit="1" customWidth="1"/>
    <col min="15" max="15" width="13.85546875" bestFit="1" customWidth="1"/>
    <col min="16" max="16" width="15.85546875" bestFit="1" customWidth="1"/>
  </cols>
  <sheetData>
    <row r="1" spans="1:16" x14ac:dyDescent="0.25">
      <c r="C1" t="s">
        <v>6</v>
      </c>
    </row>
    <row r="2" spans="1:16" x14ac:dyDescent="0.25">
      <c r="C2" s="4">
        <v>706441835</v>
      </c>
    </row>
    <row r="4" spans="1:16" x14ac:dyDescent="0.25">
      <c r="A4" t="s">
        <v>0</v>
      </c>
      <c r="C4" t="s">
        <v>7</v>
      </c>
      <c r="F4" s="5" t="s">
        <v>11</v>
      </c>
      <c r="G4" t="s">
        <v>6</v>
      </c>
      <c r="H4" t="s">
        <v>9</v>
      </c>
      <c r="K4" s="5" t="s">
        <v>11</v>
      </c>
      <c r="L4" t="s">
        <v>9</v>
      </c>
      <c r="O4" s="5" t="s">
        <v>11</v>
      </c>
      <c r="P4" t="s">
        <v>6</v>
      </c>
    </row>
    <row r="5" spans="1:16" x14ac:dyDescent="0.25">
      <c r="A5" s="1">
        <v>12</v>
      </c>
      <c r="C5" s="4">
        <v>618579600</v>
      </c>
      <c r="F5" s="6" t="s">
        <v>12</v>
      </c>
      <c r="G5" s="4">
        <v>59899665</v>
      </c>
      <c r="H5" s="4">
        <v>7435765</v>
      </c>
      <c r="K5" s="6" t="s">
        <v>28</v>
      </c>
      <c r="L5" s="4">
        <v>15526350</v>
      </c>
      <c r="O5" s="6" t="s">
        <v>26</v>
      </c>
      <c r="P5" s="4">
        <v>63828000</v>
      </c>
    </row>
    <row r="6" spans="1:16" x14ac:dyDescent="0.25">
      <c r="F6" s="6" t="s">
        <v>13</v>
      </c>
      <c r="G6" s="4">
        <v>63131945</v>
      </c>
      <c r="H6" s="4">
        <v>7790445</v>
      </c>
      <c r="K6" s="6" t="s">
        <v>25</v>
      </c>
      <c r="L6" s="4">
        <v>14223600</v>
      </c>
      <c r="O6" s="6" t="s">
        <v>27</v>
      </c>
      <c r="P6" s="4">
        <v>71463600</v>
      </c>
    </row>
    <row r="7" spans="1:16" x14ac:dyDescent="0.25">
      <c r="F7" s="6" t="s">
        <v>14</v>
      </c>
      <c r="G7" s="4">
        <v>62612285</v>
      </c>
      <c r="H7" s="4">
        <v>7694885</v>
      </c>
      <c r="K7" s="6" t="s">
        <v>29</v>
      </c>
      <c r="L7" s="4">
        <v>13076300</v>
      </c>
      <c r="O7" s="6" t="s">
        <v>29</v>
      </c>
      <c r="P7" s="4">
        <v>105140300</v>
      </c>
    </row>
    <row r="8" spans="1:16" x14ac:dyDescent="0.25">
      <c r="A8" t="s">
        <v>1</v>
      </c>
      <c r="C8" t="s">
        <v>8</v>
      </c>
      <c r="F8" s="6" t="s">
        <v>15</v>
      </c>
      <c r="G8" s="4">
        <v>32052895</v>
      </c>
      <c r="H8" s="4">
        <v>3949595</v>
      </c>
      <c r="K8" s="6" t="s">
        <v>30</v>
      </c>
      <c r="L8" s="4">
        <v>9307500</v>
      </c>
      <c r="O8" s="6" t="s">
        <v>28</v>
      </c>
      <c r="P8" s="4">
        <v>143332350</v>
      </c>
    </row>
    <row r="9" spans="1:16" x14ac:dyDescent="0.25">
      <c r="A9" s="2">
        <v>3500</v>
      </c>
      <c r="C9" s="3">
        <v>0.87562707834255027</v>
      </c>
      <c r="F9" s="6" t="s">
        <v>16</v>
      </c>
      <c r="G9" s="4">
        <v>61051110</v>
      </c>
      <c r="H9" s="4">
        <v>7618310</v>
      </c>
      <c r="K9" s="6" t="s">
        <v>27</v>
      </c>
      <c r="L9" s="4">
        <v>8565600</v>
      </c>
      <c r="O9" s="6" t="s">
        <v>25</v>
      </c>
      <c r="P9" s="4">
        <v>143418600</v>
      </c>
    </row>
    <row r="10" spans="1:16" x14ac:dyDescent="0.25">
      <c r="F10" s="6" t="s">
        <v>17</v>
      </c>
      <c r="G10" s="4">
        <v>57275115</v>
      </c>
      <c r="H10" s="4">
        <v>7169915</v>
      </c>
      <c r="K10" s="6" t="s">
        <v>24</v>
      </c>
      <c r="L10" s="4">
        <v>60699350</v>
      </c>
      <c r="O10" s="6" t="s">
        <v>24</v>
      </c>
      <c r="P10" s="4">
        <v>527182850</v>
      </c>
    </row>
    <row r="11" spans="1:16" x14ac:dyDescent="0.25">
      <c r="F11" s="6" t="s">
        <v>18</v>
      </c>
      <c r="G11" s="4">
        <v>61230060</v>
      </c>
      <c r="H11" s="4">
        <v>7564460</v>
      </c>
    </row>
    <row r="12" spans="1:16" x14ac:dyDescent="0.25">
      <c r="A12" t="s">
        <v>2</v>
      </c>
      <c r="C12" t="s">
        <v>9</v>
      </c>
      <c r="F12" s="6" t="s">
        <v>19</v>
      </c>
      <c r="G12" s="4">
        <v>62157740</v>
      </c>
      <c r="H12" s="4">
        <v>7816040</v>
      </c>
    </row>
    <row r="13" spans="1:16" x14ac:dyDescent="0.25">
      <c r="A13" s="1">
        <v>11</v>
      </c>
      <c r="C13" s="4">
        <v>87862235</v>
      </c>
      <c r="F13" s="6" t="s">
        <v>20</v>
      </c>
      <c r="G13" s="4">
        <v>63292730</v>
      </c>
      <c r="H13" s="4">
        <v>7704230</v>
      </c>
    </row>
    <row r="14" spans="1:16" x14ac:dyDescent="0.25">
      <c r="F14" s="6" t="s">
        <v>21</v>
      </c>
      <c r="G14" s="4">
        <v>60501570</v>
      </c>
      <c r="H14" s="4">
        <v>7683970</v>
      </c>
    </row>
    <row r="15" spans="1:16" x14ac:dyDescent="0.25">
      <c r="A15" t="s">
        <v>3</v>
      </c>
      <c r="C15" t="s">
        <v>10</v>
      </c>
      <c r="F15" s="6" t="s">
        <v>22</v>
      </c>
      <c r="G15" s="4">
        <v>62628265</v>
      </c>
      <c r="H15" s="4">
        <v>7809465</v>
      </c>
    </row>
    <row r="16" spans="1:16" x14ac:dyDescent="0.25">
      <c r="A16" s="1">
        <v>4</v>
      </c>
      <c r="C16" s="4">
        <v>735277900</v>
      </c>
      <c r="F16" s="6" t="s">
        <v>23</v>
      </c>
      <c r="G16" s="4">
        <v>60608455</v>
      </c>
      <c r="H16" s="4">
        <v>7625155</v>
      </c>
      <c r="K16" s="5" t="s">
        <v>11</v>
      </c>
      <c r="L16" t="s">
        <v>9</v>
      </c>
      <c r="O16" s="5" t="s">
        <v>11</v>
      </c>
      <c r="P16" t="s">
        <v>6</v>
      </c>
    </row>
    <row r="17" spans="1:16" x14ac:dyDescent="0.25">
      <c r="F17" s="6" t="s">
        <v>24</v>
      </c>
      <c r="G17" s="4">
        <v>706441835</v>
      </c>
      <c r="H17" s="4">
        <v>87862235</v>
      </c>
      <c r="K17" s="6" t="s">
        <v>31</v>
      </c>
      <c r="L17" s="4">
        <v>53057040</v>
      </c>
      <c r="O17" s="6" t="s">
        <v>33</v>
      </c>
      <c r="P17" s="4">
        <v>114631780</v>
      </c>
    </row>
    <row r="18" spans="1:16" x14ac:dyDescent="0.25">
      <c r="K18" s="6" t="s">
        <v>32</v>
      </c>
      <c r="L18" s="4">
        <v>34805195</v>
      </c>
      <c r="O18" s="6" t="s">
        <v>34</v>
      </c>
      <c r="P18" s="4">
        <v>173923520</v>
      </c>
    </row>
    <row r="19" spans="1:16" x14ac:dyDescent="0.25">
      <c r="A19" t="s">
        <v>4</v>
      </c>
      <c r="C19" s="5" t="s">
        <v>11</v>
      </c>
      <c r="D19" t="s">
        <v>9</v>
      </c>
      <c r="K19" s="6" t="s">
        <v>24</v>
      </c>
      <c r="L19" s="4">
        <v>87862235</v>
      </c>
      <c r="O19" s="6" t="s">
        <v>35</v>
      </c>
      <c r="P19" s="4">
        <v>241743195</v>
      </c>
    </row>
    <row r="20" spans="1:16" x14ac:dyDescent="0.25">
      <c r="A20" s="2">
        <v>32057</v>
      </c>
      <c r="C20" s="6" t="s">
        <v>33</v>
      </c>
      <c r="D20" s="4">
        <v>14469020</v>
      </c>
      <c r="O20" s="6" t="s">
        <v>36</v>
      </c>
      <c r="P20" s="4">
        <v>176143340</v>
      </c>
    </row>
    <row r="21" spans="1:16" x14ac:dyDescent="0.25">
      <c r="C21" s="6" t="s">
        <v>37</v>
      </c>
      <c r="D21" s="4">
        <v>14539215</v>
      </c>
      <c r="O21" s="6" t="s">
        <v>24</v>
      </c>
      <c r="P21" s="4">
        <v>706441835</v>
      </c>
    </row>
    <row r="22" spans="1:16" x14ac:dyDescent="0.25">
      <c r="C22" s="6" t="s">
        <v>38</v>
      </c>
      <c r="D22" s="4">
        <v>13691040</v>
      </c>
    </row>
    <row r="23" spans="1:16" x14ac:dyDescent="0.25">
      <c r="A23" t="s">
        <v>5</v>
      </c>
      <c r="C23" s="6" t="s">
        <v>39</v>
      </c>
      <c r="D23" s="4">
        <v>14729710</v>
      </c>
    </row>
    <row r="24" spans="1:16" x14ac:dyDescent="0.25">
      <c r="A24" s="3">
        <v>3.9786666666666672E-2</v>
      </c>
      <c r="C24" s="6" t="s">
        <v>40</v>
      </c>
      <c r="D24" s="4">
        <v>15176195</v>
      </c>
    </row>
    <row r="25" spans="1:16" x14ac:dyDescent="0.25">
      <c r="C25" s="6" t="s">
        <v>41</v>
      </c>
      <c r="D25" s="4">
        <v>15257055</v>
      </c>
    </row>
    <row r="26" spans="1:16" x14ac:dyDescent="0.25">
      <c r="C26" s="6" t="s">
        <v>24</v>
      </c>
      <c r="D26" s="4">
        <v>87862235</v>
      </c>
    </row>
    <row r="27" spans="1:16" x14ac:dyDescent="0.25">
      <c r="A27" t="s">
        <v>6</v>
      </c>
    </row>
    <row r="28" spans="1:16" x14ac:dyDescent="0.25">
      <c r="A28" s="4">
        <v>706441835</v>
      </c>
    </row>
  </sheetData>
  <pageMargins left="0.7" right="0.7" top="0.75" bottom="0.75" header="0.3" footer="0.3"/>
  <pageSetup paperSize="9" orientation="portrait"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showRowColHeaders="0" tabSelected="1" topLeftCell="A5" zoomScaleNormal="100" workbookViewId="0">
      <selection activeCell="E29" sqref="E29"/>
      <extLst>
        <ext xmlns:xlsdti="http://schemas.microsoft.com/office/spreadsheetml/2023/showDataTypeIcons" uri="{77bfe23e-c014-4d31-8a63-9c772dbf06b6}">
          <xlsdti:showDataTypeIcons visible="0"/>
        </ext>
      </extLst>
    </sheetView>
  </sheetViews>
  <sheetFormatPr defaultRowHeight="15" x14ac:dyDescent="0.25"/>
  <cols>
    <col min="5" max="5" width="14.42578125" bestFit="1" customWidth="1"/>
    <col min="6" max="6" width="13.42578125" bestFit="1" customWidth="1"/>
    <col min="7" max="7" width="0.28515625" customWidth="1"/>
    <col min="8" max="8" width="8.28515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F496CCB-D5EA-4173-860A-D2A194369A0B}">
  <ds:schemaRefs/>
</ds:datastoreItem>
</file>

<file path=customXml/itemProps2.xml><?xml version="1.0" encoding="utf-8"?>
<ds:datastoreItem xmlns:ds="http://schemas.openxmlformats.org/officeDocument/2006/customXml" ds:itemID="{08E411DD-BE20-4B84-A065-E94CAB85F7DE}">
  <ds:schemaRefs/>
</ds:datastoreItem>
</file>

<file path=customXml/itemProps3.xml><?xml version="1.0" encoding="utf-8"?>
<ds:datastoreItem xmlns:ds="http://schemas.openxmlformats.org/officeDocument/2006/customXml" ds:itemID="{222EDB24-9EB9-4C18-B718-C7A943F47A8B}">
  <ds:schemaRefs/>
</ds:datastoreItem>
</file>

<file path=customXml/itemProps4.xml><?xml version="1.0" encoding="utf-8"?>
<ds:datastoreItem xmlns:ds="http://schemas.openxmlformats.org/officeDocument/2006/customXml" ds:itemID="{3918F91D-9DCB-4797-8C4B-0126D2F9D5C3}">
  <ds:schemaRefs/>
</ds:datastoreItem>
</file>

<file path=customXml/itemProps5.xml><?xml version="1.0" encoding="utf-8"?>
<ds:datastoreItem xmlns:ds="http://schemas.openxmlformats.org/officeDocument/2006/customXml" ds:itemID="{19AA7F59-8634-4E29-BC7B-BEF6541FD018}">
  <ds:schemaRefs/>
</ds:datastoreItem>
</file>

<file path=customXml/itemProps6.xml><?xml version="1.0" encoding="utf-8"?>
<ds:datastoreItem xmlns:ds="http://schemas.openxmlformats.org/officeDocument/2006/customXml" ds:itemID="{281C2063-B884-4924-97D1-F3B8C1FC7898}">
  <ds:schemaRefs/>
</ds:datastoreItem>
</file>

<file path=customXml/itemProps7.xml><?xml version="1.0" encoding="utf-8"?>
<ds:datastoreItem xmlns:ds="http://schemas.openxmlformats.org/officeDocument/2006/customXml" ds:itemID="{636627E2-8801-49E0-9AAB-34752DB0837E}">
  <ds:schemaRefs/>
</ds:datastoreItem>
</file>

<file path=customXml/itemProps8.xml><?xml version="1.0" encoding="utf-8"?>
<ds:datastoreItem xmlns:ds="http://schemas.openxmlformats.org/officeDocument/2006/customXml" ds:itemID="{8F43DBEB-8687-40CF-98DB-05AAC577BD70}">
  <ds:schemaRefs/>
</ds:datastoreItem>
</file>

<file path=customXml/itemProps9.xml><?xml version="1.0" encoding="utf-8"?>
<ds:datastoreItem xmlns:ds="http://schemas.openxmlformats.org/officeDocument/2006/customXml" ds:itemID="{53ED2737-F23A-4EFD-A436-585989985B44}">
  <ds:schemaRefs/>
</ds:datastoreItem>
</file>

<file path=customXml/itemProps10.xml><?xml version="1.0" encoding="utf-8"?>
<ds:datastoreItem xmlns:ds="http://schemas.openxmlformats.org/officeDocument/2006/customXml" ds:itemID="{FB97AA41-A592-4A94-8072-5F482614E44A}">
  <ds:schemaRefs/>
</ds:datastoreItem>
</file>

<file path=customXml/itemProps11.xml><?xml version="1.0" encoding="utf-8"?>
<ds:datastoreItem xmlns:ds="http://schemas.openxmlformats.org/officeDocument/2006/customXml" ds:itemID="{0D5A4293-E6F2-4062-9A3A-4BF33745BDF4}">
  <ds:schemaRefs/>
</ds:datastoreItem>
</file>

<file path=customXml/itemProps12.xml><?xml version="1.0" encoding="utf-8"?>
<ds:datastoreItem xmlns:ds="http://schemas.openxmlformats.org/officeDocument/2006/customXml" ds:itemID="{B8F075E0-9F0D-47DF-9BF7-A27951B344CC}">
  <ds:schemaRefs/>
</ds:datastoreItem>
</file>

<file path=customXml/itemProps13.xml><?xml version="1.0" encoding="utf-8"?>
<ds:datastoreItem xmlns:ds="http://schemas.openxmlformats.org/officeDocument/2006/customXml" ds:itemID="{3F45490D-2B06-44C8-8DB6-D2DA3FA562C1}">
  <ds:schemaRefs/>
</ds:datastoreItem>
</file>

<file path=customXml/itemProps14.xml><?xml version="1.0" encoding="utf-8"?>
<ds:datastoreItem xmlns:ds="http://schemas.openxmlformats.org/officeDocument/2006/customXml" ds:itemID="{3B7DE569-E0BF-41D6-AC90-70C8811B662C}">
  <ds:schemaRefs/>
</ds:datastoreItem>
</file>

<file path=customXml/itemProps15.xml><?xml version="1.0" encoding="utf-8"?>
<ds:datastoreItem xmlns:ds="http://schemas.openxmlformats.org/officeDocument/2006/customXml" ds:itemID="{06AF82EE-7B33-4DD2-A1E9-C3891BF9D3E2}">
  <ds:schemaRefs>
    <ds:schemaRef ds:uri="http://schemas.microsoft.com/DataMashup"/>
  </ds:schemaRefs>
</ds:datastoreItem>
</file>

<file path=customXml/itemProps16.xml><?xml version="1.0" encoding="utf-8"?>
<ds:datastoreItem xmlns:ds="http://schemas.openxmlformats.org/officeDocument/2006/customXml" ds:itemID="{42D24047-0366-43EB-A2A2-AEA169DD5C28}">
  <ds:schemaRefs/>
</ds:datastoreItem>
</file>

<file path=customXml/itemProps17.xml><?xml version="1.0" encoding="utf-8"?>
<ds:datastoreItem xmlns:ds="http://schemas.openxmlformats.org/officeDocument/2006/customXml" ds:itemID="{D65D2A89-EC25-4054-AA89-0A4F8E33497D}">
  <ds:schemaRefs/>
</ds:datastoreItem>
</file>

<file path=customXml/itemProps18.xml><?xml version="1.0" encoding="utf-8"?>
<ds:datastoreItem xmlns:ds="http://schemas.openxmlformats.org/officeDocument/2006/customXml" ds:itemID="{CF454BD6-4DA5-453D-941E-E17D674EA792}">
  <ds:schemaRefs/>
</ds:datastoreItem>
</file>

<file path=customXml/itemProps19.xml><?xml version="1.0" encoding="utf-8"?>
<ds:datastoreItem xmlns:ds="http://schemas.openxmlformats.org/officeDocument/2006/customXml" ds:itemID="{D26C1D4A-EDDF-42DF-B18C-74A2C79409E3}">
  <ds:schemaRefs/>
</ds:datastoreItem>
</file>

<file path=customXml/itemProps20.xml><?xml version="1.0" encoding="utf-8"?>
<ds:datastoreItem xmlns:ds="http://schemas.openxmlformats.org/officeDocument/2006/customXml" ds:itemID="{5967931F-D2AF-4564-A60D-237C50EAAD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RAI-ZEN</dc:creator>
  <cp:lastModifiedBy>RAI-ZEN</cp:lastModifiedBy>
  <dcterms:created xsi:type="dcterms:W3CDTF">2026-07-23T14:53:38Z</dcterms:created>
  <dcterms:modified xsi:type="dcterms:W3CDTF">2026-09-14T10:35:39Z</dcterms:modified>
</cp:coreProperties>
</file>