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ELL\Desktop\Faculty\Data analysis\ass1\"/>
    </mc:Choice>
  </mc:AlternateContent>
  <bookViews>
    <workbookView minimized="1" xWindow="0" yWindow="0" windowWidth="23040" windowHeight="9780" activeTab="6"/>
  </bookViews>
  <sheets>
    <sheet name="Source" sheetId="3" r:id="rId1"/>
    <sheet name="Data" sheetId="2" r:id="rId2"/>
    <sheet name="Question#1" sheetId="4" r:id="rId3"/>
    <sheet name="Question#2" sheetId="5" r:id="rId4"/>
    <sheet name="Question#3" sheetId="6" r:id="rId5"/>
    <sheet name="Question#4" sheetId="7" r:id="rId6"/>
    <sheet name="Question#5" sheetId="8" r:id="rId7"/>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1" hidden="1">Data!$B$1:$B$54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200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workbook>
</file>

<file path=xl/calcChain.xml><?xml version="1.0" encoding="utf-8"?>
<calcChain xmlns="http://schemas.openxmlformats.org/spreadsheetml/2006/main">
  <c r="B4" i="6" l="1"/>
  <c r="B3" i="6"/>
  <c r="B2" i="5"/>
</calcChain>
</file>

<file path=xl/comments1.xml><?xml version="1.0" encoding="utf-8"?>
<comments xmlns="http://schemas.openxmlformats.org/spreadsheetml/2006/main">
  <authors>
    <author>Chris Albright</author>
  </authors>
  <commentList>
    <comment ref="B1" authorId="0" shapeId="0">
      <text>
        <r>
          <rPr>
            <b/>
            <sz val="9"/>
            <color indexed="81"/>
            <rFont val="Tahoma"/>
            <family val="2"/>
          </rPr>
          <t>% of U.S. population below the poverty line</t>
        </r>
        <r>
          <rPr>
            <sz val="9"/>
            <color indexed="81"/>
            <rFont val="Tahoma"/>
            <family val="2"/>
          </rPr>
          <t xml:space="preserve">
</t>
        </r>
      </text>
    </comment>
  </commentList>
</comments>
</file>

<file path=xl/sharedStrings.xml><?xml version="1.0" encoding="utf-8"?>
<sst xmlns="http://schemas.openxmlformats.org/spreadsheetml/2006/main" count="15" uniqueCount="14">
  <si>
    <t>Year</t>
  </si>
  <si>
    <t>Percent below poverty</t>
  </si>
  <si>
    <t>3rd_quartile_of_percent_bellow_poverty</t>
  </si>
  <si>
    <t>Years</t>
  </si>
  <si>
    <t>Quartile</t>
  </si>
  <si>
    <t>Poverty_rate_at_quartile</t>
  </si>
  <si>
    <t>Years_exceed_poverty_rate</t>
  </si>
  <si>
    <t>Poverty_rate_1st_quartile</t>
  </si>
  <si>
    <t>Result</t>
  </si>
  <si>
    <t>Typical_poverty_rate</t>
  </si>
  <si>
    <t>As we see in chart that at 2016 Poverty rate decreases to 12.7, which indicates to success in managing war</t>
  </si>
  <si>
    <t>Mode</t>
  </si>
  <si>
    <t>Average</t>
  </si>
  <si>
    <t>Both of the give us feedback about the data, like the the right oultiers years based on poverty rate, also in question3, it give us the range of poverty rate in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</si>
</sst>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9" x14ac:knownFonts="1">
    <font>
      <sz val="11"/>
      <color theme="1"/>
      <name val="Calibri"/>
      <family val="2"/>
      <scheme val="minor"/>
    </font>
    <font>
      <sz val="10"/>
      <name val="Arial"/>
      <family val="2"/>
    </font>
    <font>
      <b/>
      <sz val="11"/>
      <name val="Calibri"/>
      <family val="2"/>
    </font>
    <font>
      <sz val="11"/>
      <name val="Calibri"/>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mbria"/>
      <family val="2"/>
      <scheme val="major"/>
    </font>
    <font>
      <sz val="9"/>
      <color indexed="81"/>
      <name val="Tahoma"/>
      <family val="2"/>
    </font>
    <font>
      <b/>
      <sz val="9"/>
      <color indexed="81"/>
      <name val="Tahoma"/>
      <family val="2"/>
    </font>
    <font>
      <sz val="15"/>
      <color theme="1"/>
      <name val="Calibri"/>
      <family val="2"/>
      <scheme val="minor"/>
    </font>
    <font>
      <b/>
      <sz val="15"/>
      <name val="Calibri"/>
      <family val="2"/>
      <scheme val="minor"/>
    </font>
    <font>
      <b/>
      <sz val="15"/>
      <color theme="1"/>
      <name val="Calibri"/>
      <family val="2"/>
      <scheme val="minor"/>
    </font>
    <font>
      <b/>
      <sz val="14"/>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9">
    <xf numFmtId="0" fontId="0" fillId="0" borderId="0"/>
    <xf numFmtId="0" fontId="1" fillId="0" borderId="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4" fillId="0" borderId="0"/>
    <xf numFmtId="0" fontId="1" fillId="0" borderId="0"/>
    <xf numFmtId="0" fontId="1" fillId="0" borderId="0"/>
    <xf numFmtId="0" fontId="4" fillId="0" borderId="0"/>
    <xf numFmtId="0" fontId="4" fillId="0" borderId="0"/>
    <xf numFmtId="0" fontId="20" fillId="0" borderId="0"/>
    <xf numFmtId="0" fontId="4" fillId="8" borderId="8" applyNumberFormat="0" applyFont="0" applyAlignment="0" applyProtection="0"/>
    <xf numFmtId="0" fontId="21" fillId="0" borderId="0" applyNumberFormat="0" applyFill="0" applyBorder="0" applyAlignment="0" applyProtection="0"/>
  </cellStyleXfs>
  <cellXfs count="18">
    <xf numFmtId="0" fontId="0" fillId="0" borderId="0" xfId="0"/>
    <xf numFmtId="0" fontId="2" fillId="0" borderId="0" xfId="1" applyFont="1"/>
    <xf numFmtId="0" fontId="3" fillId="0" borderId="0" xfId="1" applyFont="1"/>
    <xf numFmtId="164" fontId="1" fillId="0" borderId="10" xfId="1" applyNumberFormat="1" applyBorder="1" applyAlignment="1">
      <alignment horizontal="right"/>
    </xf>
    <xf numFmtId="164" fontId="1" fillId="0" borderId="10" xfId="1" applyNumberFormat="1" applyBorder="1"/>
    <xf numFmtId="165" fontId="1" fillId="0" borderId="10" xfId="1" applyNumberFormat="1" applyBorder="1" applyAlignment="1">
      <alignment horizontal="right"/>
    </xf>
    <xf numFmtId="165" fontId="1" fillId="0" borderId="10" xfId="1" applyNumberFormat="1" applyBorder="1"/>
    <xf numFmtId="164" fontId="0" fillId="0" borderId="0" xfId="0" applyNumberFormat="1"/>
    <xf numFmtId="0" fontId="0" fillId="0" borderId="0" xfId="0" applyAlignment="1">
      <alignment horizontal="right"/>
    </xf>
    <xf numFmtId="0" fontId="24" fillId="0" borderId="0" xfId="0" applyFont="1" applyAlignment="1"/>
    <xf numFmtId="0" fontId="26" fillId="33" borderId="0" xfId="0" applyFont="1" applyFill="1"/>
    <xf numFmtId="0" fontId="25" fillId="0" borderId="0" xfId="0" applyFont="1" applyAlignment="1"/>
    <xf numFmtId="0" fontId="25" fillId="33" borderId="0" xfId="0" applyFont="1" applyFill="1" applyAlignment="1"/>
    <xf numFmtId="0" fontId="27" fillId="33" borderId="0" xfId="0" applyFont="1" applyFill="1"/>
    <xf numFmtId="0" fontId="26" fillId="0" borderId="0" xfId="0" applyFont="1"/>
    <xf numFmtId="0" fontId="28" fillId="0" borderId="0" xfId="0" applyFont="1"/>
    <xf numFmtId="0" fontId="0" fillId="34" borderId="0" xfId="0" applyFill="1"/>
    <xf numFmtId="0" fontId="26" fillId="35" borderId="0" xfId="0" applyFont="1" applyFill="1"/>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1"/>
    <cellStyle name="Normal 2 2" xfId="41"/>
    <cellStyle name="Normal 3" xfId="42"/>
    <cellStyle name="Normal 3 2" xfId="43"/>
    <cellStyle name="Normal 4" xfId="44"/>
    <cellStyle name="Normal 5" xfId="45"/>
    <cellStyle name="Normal 6" xfId="46"/>
    <cellStyle name="Note 2" xfId="47"/>
    <cellStyle name="Output" xfId="10" builtinId="21" customBuiltin="1"/>
    <cellStyle name="Title 2" xfId="48"/>
    <cellStyle name="Total" xfId="16" builtinId="25" customBuiltin="1"/>
    <cellStyle name="Warning Text" xfId="14" builtinId="11" customBuiltin="1"/>
  </cellStyles>
  <dxfs count="19">
    <dxf>
      <font>
        <b/>
        <strike val="0"/>
        <outline val="0"/>
        <shadow val="0"/>
        <u val="none"/>
        <vertAlign val="baseline"/>
        <sz val="15"/>
        <color theme="1"/>
        <name val="Calibri"/>
        <scheme val="minor"/>
      </font>
    </dxf>
    <dxf>
      <font>
        <b/>
        <i val="0"/>
        <strike val="0"/>
        <condense val="0"/>
        <extend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strike val="0"/>
        <outline val="0"/>
        <shadow val="0"/>
        <u val="none"/>
        <vertAlign val="baseline"/>
        <sz val="15"/>
        <color theme="1"/>
        <name val="Calibri"/>
        <scheme val="minor"/>
      </font>
    </dxf>
    <dxf>
      <font>
        <b/>
        <i val="0"/>
        <strike val="0"/>
        <condense val="0"/>
        <extend val="0"/>
        <outline val="0"/>
        <shadow val="0"/>
        <u val="none"/>
        <vertAlign val="baseline"/>
        <sz val="15"/>
        <color auto="1"/>
        <name val="Calibri"/>
        <scheme val="minor"/>
      </font>
      <fill>
        <patternFill patternType="solid">
          <fgColor indexed="64"/>
          <bgColor theme="4" tint="0.59999389629810485"/>
        </patternFill>
      </fill>
      <alignment horizontal="general" vertical="bottom" textRotation="0" wrapText="0" indent="0" justifyLastLine="0" shrinkToFit="0" readingOrder="0"/>
    </dxf>
    <dxf>
      <font>
        <b/>
        <strike val="0"/>
        <outline val="0"/>
        <shadow val="0"/>
        <u val="none"/>
        <vertAlign val="baseline"/>
        <sz val="15"/>
        <color auto="1"/>
        <name val="Calibri"/>
        <scheme val="minor"/>
      </font>
    </dxf>
    <dxf>
      <font>
        <b val="0"/>
        <i val="0"/>
        <strike val="0"/>
        <condense val="0"/>
        <extend val="0"/>
        <outline val="0"/>
        <shadow val="0"/>
        <u val="none"/>
        <vertAlign val="baseline"/>
        <sz val="15"/>
        <color auto="1"/>
        <name val="Calibri"/>
        <scheme val="minor"/>
      </font>
      <alignment horizontal="general" vertical="bottom" textRotation="0" wrapText="0" indent="0" justifyLastLine="0" shrinkToFit="0" readingOrder="0"/>
    </dxf>
    <dxf>
      <font>
        <strike val="0"/>
        <outline val="0"/>
        <shadow val="0"/>
        <u val="none"/>
        <vertAlign val="baseline"/>
        <sz val="15"/>
        <color auto="1"/>
        <name val="Calibri"/>
        <scheme val="minor"/>
      </font>
    </dxf>
    <dxf>
      <font>
        <b val="0"/>
        <i val="0"/>
        <strike val="0"/>
        <condense val="0"/>
        <extend val="0"/>
        <outline val="0"/>
        <shadow val="0"/>
        <u val="none"/>
        <vertAlign val="baseline"/>
        <sz val="15"/>
        <color theme="1"/>
        <name val="Calibri"/>
        <scheme val="minor"/>
      </font>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15466816647919"/>
          <c:y val="0.12824316463059918"/>
          <c:w val="0.81302636863015076"/>
          <c:h val="0.74186076871281137"/>
        </c:manualLayout>
      </c:layout>
      <c:lineChart>
        <c:grouping val="standard"/>
        <c:varyColors val="0"/>
        <c:ser>
          <c:idx val="0"/>
          <c:order val="0"/>
          <c:tx>
            <c:strRef>
              <c:f>Data!$B$1</c:f>
              <c:strCache>
                <c:ptCount val="1"/>
                <c:pt idx="0">
                  <c:v>Percent below poverty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Data!$A$2:$A$54</c:f>
              <c:numCache>
                <c:formatCode>General</c:formatCode>
                <c:ptCount val="53"/>
                <c:pt idx="0">
                  <c:v>2000</c:v>
                </c:pt>
                <c:pt idx="1">
                  <c:v>2001</c:v>
                </c:pt>
                <c:pt idx="2">
                  <c:v>1999</c:v>
                </c:pt>
                <c:pt idx="3">
                  <c:v>2002</c:v>
                </c:pt>
                <c:pt idx="4">
                  <c:v>2006</c:v>
                </c:pt>
                <c:pt idx="5">
                  <c:v>2003</c:v>
                </c:pt>
                <c:pt idx="6">
                  <c:v>2007</c:v>
                </c:pt>
                <c:pt idx="7">
                  <c:v>2005</c:v>
                </c:pt>
                <c:pt idx="8">
                  <c:v>1998</c:v>
                </c:pt>
                <c:pt idx="9">
                  <c:v>2004</c:v>
                </c:pt>
                <c:pt idx="10">
                  <c:v>2016</c:v>
                </c:pt>
                <c:pt idx="11">
                  <c:v>1989</c:v>
                </c:pt>
                <c:pt idx="12">
                  <c:v>1980</c:v>
                </c:pt>
                <c:pt idx="13">
                  <c:v>1988</c:v>
                </c:pt>
                <c:pt idx="14">
                  <c:v>2008</c:v>
                </c:pt>
                <c:pt idx="15">
                  <c:v>1997</c:v>
                </c:pt>
                <c:pt idx="16">
                  <c:v>1987</c:v>
                </c:pt>
                <c:pt idx="17">
                  <c:v>1990</c:v>
                </c:pt>
                <c:pt idx="18">
                  <c:v>2015</c:v>
                </c:pt>
                <c:pt idx="19">
                  <c:v>1986</c:v>
                </c:pt>
                <c:pt idx="20">
                  <c:v>1996</c:v>
                </c:pt>
                <c:pt idx="21">
                  <c:v>1995</c:v>
                </c:pt>
                <c:pt idx="22">
                  <c:v>1981</c:v>
                </c:pt>
                <c:pt idx="23">
                  <c:v>1985</c:v>
                </c:pt>
                <c:pt idx="24">
                  <c:v>1991</c:v>
                </c:pt>
                <c:pt idx="25">
                  <c:v>2009</c:v>
                </c:pt>
                <c:pt idx="26">
                  <c:v>1984</c:v>
                </c:pt>
                <c:pt idx="27">
                  <c:v>1994</c:v>
                </c:pt>
                <c:pt idx="28">
                  <c:v>2013</c:v>
                </c:pt>
                <c:pt idx="29">
                  <c:v>1992</c:v>
                </c:pt>
                <c:pt idx="30">
                  <c:v>2014</c:v>
                </c:pt>
                <c:pt idx="31">
                  <c:v>1982</c:v>
                </c:pt>
                <c:pt idx="32">
                  <c:v>2011</c:v>
                </c:pt>
                <c:pt idx="33">
                  <c:v>2012</c:v>
                </c:pt>
                <c:pt idx="34">
                  <c:v>1993</c:v>
                </c:pt>
                <c:pt idx="35">
                  <c:v>2010</c:v>
                </c:pt>
                <c:pt idx="36">
                  <c:v>1983</c:v>
                </c:pt>
              </c:numCache>
            </c:numRef>
          </c:cat>
          <c:val>
            <c:numRef>
              <c:f>Data!$B$2:$B$54</c:f>
              <c:numCache>
                <c:formatCode>0.0</c:formatCode>
                <c:ptCount val="53"/>
                <c:pt idx="0">
                  <c:v>11.3</c:v>
                </c:pt>
                <c:pt idx="1">
                  <c:v>11.7</c:v>
                </c:pt>
                <c:pt idx="2">
                  <c:v>11.9</c:v>
                </c:pt>
                <c:pt idx="3">
                  <c:v>12.1</c:v>
                </c:pt>
                <c:pt idx="4">
                  <c:v>12.3</c:v>
                </c:pt>
                <c:pt idx="5">
                  <c:v>12.5</c:v>
                </c:pt>
                <c:pt idx="6">
                  <c:v>12.5</c:v>
                </c:pt>
                <c:pt idx="7">
                  <c:v>12.6</c:v>
                </c:pt>
                <c:pt idx="8">
                  <c:v>12.7</c:v>
                </c:pt>
                <c:pt idx="9">
                  <c:v>12.7</c:v>
                </c:pt>
                <c:pt idx="10">
                  <c:v>12.7</c:v>
                </c:pt>
                <c:pt idx="11">
                  <c:v>12.8</c:v>
                </c:pt>
                <c:pt idx="12">
                  <c:v>13</c:v>
                </c:pt>
                <c:pt idx="13">
                  <c:v>13</c:v>
                </c:pt>
                <c:pt idx="14">
                  <c:v>13.2</c:v>
                </c:pt>
                <c:pt idx="15">
                  <c:v>13.3</c:v>
                </c:pt>
                <c:pt idx="16">
                  <c:v>13.4</c:v>
                </c:pt>
                <c:pt idx="17">
                  <c:v>13.5</c:v>
                </c:pt>
                <c:pt idx="18">
                  <c:v>13.5</c:v>
                </c:pt>
                <c:pt idx="19">
                  <c:v>13.6</c:v>
                </c:pt>
                <c:pt idx="20">
                  <c:v>13.7</c:v>
                </c:pt>
                <c:pt idx="21">
                  <c:v>13.8</c:v>
                </c:pt>
                <c:pt idx="22">
                  <c:v>14</c:v>
                </c:pt>
                <c:pt idx="23">
                  <c:v>14</c:v>
                </c:pt>
                <c:pt idx="24">
                  <c:v>14.2</c:v>
                </c:pt>
                <c:pt idx="25">
                  <c:v>14.3</c:v>
                </c:pt>
                <c:pt idx="26">
                  <c:v>14.4</c:v>
                </c:pt>
                <c:pt idx="27">
                  <c:v>14.5</c:v>
                </c:pt>
                <c:pt idx="28">
                  <c:v>14.5</c:v>
                </c:pt>
                <c:pt idx="29">
                  <c:v>14.8</c:v>
                </c:pt>
                <c:pt idx="30">
                  <c:v>14.8</c:v>
                </c:pt>
                <c:pt idx="31">
                  <c:v>15</c:v>
                </c:pt>
                <c:pt idx="32">
                  <c:v>15</c:v>
                </c:pt>
                <c:pt idx="33">
                  <c:v>15</c:v>
                </c:pt>
                <c:pt idx="34">
                  <c:v>15.1</c:v>
                </c:pt>
                <c:pt idx="35">
                  <c:v>15.1</c:v>
                </c:pt>
                <c:pt idx="36">
                  <c:v>15.2</c:v>
                </c:pt>
              </c:numCache>
            </c:numRef>
          </c:val>
          <c:smooth val="0"/>
          <c:extLst>
            <c:ext xmlns:c16="http://schemas.microsoft.com/office/drawing/2014/chart" uri="{C3380CC4-5D6E-409C-BE32-E72D297353CC}">
              <c16:uniqueId val="{00000000-51C8-422E-AB8D-FD3F252D4AA9}"/>
            </c:ext>
          </c:extLst>
        </c:ser>
        <c:dLbls>
          <c:showLegendKey val="0"/>
          <c:showVal val="0"/>
          <c:showCatName val="0"/>
          <c:showSerName val="0"/>
          <c:showPercent val="0"/>
          <c:showBubbleSize val="0"/>
        </c:dLbls>
        <c:marker val="1"/>
        <c:smooth val="0"/>
        <c:axId val="619029112"/>
        <c:axId val="619030424"/>
      </c:lineChart>
      <c:dateAx>
        <c:axId val="619029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30424"/>
        <c:crosses val="autoZero"/>
        <c:auto val="0"/>
        <c:lblOffset val="100"/>
        <c:baseTimeUnit val="days"/>
      </c:dateAx>
      <c:valAx>
        <c:axId val="61903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Poverty</a:t>
                </a:r>
                <a:r>
                  <a:rPr lang="en-US" baseline="0"/>
                  <a:t> Rate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29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9524</xdr:rowOff>
    </xdr:from>
    <xdr:to>
      <xdr:col>7</xdr:col>
      <xdr:colOff>552450</xdr:colOff>
      <xdr:row>7</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00024"/>
          <a:ext cx="4562475" cy="1190626"/>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U.S. Census Bureau</a:t>
          </a:r>
        </a:p>
        <a:p>
          <a:endParaRPr lang="en-US" sz="1100"/>
        </a:p>
        <a:p>
          <a:r>
            <a:rPr lang="en-US" sz="1100"/>
            <a:t>https://www.census.gov/topics/income-poverty/data/tables.2017.html</a:t>
          </a:r>
        </a:p>
        <a:p>
          <a:endParaRPr lang="en-US" sz="1100"/>
        </a:p>
        <a:p>
          <a:r>
            <a:rPr lang="en-US" sz="1100"/>
            <a:t>Each value is the percentage</a:t>
          </a:r>
          <a:r>
            <a:rPr lang="en-US" sz="1100" baseline="0"/>
            <a:t> of U.S. people living below the poverty line.</a:t>
          </a:r>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11</xdr:col>
      <xdr:colOff>419100</xdr:colOff>
      <xdr:row>27</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D1:D9" totalsRowShown="0" headerRowDxfId="1" dataDxfId="0">
  <autoFilter ref="D1:D9"/>
  <tableColumns count="1">
    <tableColumn id="1" name="Years_exceed_poverty_rate" dataDxfId="2"/>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2" totalsRowShown="0" headerRowDxfId="4" dataDxfId="3">
  <autoFilter ref="A1:B2"/>
  <tableColumns count="2">
    <tableColumn id="1" name="Quartile" dataDxfId="6"/>
    <tableColumn id="2" name="Poverty_rate_at_quartile" dataDxfId="5"/>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B2" totalsRowShown="0" headerRowDxfId="11" dataDxfId="10">
  <autoFilter ref="A1:B2"/>
  <tableColumns count="2">
    <tableColumn id="1" name="Quartile" dataDxfId="13"/>
    <tableColumn id="2" name="Result" dataDxfId="12">
      <calculatedColumnFormula>QUARTILE(Data!B:B,1)</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D1:D9" totalsRowShown="0" headerRowDxfId="8" dataDxfId="7">
  <tableColumns count="1">
    <tableColumn id="1" name="Years" dataDxfId="9"/>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B2:B4" totalsRowCount="1" headerRowDxfId="18" dataDxfId="16" totalsRowDxfId="17">
  <autoFilter ref="B2:B4"/>
  <tableColumns count="1">
    <tableColumn id="1" name="Typical_poverty_rate" totalsRowFunction="custom" dataDxfId="15" totalsRowDxfId="14">
      <calculatedColumnFormula>_xlfn.MODE.MULT(Data!B:B)</calculatedColumnFormula>
      <totalsRowFormula>AVERAGE(Data!B:B)</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54"/>
  <sheetViews>
    <sheetView workbookViewId="0">
      <selection activeCell="E3" sqref="E3"/>
    </sheetView>
  </sheetViews>
  <sheetFormatPr defaultColWidth="9.109375" defaultRowHeight="14.4" x14ac:dyDescent="0.3"/>
  <cols>
    <col min="1" max="1" width="9.109375" style="2"/>
    <col min="2" max="2" width="21.5546875" style="2" bestFit="1" customWidth="1"/>
    <col min="3" max="16384" width="9.109375" style="2"/>
  </cols>
  <sheetData>
    <row r="1" spans="1:2" s="1" customFormat="1" x14ac:dyDescent="0.3">
      <c r="A1" s="8" t="s">
        <v>0</v>
      </c>
      <c r="B1" s="8" t="s">
        <v>1</v>
      </c>
    </row>
    <row r="2" spans="1:2" x14ac:dyDescent="0.3">
      <c r="A2">
        <v>2000</v>
      </c>
      <c r="B2" s="7">
        <v>11.3</v>
      </c>
    </row>
    <row r="3" spans="1:2" x14ac:dyDescent="0.3">
      <c r="A3">
        <v>2001</v>
      </c>
      <c r="B3" s="7">
        <v>11.7</v>
      </c>
    </row>
    <row r="4" spans="1:2" x14ac:dyDescent="0.3">
      <c r="A4">
        <v>1999</v>
      </c>
      <c r="B4" s="7">
        <v>11.9</v>
      </c>
    </row>
    <row r="5" spans="1:2" x14ac:dyDescent="0.3">
      <c r="A5">
        <v>2002</v>
      </c>
      <c r="B5" s="7">
        <v>12.1</v>
      </c>
    </row>
    <row r="6" spans="1:2" x14ac:dyDescent="0.3">
      <c r="A6">
        <v>2006</v>
      </c>
      <c r="B6" s="7">
        <v>12.3</v>
      </c>
    </row>
    <row r="7" spans="1:2" x14ac:dyDescent="0.3">
      <c r="A7">
        <v>2003</v>
      </c>
      <c r="B7" s="7">
        <v>12.5</v>
      </c>
    </row>
    <row r="8" spans="1:2" x14ac:dyDescent="0.3">
      <c r="A8">
        <v>2007</v>
      </c>
      <c r="B8" s="7">
        <v>12.5</v>
      </c>
    </row>
    <row r="9" spans="1:2" x14ac:dyDescent="0.3">
      <c r="A9">
        <v>2005</v>
      </c>
      <c r="B9" s="7">
        <v>12.6</v>
      </c>
    </row>
    <row r="10" spans="1:2" x14ac:dyDescent="0.3">
      <c r="A10">
        <v>1998</v>
      </c>
      <c r="B10" s="7">
        <v>12.7</v>
      </c>
    </row>
    <row r="11" spans="1:2" x14ac:dyDescent="0.3">
      <c r="A11">
        <v>2004</v>
      </c>
      <c r="B11" s="7">
        <v>12.7</v>
      </c>
    </row>
    <row r="12" spans="1:2" x14ac:dyDescent="0.3">
      <c r="A12">
        <v>2016</v>
      </c>
      <c r="B12" s="7">
        <v>12.7</v>
      </c>
    </row>
    <row r="13" spans="1:2" x14ac:dyDescent="0.3">
      <c r="A13">
        <v>1989</v>
      </c>
      <c r="B13" s="7">
        <v>12.8</v>
      </c>
    </row>
    <row r="14" spans="1:2" x14ac:dyDescent="0.3">
      <c r="A14">
        <v>1980</v>
      </c>
      <c r="B14" s="7">
        <v>13</v>
      </c>
    </row>
    <row r="15" spans="1:2" x14ac:dyDescent="0.3">
      <c r="A15">
        <v>1988</v>
      </c>
      <c r="B15" s="7">
        <v>13</v>
      </c>
    </row>
    <row r="16" spans="1:2" x14ac:dyDescent="0.3">
      <c r="A16">
        <v>2008</v>
      </c>
      <c r="B16" s="7">
        <v>13.2</v>
      </c>
    </row>
    <row r="17" spans="1:2" x14ac:dyDescent="0.3">
      <c r="A17">
        <v>1997</v>
      </c>
      <c r="B17" s="7">
        <v>13.3</v>
      </c>
    </row>
    <row r="18" spans="1:2" x14ac:dyDescent="0.3">
      <c r="A18">
        <v>1987</v>
      </c>
      <c r="B18" s="7">
        <v>13.4</v>
      </c>
    </row>
    <row r="19" spans="1:2" x14ac:dyDescent="0.3">
      <c r="A19">
        <v>1990</v>
      </c>
      <c r="B19" s="7">
        <v>13.5</v>
      </c>
    </row>
    <row r="20" spans="1:2" x14ac:dyDescent="0.3">
      <c r="A20">
        <v>2015</v>
      </c>
      <c r="B20" s="7">
        <v>13.5</v>
      </c>
    </row>
    <row r="21" spans="1:2" x14ac:dyDescent="0.3">
      <c r="A21">
        <v>1986</v>
      </c>
      <c r="B21" s="7">
        <v>13.6</v>
      </c>
    </row>
    <row r="22" spans="1:2" x14ac:dyDescent="0.3">
      <c r="A22">
        <v>1996</v>
      </c>
      <c r="B22" s="7">
        <v>13.7</v>
      </c>
    </row>
    <row r="23" spans="1:2" x14ac:dyDescent="0.3">
      <c r="A23">
        <v>1995</v>
      </c>
      <c r="B23" s="7">
        <v>13.8</v>
      </c>
    </row>
    <row r="24" spans="1:2" x14ac:dyDescent="0.3">
      <c r="A24">
        <v>1981</v>
      </c>
      <c r="B24" s="7">
        <v>14</v>
      </c>
    </row>
    <row r="25" spans="1:2" x14ac:dyDescent="0.3">
      <c r="A25">
        <v>1985</v>
      </c>
      <c r="B25" s="7">
        <v>14</v>
      </c>
    </row>
    <row r="26" spans="1:2" x14ac:dyDescent="0.3">
      <c r="A26">
        <v>1991</v>
      </c>
      <c r="B26" s="7">
        <v>14.2</v>
      </c>
    </row>
    <row r="27" spans="1:2" x14ac:dyDescent="0.3">
      <c r="A27">
        <v>2009</v>
      </c>
      <c r="B27" s="7">
        <v>14.3</v>
      </c>
    </row>
    <row r="28" spans="1:2" x14ac:dyDescent="0.3">
      <c r="A28">
        <v>1984</v>
      </c>
      <c r="B28" s="7">
        <v>14.4</v>
      </c>
    </row>
    <row r="29" spans="1:2" x14ac:dyDescent="0.3">
      <c r="A29">
        <v>1994</v>
      </c>
      <c r="B29" s="7">
        <v>14.5</v>
      </c>
    </row>
    <row r="30" spans="1:2" x14ac:dyDescent="0.3">
      <c r="A30">
        <v>2013</v>
      </c>
      <c r="B30" s="7">
        <v>14.5</v>
      </c>
    </row>
    <row r="31" spans="1:2" x14ac:dyDescent="0.3">
      <c r="A31">
        <v>1992</v>
      </c>
      <c r="B31" s="7">
        <v>14.8</v>
      </c>
    </row>
    <row r="32" spans="1:2" x14ac:dyDescent="0.3">
      <c r="A32">
        <v>2014</v>
      </c>
      <c r="B32" s="7">
        <v>14.8</v>
      </c>
    </row>
    <row r="33" spans="1:2" x14ac:dyDescent="0.3">
      <c r="A33">
        <v>1982</v>
      </c>
      <c r="B33" s="7">
        <v>15</v>
      </c>
    </row>
    <row r="34" spans="1:2" x14ac:dyDescent="0.3">
      <c r="A34">
        <v>2011</v>
      </c>
      <c r="B34" s="7">
        <v>15</v>
      </c>
    </row>
    <row r="35" spans="1:2" x14ac:dyDescent="0.3">
      <c r="A35">
        <v>2012</v>
      </c>
      <c r="B35" s="7">
        <v>15</v>
      </c>
    </row>
    <row r="36" spans="1:2" x14ac:dyDescent="0.3">
      <c r="A36">
        <v>1993</v>
      </c>
      <c r="B36" s="7">
        <v>15.1</v>
      </c>
    </row>
    <row r="37" spans="1:2" x14ac:dyDescent="0.3">
      <c r="A37">
        <v>2010</v>
      </c>
      <c r="B37" s="7">
        <v>15.1</v>
      </c>
    </row>
    <row r="38" spans="1:2" x14ac:dyDescent="0.3">
      <c r="A38">
        <v>1983</v>
      </c>
      <c r="B38" s="7">
        <v>15.2</v>
      </c>
    </row>
    <row r="46" spans="1:2" x14ac:dyDescent="0.3">
      <c r="A46" s="6"/>
    </row>
    <row r="47" spans="1:2" x14ac:dyDescent="0.3">
      <c r="A47" s="5"/>
    </row>
    <row r="48" spans="1:2" x14ac:dyDescent="0.3">
      <c r="A48" s="5"/>
    </row>
    <row r="49" spans="1:1" x14ac:dyDescent="0.3">
      <c r="A49" s="5"/>
    </row>
    <row r="50" spans="1:1" x14ac:dyDescent="0.3">
      <c r="A50" s="3"/>
    </row>
    <row r="51" spans="1:1" x14ac:dyDescent="0.3">
      <c r="A51" s="4"/>
    </row>
    <row r="52" spans="1:1" x14ac:dyDescent="0.3">
      <c r="A52" s="4"/>
    </row>
    <row r="53" spans="1:1" x14ac:dyDescent="0.3">
      <c r="A53" s="3"/>
    </row>
    <row r="54" spans="1:1" x14ac:dyDescent="0.3">
      <c r="A54" s="3"/>
    </row>
  </sheetData>
  <autoFilter ref="B1:B54">
    <sortState ref="A2:B54">
      <sortCondition ref="B1:B54"/>
    </sortState>
  </autoFilter>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2" sqref="B2"/>
    </sheetView>
  </sheetViews>
  <sheetFormatPr defaultRowHeight="14.4" x14ac:dyDescent="0.3"/>
  <cols>
    <col min="1" max="1" width="49.77734375" bestFit="1" customWidth="1"/>
    <col min="2" max="2" width="33.109375" bestFit="1" customWidth="1"/>
    <col min="4" max="4" width="36.33203125" bestFit="1" customWidth="1"/>
  </cols>
  <sheetData>
    <row r="1" spans="1:4" ht="19.8" x14ac:dyDescent="0.4">
      <c r="A1" s="14" t="s">
        <v>4</v>
      </c>
      <c r="B1" s="14" t="s">
        <v>5</v>
      </c>
      <c r="D1" s="14" t="s">
        <v>6</v>
      </c>
    </row>
    <row r="2" spans="1:4" ht="19.8" x14ac:dyDescent="0.4">
      <c r="A2" s="14" t="s">
        <v>2</v>
      </c>
      <c r="B2" s="14">
        <v>14.5</v>
      </c>
      <c r="D2" s="14">
        <v>1992</v>
      </c>
    </row>
    <row r="3" spans="1:4" ht="19.8" x14ac:dyDescent="0.4">
      <c r="D3" s="14">
        <v>2014</v>
      </c>
    </row>
    <row r="4" spans="1:4" ht="19.8" x14ac:dyDescent="0.4">
      <c r="D4" s="14">
        <v>1982</v>
      </c>
    </row>
    <row r="5" spans="1:4" ht="19.8" x14ac:dyDescent="0.4">
      <c r="D5" s="14">
        <v>2011</v>
      </c>
    </row>
    <row r="6" spans="1:4" ht="19.8" x14ac:dyDescent="0.4">
      <c r="D6" s="14">
        <v>2012</v>
      </c>
    </row>
    <row r="7" spans="1:4" ht="19.8" x14ac:dyDescent="0.4">
      <c r="D7" s="14">
        <v>1993</v>
      </c>
    </row>
    <row r="8" spans="1:4" ht="19.8" x14ac:dyDescent="0.4">
      <c r="D8" s="14">
        <v>2010</v>
      </c>
    </row>
    <row r="9" spans="1:4" ht="19.8" x14ac:dyDescent="0.4">
      <c r="D9" s="14">
        <v>1983</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 sqref="D1:D9"/>
    </sheetView>
  </sheetViews>
  <sheetFormatPr defaultRowHeight="14.4" x14ac:dyDescent="0.3"/>
  <cols>
    <col min="1" max="1" width="32.109375" bestFit="1" customWidth="1"/>
    <col min="2" max="2" width="10.44140625" customWidth="1"/>
    <col min="4" max="4" width="10.44140625" customWidth="1"/>
  </cols>
  <sheetData>
    <row r="1" spans="1:4" ht="19.8" x14ac:dyDescent="0.4">
      <c r="A1" s="14" t="s">
        <v>4</v>
      </c>
      <c r="B1" s="14" t="s">
        <v>8</v>
      </c>
      <c r="D1" s="15" t="s">
        <v>3</v>
      </c>
    </row>
    <row r="2" spans="1:4" ht="19.8" x14ac:dyDescent="0.4">
      <c r="A2" s="14" t="s">
        <v>7</v>
      </c>
      <c r="B2" s="14">
        <f>QUARTILE(Data!B:B,1)</f>
        <v>12.7</v>
      </c>
      <c r="D2" s="15">
        <v>2000</v>
      </c>
    </row>
    <row r="3" spans="1:4" ht="18" x14ac:dyDescent="0.35">
      <c r="D3" s="15">
        <v>2001</v>
      </c>
    </row>
    <row r="4" spans="1:4" ht="18" x14ac:dyDescent="0.35">
      <c r="D4" s="15">
        <v>1999</v>
      </c>
    </row>
    <row r="5" spans="1:4" ht="18" x14ac:dyDescent="0.35">
      <c r="D5" s="15">
        <v>2002</v>
      </c>
    </row>
    <row r="6" spans="1:4" ht="18" x14ac:dyDescent="0.35">
      <c r="D6" s="15">
        <v>2006</v>
      </c>
    </row>
    <row r="7" spans="1:4" ht="18" x14ac:dyDescent="0.35">
      <c r="D7" s="15">
        <v>2003</v>
      </c>
    </row>
    <row r="8" spans="1:4" ht="18" x14ac:dyDescent="0.35">
      <c r="D8" s="15">
        <v>2007</v>
      </c>
    </row>
    <row r="9" spans="1:4" ht="18" x14ac:dyDescent="0.35">
      <c r="D9" s="15">
        <v>2005</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6" sqref="B6"/>
    </sheetView>
  </sheetViews>
  <sheetFormatPr defaultRowHeight="14.4" x14ac:dyDescent="0.3"/>
  <cols>
    <col min="2" max="2" width="27.21875" customWidth="1"/>
  </cols>
  <sheetData>
    <row r="2" spans="1:2" ht="19.8" x14ac:dyDescent="0.4">
      <c r="B2" s="9" t="s">
        <v>9</v>
      </c>
    </row>
    <row r="3" spans="1:2" ht="19.8" x14ac:dyDescent="0.4">
      <c r="A3" s="10" t="s">
        <v>11</v>
      </c>
      <c r="B3" s="11">
        <f>_xlfn.MODE.MULT(Data!B:B)</f>
        <v>12.7</v>
      </c>
    </row>
    <row r="4" spans="1:2" ht="19.8" x14ac:dyDescent="0.4">
      <c r="A4" s="10" t="s">
        <v>12</v>
      </c>
      <c r="B4" s="12">
        <f>AVERAGE(Data!B:B)</f>
        <v>13.559459459459461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9"/>
  <sheetViews>
    <sheetView topLeftCell="A4" workbookViewId="0">
      <selection activeCell="N9" sqref="N9"/>
    </sheetView>
  </sheetViews>
  <sheetFormatPr defaultRowHeight="14.4" x14ac:dyDescent="0.3"/>
  <cols>
    <col min="14" max="14" width="116.109375" bestFit="1" customWidth="1"/>
  </cols>
  <sheetData>
    <row r="9" spans="14:14" ht="18" x14ac:dyDescent="0.35">
      <c r="N9" s="13" t="s">
        <v>10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activeCell="A29" sqref="A29"/>
    </sheetView>
  </sheetViews>
  <sheetFormatPr defaultRowHeight="14.4" x14ac:dyDescent="0.3"/>
  <cols>
    <col min="1" max="1" width="195.88671875" bestFit="1" customWidth="1"/>
  </cols>
  <sheetData>
    <row r="1" spans="1:3" ht="19.8" x14ac:dyDescent="0.4">
      <c r="A1" s="17" t="s">
        <v>13</v>
      </c>
      <c r="C1"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Data</vt:lpstr>
      <vt:lpstr>Question#1</vt:lpstr>
      <vt:lpstr>Question#2</vt:lpstr>
      <vt:lpstr>Question#3</vt:lpstr>
      <vt:lpstr>Question#4</vt:lpstr>
      <vt:lpstr>Question#5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DELL</cp:lastModifiedBy>
  <dcterms:created xsi:type="dcterms:W3CDTF">2007-05-15T19:04:12Z</dcterms:created>
  <dcterms:modified xsi:type="dcterms:W3CDTF">2022-11-04T09:40:30Z</dcterms:modified>
</cp:coreProperties>
</file>