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web\analysis\"/>
    </mc:Choice>
  </mc:AlternateContent>
  <xr:revisionPtr revIDLastSave="0" documentId="13_ncr:1_{FC8520F2-29D9-49B5-B878-7092A2540AE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</calcChain>
</file>

<file path=xl/sharedStrings.xml><?xml version="1.0" encoding="utf-8"?>
<sst xmlns="http://schemas.openxmlformats.org/spreadsheetml/2006/main" count="61" uniqueCount="16">
  <si>
    <t>Date</t>
  </si>
  <si>
    <t>Total</t>
  </si>
  <si>
    <t>Accounts</t>
  </si>
  <si>
    <t>Max balance</t>
  </si>
  <si>
    <t>Richest</t>
  </si>
  <si>
    <t>a2d73cf3b37a62276ade44a96860495510d0e7d7c468950d4e49ac8a62b3d31d</t>
  </si>
  <si>
    <t>0c9e43fd6630e213a088bf816425c294248ae496129dadb03137c151a2a22ff6</t>
  </si>
  <si>
    <t>67077b2397f99fb6c63185af25cdf49d43736b22b7ea5dd68089a04cd4dbf8cf</t>
  </si>
  <si>
    <t>TOP 5%</t>
  </si>
  <si>
    <t>Wealth</t>
  </si>
  <si>
    <t>Ownership</t>
  </si>
  <si>
    <t>TOP 10%</t>
  </si>
  <si>
    <t>TOP 25%</t>
  </si>
  <si>
    <t>TOP 50%</t>
  </si>
  <si>
    <t>-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</si>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</sst>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164" fontId="0" fillId="0" borderId="13" xfId="0" applyNumberFormat="1" applyBorder="1"/>
    <xf numFmtId="10" fontId="0" fillId="0" borderId="0" xfId="0" applyNumberFormat="1" applyBorder="1"/>
    <xf numFmtId="0" fontId="0" fillId="0" borderId="14" xfId="0" applyBorder="1"/>
    <xf numFmtId="164" fontId="0" fillId="0" borderId="15" xfId="0" applyNumberFormat="1" applyBorder="1"/>
    <xf numFmtId="10" fontId="0" fillId="0" borderId="16" xfId="0" applyNumberFormat="1" applyBorder="1"/>
    <xf numFmtId="0" fontId="0" fillId="0" borderId="17" xfId="0" applyBorder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108" zoomScaleNormal="110" workbookViewId="0">
      <selection activeCell="S56" sqref="S56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3" bestFit="1" customWidth="1"/>
    <col min="4" max="4" width="9" bestFit="1" customWidth="1"/>
    <col min="5" max="5" width="12.140625" bestFit="1" customWidth="1"/>
    <col min="6" max="6" width="68" bestFit="1" customWidth="1"/>
    <col min="7" max="8" width="10.7109375" bestFit="1" customWidth="1"/>
    <col min="9" max="9" width="9" bestFit="1" customWidth="1"/>
    <col min="10" max="11" width="10.7109375" bestFit="1" customWidth="1"/>
    <col min="12" max="12" width="9" bestFit="1" customWidth="1"/>
    <col min="13" max="14" width="10.7109375" bestFit="1" customWidth="1"/>
    <col min="15" max="15" width="9" bestFit="1" customWidth="1"/>
    <col min="16" max="17" width="10.7109375" bestFit="1" customWidth="1"/>
    <col min="18" max="18" width="9" bestFit="1" customWidth="1"/>
  </cols>
  <sheetData>
    <row r="1" spans="1:18" x14ac:dyDescent="0.25">
      <c r="A1" s="14" t="s">
        <v>0</v>
      </c>
      <c r="B1" s="14" t="s">
        <v>1</v>
      </c>
      <c r="C1" s="14" t="s">
        <v>15</v>
      </c>
      <c r="D1" s="14" t="s">
        <v>2</v>
      </c>
      <c r="E1" s="18" t="s">
        <v>3</v>
      </c>
      <c r="F1" s="14" t="s">
        <v>4</v>
      </c>
      <c r="G1" s="15" t="s">
        <v>8</v>
      </c>
      <c r="H1" s="16"/>
      <c r="I1" s="17"/>
      <c r="J1" s="14" t="s">
        <v>11</v>
      </c>
      <c r="K1" s="14"/>
      <c r="L1" s="14"/>
      <c r="M1" s="14" t="s">
        <v>12</v>
      </c>
      <c r="N1" s="14"/>
      <c r="O1" s="14"/>
      <c r="P1" s="14" t="s">
        <v>13</v>
      </c>
      <c r="Q1" s="14"/>
      <c r="R1" s="14"/>
    </row>
    <row r="2" spans="1:18" x14ac:dyDescent="0.25">
      <c r="A2" s="14"/>
      <c r="B2" s="14"/>
      <c r="C2" s="14"/>
      <c r="D2" s="14"/>
      <c r="E2" s="18"/>
      <c r="F2" s="14"/>
      <c r="G2" s="5" t="s">
        <v>9</v>
      </c>
      <c r="H2" s="6" t="s">
        <v>10</v>
      </c>
      <c r="I2" s="7" t="s">
        <v>2</v>
      </c>
      <c r="J2" s="1" t="s">
        <v>9</v>
      </c>
      <c r="K2" s="1" t="s">
        <v>10</v>
      </c>
      <c r="L2" s="1" t="s">
        <v>2</v>
      </c>
      <c r="M2" s="1" t="s">
        <v>9</v>
      </c>
      <c r="N2" s="1" t="s">
        <v>10</v>
      </c>
      <c r="O2" s="1" t="s">
        <v>2</v>
      </c>
      <c r="P2" s="1" t="s">
        <v>9</v>
      </c>
      <c r="Q2" s="1" t="s">
        <v>10</v>
      </c>
      <c r="R2" s="1" t="s">
        <v>2</v>
      </c>
    </row>
    <row r="3" spans="1:18" x14ac:dyDescent="0.25">
      <c r="A3" s="2">
        <v>44138</v>
      </c>
      <c r="B3" s="4">
        <v>2341240</v>
      </c>
      <c r="C3" t="s">
        <v>14</v>
      </c>
      <c r="D3">
        <v>143</v>
      </c>
      <c r="E3" s="4">
        <v>916779</v>
      </c>
      <c r="F3" t="s">
        <v>6</v>
      </c>
      <c r="G3" s="8">
        <v>1556826</v>
      </c>
      <c r="H3" s="9">
        <v>0.66495788556491398</v>
      </c>
      <c r="I3" s="10">
        <v>7</v>
      </c>
      <c r="J3" s="4">
        <v>1942793</v>
      </c>
      <c r="K3" s="3">
        <v>0.82981368847277504</v>
      </c>
      <c r="L3">
        <v>14</v>
      </c>
      <c r="M3" s="4">
        <v>2249570</v>
      </c>
      <c r="N3" s="3">
        <v>0.96084553484478297</v>
      </c>
      <c r="O3">
        <v>36</v>
      </c>
      <c r="P3" s="4">
        <v>2305659</v>
      </c>
      <c r="Q3" s="3">
        <v>0.98480249782166696</v>
      </c>
      <c r="R3">
        <v>72</v>
      </c>
    </row>
    <row r="4" spans="1:18" x14ac:dyDescent="0.25">
      <c r="A4" s="2">
        <v>44138</v>
      </c>
      <c r="B4" s="4">
        <v>2398776</v>
      </c>
      <c r="C4" s="4">
        <f t="shared" ref="C4:C40" si="0">B4-B3</f>
        <v>57536</v>
      </c>
      <c r="D4">
        <v>143</v>
      </c>
      <c r="E4" s="4">
        <v>916779</v>
      </c>
      <c r="F4" t="s">
        <v>6</v>
      </c>
      <c r="G4" s="8">
        <v>1594326</v>
      </c>
      <c r="H4" s="9">
        <v>0.66464146714824501</v>
      </c>
      <c r="I4" s="10">
        <v>7</v>
      </c>
      <c r="J4" s="4">
        <v>1980293</v>
      </c>
      <c r="K4" s="3">
        <v>0.82554311031959604</v>
      </c>
      <c r="L4">
        <v>14</v>
      </c>
      <c r="M4" s="4">
        <v>2304570</v>
      </c>
      <c r="N4" s="3">
        <v>0.96072747101021505</v>
      </c>
      <c r="O4">
        <v>36</v>
      </c>
      <c r="P4" s="4">
        <v>2363159</v>
      </c>
      <c r="Q4" s="3">
        <v>0.98515201085887105</v>
      </c>
      <c r="R4">
        <v>72</v>
      </c>
    </row>
    <row r="5" spans="1:18" x14ac:dyDescent="0.25">
      <c r="A5" s="2">
        <v>44139</v>
      </c>
      <c r="B5" s="4">
        <v>2426696</v>
      </c>
      <c r="C5" s="4">
        <f t="shared" si="0"/>
        <v>27920</v>
      </c>
      <c r="D5">
        <v>145</v>
      </c>
      <c r="E5" s="4">
        <v>916779</v>
      </c>
      <c r="F5" t="s">
        <v>6</v>
      </c>
      <c r="G5" s="8">
        <v>1596326</v>
      </c>
      <c r="H5" s="9">
        <v>0.65781869669707205</v>
      </c>
      <c r="I5" s="10">
        <v>7</v>
      </c>
      <c r="J5" s="4">
        <v>2025293</v>
      </c>
      <c r="K5" s="3">
        <v>0.83458867530172698</v>
      </c>
      <c r="L5">
        <v>15</v>
      </c>
      <c r="M5" s="4">
        <v>2332399</v>
      </c>
      <c r="N5" s="3">
        <v>0.96114181586815906</v>
      </c>
      <c r="O5">
        <v>36</v>
      </c>
      <c r="P5" s="4">
        <v>2391988</v>
      </c>
      <c r="Q5" s="3">
        <v>0.98569742563551399</v>
      </c>
      <c r="R5">
        <v>73</v>
      </c>
    </row>
    <row r="6" spans="1:18" x14ac:dyDescent="0.25">
      <c r="A6" s="2">
        <v>44139</v>
      </c>
      <c r="B6" s="4">
        <v>1602891</v>
      </c>
      <c r="C6" s="4">
        <f t="shared" si="0"/>
        <v>-823805</v>
      </c>
      <c r="D6">
        <v>145</v>
      </c>
      <c r="E6" s="4">
        <v>162049</v>
      </c>
      <c r="F6" t="s">
        <v>7</v>
      </c>
      <c r="G6" s="8">
        <v>775747</v>
      </c>
      <c r="H6" s="9">
        <v>0.48396740639257402</v>
      </c>
      <c r="I6" s="10">
        <v>7</v>
      </c>
      <c r="J6" s="4">
        <v>1204711</v>
      </c>
      <c r="K6" s="3">
        <v>0.75158635240949001</v>
      </c>
      <c r="L6">
        <v>15</v>
      </c>
      <c r="M6" s="4">
        <v>1511817</v>
      </c>
      <c r="N6" s="3">
        <v>0.94318141408242895</v>
      </c>
      <c r="O6">
        <v>36</v>
      </c>
      <c r="P6" s="4">
        <v>1569606</v>
      </c>
      <c r="Q6" s="3">
        <v>0.97923439585099603</v>
      </c>
      <c r="R6">
        <v>73</v>
      </c>
    </row>
    <row r="7" spans="1:18" x14ac:dyDescent="0.25">
      <c r="A7" s="2">
        <v>44139</v>
      </c>
      <c r="B7" s="4">
        <v>1602894</v>
      </c>
      <c r="C7" s="4">
        <f t="shared" si="0"/>
        <v>3</v>
      </c>
      <c r="D7">
        <v>145</v>
      </c>
      <c r="E7" s="4">
        <v>162049</v>
      </c>
      <c r="F7" t="s">
        <v>7</v>
      </c>
      <c r="G7" s="8">
        <v>775747</v>
      </c>
      <c r="H7" s="9">
        <v>0.48396650059205398</v>
      </c>
      <c r="I7" s="10">
        <v>7</v>
      </c>
      <c r="J7" s="4">
        <v>1204712</v>
      </c>
      <c r="K7" s="3">
        <v>0.75158556960098399</v>
      </c>
      <c r="L7">
        <v>15</v>
      </c>
      <c r="M7" s="4">
        <v>1511818</v>
      </c>
      <c r="N7" s="3">
        <v>0.94318027268178595</v>
      </c>
      <c r="O7">
        <v>36</v>
      </c>
      <c r="P7" s="4">
        <v>1569607</v>
      </c>
      <c r="Q7" s="3">
        <v>0.97923318697306205</v>
      </c>
      <c r="R7">
        <v>73</v>
      </c>
    </row>
    <row r="8" spans="1:18" x14ac:dyDescent="0.25">
      <c r="A8" s="2">
        <v>44141</v>
      </c>
      <c r="B8" s="4">
        <v>1643946</v>
      </c>
      <c r="C8" s="4">
        <f t="shared" si="0"/>
        <v>41052</v>
      </c>
      <c r="D8">
        <v>170</v>
      </c>
      <c r="E8" s="4">
        <v>142042</v>
      </c>
      <c r="F8" t="s">
        <v>7</v>
      </c>
      <c r="G8" s="8">
        <v>918137</v>
      </c>
      <c r="H8" s="9">
        <v>0.55849583867109898</v>
      </c>
      <c r="I8" s="10">
        <v>9</v>
      </c>
      <c r="J8" s="4">
        <v>1246604</v>
      </c>
      <c r="K8" s="3">
        <v>0.75829984683195195</v>
      </c>
      <c r="L8">
        <v>17</v>
      </c>
      <c r="M8" s="4">
        <v>1565004</v>
      </c>
      <c r="N8" s="3">
        <v>0.95198017453128003</v>
      </c>
      <c r="O8">
        <v>43</v>
      </c>
      <c r="P8" s="4">
        <v>1611193</v>
      </c>
      <c r="Q8" s="3">
        <v>0.98007659618989895</v>
      </c>
      <c r="R8">
        <v>85</v>
      </c>
    </row>
    <row r="9" spans="1:18" x14ac:dyDescent="0.25">
      <c r="A9" s="2">
        <v>44141</v>
      </c>
      <c r="B9" s="4">
        <v>1643948</v>
      </c>
      <c r="C9" s="4">
        <f t="shared" si="0"/>
        <v>2</v>
      </c>
      <c r="D9">
        <v>170</v>
      </c>
      <c r="E9" s="4">
        <v>142042</v>
      </c>
      <c r="F9" t="s">
        <v>7</v>
      </c>
      <c r="G9" s="8">
        <v>918137</v>
      </c>
      <c r="H9" s="9">
        <v>0.55849515921428095</v>
      </c>
      <c r="I9" s="10">
        <v>9</v>
      </c>
      <c r="J9" s="4">
        <v>1246604</v>
      </c>
      <c r="K9" s="3">
        <v>0.75829892429687495</v>
      </c>
      <c r="L9">
        <v>17</v>
      </c>
      <c r="M9" s="4">
        <v>1565428</v>
      </c>
      <c r="N9" s="3">
        <v>0.95223693206840998</v>
      </c>
      <c r="O9">
        <v>43</v>
      </c>
      <c r="P9" s="4">
        <v>1612115</v>
      </c>
      <c r="Q9" s="3">
        <v>0.98063624883512102</v>
      </c>
      <c r="R9">
        <v>85</v>
      </c>
    </row>
    <row r="10" spans="1:18" x14ac:dyDescent="0.25">
      <c r="A10" s="2">
        <v>44141</v>
      </c>
      <c r="B10" s="4">
        <v>1501908</v>
      </c>
      <c r="C10" s="4">
        <f t="shared" si="0"/>
        <v>-142040</v>
      </c>
      <c r="D10">
        <v>170</v>
      </c>
      <c r="E10" s="4">
        <v>123908</v>
      </c>
      <c r="F10" t="s">
        <v>5</v>
      </c>
      <c r="G10" s="8">
        <v>855495</v>
      </c>
      <c r="H10" s="9">
        <v>0.56960546185252303</v>
      </c>
      <c r="I10" s="10">
        <v>9</v>
      </c>
      <c r="J10" s="4">
        <v>1129562</v>
      </c>
      <c r="K10" s="3">
        <v>0.75208468161831399</v>
      </c>
      <c r="L10">
        <v>17</v>
      </c>
      <c r="M10" s="4">
        <v>1425886</v>
      </c>
      <c r="N10" s="3">
        <v>0.94938305142525303</v>
      </c>
      <c r="O10">
        <v>43</v>
      </c>
      <c r="P10" s="4">
        <v>1471073</v>
      </c>
      <c r="Q10" s="3">
        <v>0.97946944819522896</v>
      </c>
      <c r="R10">
        <v>85</v>
      </c>
    </row>
    <row r="11" spans="1:18" x14ac:dyDescent="0.25">
      <c r="A11" s="2">
        <v>44142</v>
      </c>
      <c r="B11" s="4">
        <v>1516462</v>
      </c>
      <c r="C11" s="4">
        <f t="shared" si="0"/>
        <v>14554</v>
      </c>
      <c r="D11">
        <v>192</v>
      </c>
      <c r="E11" s="4">
        <v>123908</v>
      </c>
      <c r="F11" t="s">
        <v>5</v>
      </c>
      <c r="G11" s="8">
        <v>906041</v>
      </c>
      <c r="H11" s="9">
        <v>0.59747029599159096</v>
      </c>
      <c r="I11" s="10">
        <v>10</v>
      </c>
      <c r="J11" s="4">
        <v>1175562</v>
      </c>
      <c r="K11" s="3">
        <v>0.77520043364093505</v>
      </c>
      <c r="L11">
        <v>19</v>
      </c>
      <c r="M11" s="4">
        <v>1436073</v>
      </c>
      <c r="N11" s="3">
        <v>0.94698911017882403</v>
      </c>
      <c r="O11">
        <v>48</v>
      </c>
      <c r="P11" s="4">
        <v>1484073</v>
      </c>
      <c r="Q11" s="3">
        <v>0.97864173319212699</v>
      </c>
      <c r="R11">
        <v>96</v>
      </c>
    </row>
    <row r="12" spans="1:18" x14ac:dyDescent="0.25">
      <c r="A12" s="2">
        <v>44142</v>
      </c>
      <c r="B12" s="4">
        <v>1516564</v>
      </c>
      <c r="C12" s="4">
        <f t="shared" si="0"/>
        <v>102</v>
      </c>
      <c r="D12">
        <v>194</v>
      </c>
      <c r="E12" s="4">
        <v>123908</v>
      </c>
      <c r="F12" t="s">
        <v>5</v>
      </c>
      <c r="G12" s="8">
        <v>905949</v>
      </c>
      <c r="H12" s="9">
        <v>0.59736944830551097</v>
      </c>
      <c r="I12" s="10">
        <v>10</v>
      </c>
      <c r="J12" s="4">
        <v>1175470</v>
      </c>
      <c r="K12" s="3">
        <v>0.77508763230565902</v>
      </c>
      <c r="L12">
        <v>19</v>
      </c>
      <c r="M12" s="4">
        <v>1436981</v>
      </c>
      <c r="N12" s="3">
        <v>0.94752414009563701</v>
      </c>
      <c r="O12">
        <v>49</v>
      </c>
      <c r="P12" s="4">
        <v>1484981</v>
      </c>
      <c r="Q12" s="3">
        <v>0.97917463423897699</v>
      </c>
      <c r="R12">
        <v>97</v>
      </c>
    </row>
    <row r="13" spans="1:18" x14ac:dyDescent="0.25">
      <c r="A13" s="2">
        <v>44143</v>
      </c>
      <c r="B13" s="4">
        <v>2009278</v>
      </c>
      <c r="C13" s="4">
        <f t="shared" si="0"/>
        <v>492714</v>
      </c>
      <c r="D13">
        <v>207</v>
      </c>
      <c r="E13" s="4">
        <v>143508</v>
      </c>
      <c r="F13" t="s">
        <v>5</v>
      </c>
      <c r="G13" s="8">
        <v>1062463</v>
      </c>
      <c r="H13" s="9">
        <v>0.52877849655448295</v>
      </c>
      <c r="I13" s="10">
        <v>10</v>
      </c>
      <c r="J13" s="4">
        <v>1508666</v>
      </c>
      <c r="K13" s="3">
        <v>0.75084980774188503</v>
      </c>
      <c r="L13">
        <v>21</v>
      </c>
      <c r="M13" s="4">
        <v>1920882</v>
      </c>
      <c r="N13" s="3">
        <v>0.95600608775888596</v>
      </c>
      <c r="O13">
        <v>52</v>
      </c>
      <c r="P13" s="4">
        <v>1975569</v>
      </c>
      <c r="Q13" s="3">
        <v>0.98322332698611103</v>
      </c>
      <c r="R13">
        <v>104</v>
      </c>
    </row>
    <row r="14" spans="1:18" x14ac:dyDescent="0.25">
      <c r="A14" s="2">
        <v>44143</v>
      </c>
      <c r="B14" s="4">
        <v>2028880</v>
      </c>
      <c r="C14" s="4">
        <f t="shared" si="0"/>
        <v>19602</v>
      </c>
      <c r="D14">
        <v>208</v>
      </c>
      <c r="E14" s="4">
        <v>143508</v>
      </c>
      <c r="F14" t="s">
        <v>5</v>
      </c>
      <c r="G14" s="8">
        <v>1062463</v>
      </c>
      <c r="H14" s="9">
        <v>0.52366970939631696</v>
      </c>
      <c r="I14" s="10">
        <v>10</v>
      </c>
      <c r="J14" s="4">
        <v>1508666</v>
      </c>
      <c r="K14" s="3">
        <v>0.74359548125073904</v>
      </c>
      <c r="L14">
        <v>21</v>
      </c>
      <c r="M14" s="4">
        <v>1937982</v>
      </c>
      <c r="N14" s="3">
        <v>0.95519794172154004</v>
      </c>
      <c r="O14">
        <v>52</v>
      </c>
      <c r="P14" s="4">
        <v>1994169</v>
      </c>
      <c r="Q14" s="3">
        <v>0.98289154607468099</v>
      </c>
      <c r="R14">
        <v>104</v>
      </c>
    </row>
    <row r="15" spans="1:18" x14ac:dyDescent="0.25">
      <c r="A15" s="2">
        <v>44143</v>
      </c>
      <c r="B15" s="4">
        <v>2048482</v>
      </c>
      <c r="C15" s="4">
        <f t="shared" si="0"/>
        <v>19602</v>
      </c>
      <c r="D15">
        <v>208</v>
      </c>
      <c r="E15" s="4">
        <v>143508</v>
      </c>
      <c r="F15" t="s">
        <v>5</v>
      </c>
      <c r="G15" s="8">
        <v>1062463</v>
      </c>
      <c r="H15" s="9">
        <v>0.51865869458457503</v>
      </c>
      <c r="I15" s="10">
        <v>10</v>
      </c>
      <c r="J15" s="4">
        <v>1513844</v>
      </c>
      <c r="K15" s="3">
        <v>0.73900771400480902</v>
      </c>
      <c r="L15">
        <v>21</v>
      </c>
      <c r="M15" s="4">
        <v>1957580</v>
      </c>
      <c r="N15" s="3">
        <v>0.95562470160831203</v>
      </c>
      <c r="O15">
        <v>52</v>
      </c>
      <c r="P15" s="4">
        <v>2013767</v>
      </c>
      <c r="Q15" s="3">
        <v>0.98305330483743503</v>
      </c>
      <c r="R15">
        <v>104</v>
      </c>
    </row>
    <row r="16" spans="1:18" x14ac:dyDescent="0.25">
      <c r="A16" s="2">
        <v>44143</v>
      </c>
      <c r="B16" s="4">
        <v>2068084</v>
      </c>
      <c r="C16" s="4">
        <f t="shared" si="0"/>
        <v>19602</v>
      </c>
      <c r="D16">
        <v>210</v>
      </c>
      <c r="E16" s="4">
        <v>143508</v>
      </c>
      <c r="F16" t="s">
        <v>5</v>
      </c>
      <c r="G16" s="8">
        <v>1127464</v>
      </c>
      <c r="H16" s="9">
        <v>0.54517321346715097</v>
      </c>
      <c r="I16" s="10">
        <v>11</v>
      </c>
      <c r="J16" s="4">
        <v>1513839</v>
      </c>
      <c r="K16" s="3">
        <v>0.73200073111150199</v>
      </c>
      <c r="L16">
        <v>21</v>
      </c>
      <c r="M16" s="4">
        <v>1977175</v>
      </c>
      <c r="N16" s="3">
        <v>0.95604192092777596</v>
      </c>
      <c r="O16">
        <v>53</v>
      </c>
      <c r="P16" s="4">
        <v>2033362</v>
      </c>
      <c r="Q16" s="3">
        <v>0.98321054657354301</v>
      </c>
      <c r="R16">
        <v>105</v>
      </c>
    </row>
    <row r="17" spans="1:18" x14ac:dyDescent="0.25">
      <c r="A17" s="2">
        <v>44143</v>
      </c>
      <c r="B17" s="4">
        <v>2087686</v>
      </c>
      <c r="C17" s="4">
        <f t="shared" si="0"/>
        <v>19602</v>
      </c>
      <c r="D17">
        <v>211</v>
      </c>
      <c r="E17" s="4">
        <v>143508</v>
      </c>
      <c r="F17" t="s">
        <v>5</v>
      </c>
      <c r="G17" s="8">
        <v>1127464</v>
      </c>
      <c r="H17" s="9">
        <v>0.54005439515329401</v>
      </c>
      <c r="I17" s="10">
        <v>11</v>
      </c>
      <c r="J17" s="4">
        <v>1513839</v>
      </c>
      <c r="K17" s="3">
        <v>0.725127725146406</v>
      </c>
      <c r="L17">
        <v>21</v>
      </c>
      <c r="M17" s="4">
        <v>1994275</v>
      </c>
      <c r="N17" s="3">
        <v>0.95525620232161301</v>
      </c>
      <c r="O17">
        <v>53</v>
      </c>
      <c r="P17" s="4">
        <v>2052962</v>
      </c>
      <c r="Q17" s="3">
        <v>0.98336723051263397</v>
      </c>
      <c r="R17">
        <v>106</v>
      </c>
    </row>
    <row r="18" spans="1:18" x14ac:dyDescent="0.25">
      <c r="A18" s="2">
        <v>44144</v>
      </c>
      <c r="B18" s="4">
        <v>2094706</v>
      </c>
      <c r="C18" s="4">
        <f t="shared" si="0"/>
        <v>7020</v>
      </c>
      <c r="D18">
        <v>221</v>
      </c>
      <c r="E18" s="4">
        <v>143508</v>
      </c>
      <c r="F18" t="s">
        <v>5</v>
      </c>
      <c r="G18" s="8">
        <v>1127464</v>
      </c>
      <c r="H18" s="9">
        <v>0.53824450782114497</v>
      </c>
      <c r="I18" s="10">
        <v>11</v>
      </c>
      <c r="J18" s="4">
        <v>1542331</v>
      </c>
      <c r="K18" s="3">
        <v>0.73629950933448396</v>
      </c>
      <c r="L18">
        <v>22</v>
      </c>
      <c r="M18" s="4">
        <v>1999260</v>
      </c>
      <c r="N18" s="3">
        <v>0.95443465574643804</v>
      </c>
      <c r="O18">
        <v>55</v>
      </c>
      <c r="P18" s="4">
        <v>2059447</v>
      </c>
      <c r="Q18" s="3">
        <v>0.98316756623602497</v>
      </c>
      <c r="R18">
        <v>111</v>
      </c>
    </row>
    <row r="19" spans="1:18" x14ac:dyDescent="0.25">
      <c r="A19" s="2">
        <v>44144</v>
      </c>
      <c r="B19" s="4">
        <v>2133912</v>
      </c>
      <c r="C19" s="4">
        <f t="shared" si="0"/>
        <v>39206</v>
      </c>
      <c r="D19">
        <v>225</v>
      </c>
      <c r="E19" s="4">
        <v>143508</v>
      </c>
      <c r="F19" t="s">
        <v>5</v>
      </c>
      <c r="G19" s="8">
        <v>1127464</v>
      </c>
      <c r="H19" s="9">
        <v>0.52835543358863901</v>
      </c>
      <c r="I19" s="10">
        <v>11</v>
      </c>
      <c r="J19" s="4">
        <v>1569831</v>
      </c>
      <c r="K19" s="3">
        <v>0.73565873381845104</v>
      </c>
      <c r="L19">
        <v>23</v>
      </c>
      <c r="M19" s="4">
        <v>2035851</v>
      </c>
      <c r="N19" s="3">
        <v>0.95404637117181901</v>
      </c>
      <c r="O19">
        <v>56</v>
      </c>
      <c r="P19" s="4">
        <v>2098538</v>
      </c>
      <c r="Q19" s="3">
        <v>0.98342293402914405</v>
      </c>
      <c r="R19">
        <v>113</v>
      </c>
    </row>
    <row r="20" spans="1:18" x14ac:dyDescent="0.25">
      <c r="A20" s="2">
        <v>44146</v>
      </c>
      <c r="B20" s="4">
        <v>2203484</v>
      </c>
      <c r="C20" s="4">
        <f t="shared" si="0"/>
        <v>69572</v>
      </c>
      <c r="D20">
        <v>259</v>
      </c>
      <c r="E20" s="4">
        <v>143456</v>
      </c>
      <c r="F20" t="s">
        <v>5</v>
      </c>
      <c r="G20" s="8">
        <v>1220090</v>
      </c>
      <c r="H20" s="9">
        <v>0.55370948915444795</v>
      </c>
      <c r="I20" s="10">
        <v>13</v>
      </c>
      <c r="J20" s="4">
        <v>1661044</v>
      </c>
      <c r="K20" s="3">
        <v>0.75382621339660205</v>
      </c>
      <c r="L20">
        <v>26</v>
      </c>
      <c r="M20" s="4">
        <v>2103576</v>
      </c>
      <c r="N20" s="3">
        <v>0.95465907626286295</v>
      </c>
      <c r="O20">
        <v>65</v>
      </c>
      <c r="P20" s="4">
        <v>2169661</v>
      </c>
      <c r="Q20" s="3">
        <v>0.98465021756454696</v>
      </c>
      <c r="R20">
        <v>130</v>
      </c>
    </row>
    <row r="21" spans="1:18" x14ac:dyDescent="0.25">
      <c r="A21" s="2">
        <v>44147</v>
      </c>
      <c r="B21" s="4">
        <v>2222520</v>
      </c>
      <c r="C21" s="4">
        <f t="shared" si="0"/>
        <v>19036</v>
      </c>
      <c r="D21">
        <v>274</v>
      </c>
      <c r="E21" s="4">
        <v>143456</v>
      </c>
      <c r="F21" t="s">
        <v>5</v>
      </c>
      <c r="G21" s="8">
        <v>1261690</v>
      </c>
      <c r="H21" s="9">
        <v>0.56768443028634097</v>
      </c>
      <c r="I21" s="10">
        <v>14</v>
      </c>
      <c r="J21" s="4">
        <v>1687044</v>
      </c>
      <c r="K21" s="3">
        <v>0.75906808487662603</v>
      </c>
      <c r="L21">
        <v>27</v>
      </c>
      <c r="M21" s="4">
        <v>2117264</v>
      </c>
      <c r="N21" s="3">
        <v>0.95264114608642403</v>
      </c>
      <c r="O21">
        <v>69</v>
      </c>
      <c r="P21" s="4">
        <v>2185249</v>
      </c>
      <c r="Q21" s="3">
        <v>0.98323029714018295</v>
      </c>
      <c r="R21">
        <v>137</v>
      </c>
    </row>
    <row r="22" spans="1:18" x14ac:dyDescent="0.25">
      <c r="A22" s="2">
        <v>44148</v>
      </c>
      <c r="B22" s="4">
        <v>2228530</v>
      </c>
      <c r="C22" s="4">
        <f t="shared" si="0"/>
        <v>6010</v>
      </c>
      <c r="D22">
        <v>284</v>
      </c>
      <c r="E22" s="4">
        <v>143466</v>
      </c>
      <c r="F22" t="s">
        <v>5</v>
      </c>
      <c r="G22" s="8">
        <v>1262124</v>
      </c>
      <c r="H22" s="9">
        <v>0.56634822057589496</v>
      </c>
      <c r="I22" s="10">
        <v>14</v>
      </c>
      <c r="J22" s="4">
        <v>1708071</v>
      </c>
      <c r="K22" s="3">
        <v>0.76645636361188696</v>
      </c>
      <c r="L22">
        <v>28</v>
      </c>
      <c r="M22" s="4">
        <v>2121678</v>
      </c>
      <c r="N22" s="3">
        <v>0.95205269841554696</v>
      </c>
      <c r="O22">
        <v>71</v>
      </c>
      <c r="P22" s="4">
        <v>2192361</v>
      </c>
      <c r="Q22" s="3">
        <v>0.98377001880163095</v>
      </c>
      <c r="R22">
        <v>142</v>
      </c>
    </row>
    <row r="23" spans="1:18" x14ac:dyDescent="0.25">
      <c r="A23" s="2">
        <v>44149</v>
      </c>
      <c r="B23" s="4">
        <v>2234052</v>
      </c>
      <c r="C23" s="4">
        <f t="shared" si="0"/>
        <v>5522</v>
      </c>
      <c r="D23">
        <v>294</v>
      </c>
      <c r="E23" s="4">
        <v>143466</v>
      </c>
      <c r="F23" t="s">
        <v>5</v>
      </c>
      <c r="G23" s="8">
        <v>1302475</v>
      </c>
      <c r="H23" s="9">
        <v>0.58301015374753995</v>
      </c>
      <c r="I23" s="10">
        <v>15</v>
      </c>
      <c r="J23" s="4">
        <v>1727552</v>
      </c>
      <c r="K23" s="3">
        <v>0.77328191107458499</v>
      </c>
      <c r="L23">
        <v>29</v>
      </c>
      <c r="M23" s="4">
        <v>2127986</v>
      </c>
      <c r="N23" s="3">
        <v>0.95252303885495904</v>
      </c>
      <c r="O23">
        <v>74</v>
      </c>
      <c r="P23" s="4">
        <v>2198701</v>
      </c>
      <c r="Q23" s="3">
        <v>0.98417628595932405</v>
      </c>
      <c r="R23">
        <v>147</v>
      </c>
    </row>
    <row r="24" spans="1:18" x14ac:dyDescent="0.25">
      <c r="A24" s="2">
        <v>44150</v>
      </c>
      <c r="B24" s="4">
        <v>2250076</v>
      </c>
      <c r="C24" s="4">
        <f t="shared" si="0"/>
        <v>16024</v>
      </c>
      <c r="D24">
        <v>303</v>
      </c>
      <c r="E24" s="4">
        <v>143466</v>
      </c>
      <c r="F24" t="s">
        <v>5</v>
      </c>
      <c r="G24" s="8">
        <v>1302475</v>
      </c>
      <c r="H24" s="9">
        <v>0.57885822523328101</v>
      </c>
      <c r="I24" s="10">
        <v>15</v>
      </c>
      <c r="J24" s="4">
        <v>1747152</v>
      </c>
      <c r="K24" s="3">
        <v>0.776485772036144</v>
      </c>
      <c r="L24">
        <v>30</v>
      </c>
      <c r="M24" s="4">
        <v>2139997</v>
      </c>
      <c r="N24" s="3">
        <v>0.95107765248818199</v>
      </c>
      <c r="O24">
        <v>76</v>
      </c>
      <c r="P24" s="4">
        <v>2213212</v>
      </c>
      <c r="Q24" s="3">
        <v>0.98361655339641796</v>
      </c>
      <c r="R24">
        <v>152</v>
      </c>
    </row>
    <row r="25" spans="1:18" x14ac:dyDescent="0.25">
      <c r="A25" s="2">
        <v>44150</v>
      </c>
      <c r="B25" s="4">
        <v>3073408</v>
      </c>
      <c r="C25" s="4">
        <f t="shared" si="0"/>
        <v>823332</v>
      </c>
      <c r="D25">
        <v>307</v>
      </c>
      <c r="E25" s="4">
        <v>163066</v>
      </c>
      <c r="F25" t="s">
        <v>5</v>
      </c>
      <c r="G25" s="8">
        <v>1554712</v>
      </c>
      <c r="H25" s="9">
        <v>0.50585929365707305</v>
      </c>
      <c r="I25" s="10">
        <v>15</v>
      </c>
      <c r="J25" s="4">
        <v>2247850</v>
      </c>
      <c r="K25" s="3">
        <v>0.73138678626462805</v>
      </c>
      <c r="L25">
        <v>31</v>
      </c>
      <c r="M25" s="4">
        <v>2952321</v>
      </c>
      <c r="N25" s="3">
        <v>0.96060171640081604</v>
      </c>
      <c r="O25">
        <v>77</v>
      </c>
      <c r="P25" s="4">
        <v>3033112</v>
      </c>
      <c r="Q25" s="3">
        <v>0.98688882179001203</v>
      </c>
      <c r="R25">
        <v>154</v>
      </c>
    </row>
    <row r="26" spans="1:18" x14ac:dyDescent="0.25">
      <c r="A26" s="2">
        <v>44151</v>
      </c>
      <c r="B26" s="4">
        <v>3073910</v>
      </c>
      <c r="C26" s="4">
        <f t="shared" si="0"/>
        <v>502</v>
      </c>
      <c r="D26">
        <v>309</v>
      </c>
      <c r="E26" s="4">
        <v>163066</v>
      </c>
      <c r="F26" t="s">
        <v>5</v>
      </c>
      <c r="G26" s="8">
        <v>1554712</v>
      </c>
      <c r="H26" s="9">
        <v>0.50577668181566804</v>
      </c>
      <c r="I26" s="10">
        <v>15</v>
      </c>
      <c r="J26" s="4">
        <v>2247850</v>
      </c>
      <c r="K26" s="3">
        <v>0.73126734354616696</v>
      </c>
      <c r="L26">
        <v>31</v>
      </c>
      <c r="M26" s="4">
        <v>2952269</v>
      </c>
      <c r="N26" s="3">
        <v>0.96042792404461996</v>
      </c>
      <c r="O26">
        <v>77</v>
      </c>
      <c r="P26" s="4">
        <v>3034050</v>
      </c>
      <c r="Q26" s="3">
        <v>0.98703280187123199</v>
      </c>
      <c r="R26">
        <v>155</v>
      </c>
    </row>
    <row r="27" spans="1:18" x14ac:dyDescent="0.25">
      <c r="A27" s="2">
        <v>44153</v>
      </c>
      <c r="B27" s="4">
        <v>3145563</v>
      </c>
      <c r="C27" s="4">
        <f t="shared" si="0"/>
        <v>71653</v>
      </c>
      <c r="D27">
        <v>327</v>
      </c>
      <c r="E27" s="4">
        <v>163066</v>
      </c>
      <c r="F27" t="s">
        <v>5</v>
      </c>
      <c r="G27" s="8">
        <v>1613759</v>
      </c>
      <c r="H27" s="9">
        <v>0.51302707973103701</v>
      </c>
      <c r="I27" s="10">
        <v>16</v>
      </c>
      <c r="J27" s="4">
        <v>2334286</v>
      </c>
      <c r="K27" s="3">
        <v>0.74208845920428201</v>
      </c>
      <c r="L27">
        <v>33</v>
      </c>
      <c r="M27" s="4">
        <v>3023537</v>
      </c>
      <c r="N27" s="3">
        <v>0.96120694451199995</v>
      </c>
      <c r="O27">
        <v>82</v>
      </c>
      <c r="P27" s="4">
        <v>3106521</v>
      </c>
      <c r="Q27" s="3">
        <v>0.98758823142311802</v>
      </c>
      <c r="R27">
        <v>164</v>
      </c>
    </row>
    <row r="28" spans="1:18" x14ac:dyDescent="0.25">
      <c r="A28" s="2">
        <v>44154</v>
      </c>
      <c r="B28" s="4">
        <v>3188783</v>
      </c>
      <c r="C28" s="4">
        <f t="shared" si="0"/>
        <v>43220</v>
      </c>
      <c r="D28">
        <v>332</v>
      </c>
      <c r="E28" s="4">
        <v>163066</v>
      </c>
      <c r="F28" t="s">
        <v>5</v>
      </c>
      <c r="G28" s="8">
        <v>1672423</v>
      </c>
      <c r="H28" s="9">
        <v>0.52447062092340502</v>
      </c>
      <c r="I28" s="10">
        <v>17</v>
      </c>
      <c r="J28" s="4">
        <v>2334286</v>
      </c>
      <c r="K28" s="3">
        <v>0.73203037020706596</v>
      </c>
      <c r="L28">
        <v>33</v>
      </c>
      <c r="M28" s="4">
        <v>3064132</v>
      </c>
      <c r="N28" s="3">
        <v>0.96090953821567604</v>
      </c>
      <c r="O28">
        <v>83</v>
      </c>
      <c r="P28" s="4">
        <v>3149727</v>
      </c>
      <c r="Q28" s="3">
        <v>0.98775206716794395</v>
      </c>
      <c r="R28">
        <v>166</v>
      </c>
    </row>
    <row r="29" spans="1:18" x14ac:dyDescent="0.25">
      <c r="A29" s="2">
        <v>44155</v>
      </c>
      <c r="B29" s="4">
        <v>3194789</v>
      </c>
      <c r="C29" s="4">
        <f t="shared" si="0"/>
        <v>6006</v>
      </c>
      <c r="D29">
        <v>332</v>
      </c>
      <c r="E29" s="4">
        <v>163066</v>
      </c>
      <c r="F29" t="s">
        <v>5</v>
      </c>
      <c r="G29" s="8">
        <v>1672423</v>
      </c>
      <c r="H29" s="9">
        <v>0.523484649533975</v>
      </c>
      <c r="I29" s="10">
        <v>17</v>
      </c>
      <c r="J29" s="4">
        <v>2334291</v>
      </c>
      <c r="K29" s="3">
        <v>0.73065576474690497</v>
      </c>
      <c r="L29">
        <v>33</v>
      </c>
      <c r="M29" s="4">
        <v>3069622</v>
      </c>
      <c r="N29" s="3">
        <v>0.96082151278222105</v>
      </c>
      <c r="O29">
        <v>83</v>
      </c>
      <c r="P29" s="4">
        <v>3155237</v>
      </c>
      <c r="Q29" s="3">
        <v>0.98761983968268297</v>
      </c>
      <c r="R29">
        <v>166</v>
      </c>
    </row>
    <row r="30" spans="1:18" x14ac:dyDescent="0.25">
      <c r="A30" s="2">
        <v>44157</v>
      </c>
      <c r="B30" s="4">
        <v>4249717</v>
      </c>
      <c r="C30" s="4">
        <f t="shared" si="0"/>
        <v>1054928</v>
      </c>
      <c r="D30">
        <v>343</v>
      </c>
      <c r="E30" s="4">
        <v>182666</v>
      </c>
      <c r="F30" t="s">
        <v>5</v>
      </c>
      <c r="G30" s="8">
        <v>1968923</v>
      </c>
      <c r="H30" s="9">
        <v>0.46330685078559303</v>
      </c>
      <c r="I30" s="10">
        <v>17</v>
      </c>
      <c r="J30" s="4">
        <v>2972110</v>
      </c>
      <c r="K30" s="3">
        <v>0.69936656958569199</v>
      </c>
      <c r="L30">
        <v>34</v>
      </c>
      <c r="M30" s="4">
        <v>4109088</v>
      </c>
      <c r="N30" s="3">
        <v>0.96690862003281597</v>
      </c>
      <c r="O30">
        <v>86</v>
      </c>
      <c r="P30" s="4">
        <v>4206917</v>
      </c>
      <c r="Q30" s="3">
        <v>0.98992874113735096</v>
      </c>
      <c r="R30">
        <v>172</v>
      </c>
    </row>
    <row r="31" spans="1:18" x14ac:dyDescent="0.25">
      <c r="A31" s="2">
        <v>44158</v>
      </c>
      <c r="B31" s="4">
        <v>4312723</v>
      </c>
      <c r="C31" s="4">
        <f t="shared" si="0"/>
        <v>63006</v>
      </c>
      <c r="D31">
        <v>346</v>
      </c>
      <c r="E31" s="4">
        <v>182666</v>
      </c>
      <c r="F31" t="s">
        <v>5</v>
      </c>
      <c r="G31" s="8">
        <v>1971423</v>
      </c>
      <c r="H31" s="9">
        <v>0.45711792758310699</v>
      </c>
      <c r="I31" s="10">
        <v>17</v>
      </c>
      <c r="J31" s="4">
        <v>3034599</v>
      </c>
      <c r="K31" s="3">
        <v>0.70363874517329295</v>
      </c>
      <c r="L31">
        <v>35</v>
      </c>
      <c r="M31" s="4">
        <v>4171678</v>
      </c>
      <c r="N31" s="3">
        <v>0.96729560419252503</v>
      </c>
      <c r="O31">
        <v>87</v>
      </c>
      <c r="P31" s="4">
        <v>4269511</v>
      </c>
      <c r="Q31" s="3">
        <v>0.98998034420480896</v>
      </c>
      <c r="R31">
        <v>173</v>
      </c>
    </row>
    <row r="32" spans="1:18" x14ac:dyDescent="0.25">
      <c r="A32" s="2">
        <v>44159</v>
      </c>
      <c r="B32" s="4">
        <v>4370337</v>
      </c>
      <c r="C32" s="4">
        <f t="shared" si="0"/>
        <v>57614</v>
      </c>
      <c r="D32">
        <v>351</v>
      </c>
      <c r="E32" s="4">
        <v>182666</v>
      </c>
      <c r="F32" t="s">
        <v>5</v>
      </c>
      <c r="G32" s="8">
        <v>2078669</v>
      </c>
      <c r="H32" s="9">
        <v>0.475631284269382</v>
      </c>
      <c r="I32" s="10">
        <v>18</v>
      </c>
      <c r="J32" s="4">
        <v>3063681</v>
      </c>
      <c r="K32" s="3">
        <v>0.70101710691875696</v>
      </c>
      <c r="L32">
        <v>35</v>
      </c>
      <c r="M32" s="4">
        <v>4222167</v>
      </c>
      <c r="N32" s="3">
        <v>0.96609643604143103</v>
      </c>
      <c r="O32">
        <v>88</v>
      </c>
      <c r="P32" s="4">
        <v>4325705</v>
      </c>
      <c r="Q32" s="3">
        <v>0.98978751524195896</v>
      </c>
      <c r="R32">
        <v>176</v>
      </c>
    </row>
    <row r="33" spans="1:18" x14ac:dyDescent="0.25">
      <c r="A33" s="2">
        <v>44160</v>
      </c>
      <c r="B33" s="4">
        <v>4451373</v>
      </c>
      <c r="C33" s="4">
        <f t="shared" si="0"/>
        <v>81036</v>
      </c>
      <c r="D33">
        <v>356</v>
      </c>
      <c r="E33" s="4">
        <v>184666</v>
      </c>
      <c r="F33" t="s">
        <v>5</v>
      </c>
      <c r="G33" s="8">
        <v>2083650</v>
      </c>
      <c r="H33" s="9">
        <v>0.46809153041095403</v>
      </c>
      <c r="I33" s="10">
        <v>18</v>
      </c>
      <c r="J33" s="4">
        <v>3129262</v>
      </c>
      <c r="K33" s="3">
        <v>0.70298804436294104</v>
      </c>
      <c r="L33">
        <v>36</v>
      </c>
      <c r="M33" s="4">
        <v>4293148</v>
      </c>
      <c r="N33" s="3">
        <v>0.96445478732067602</v>
      </c>
      <c r="O33">
        <v>89</v>
      </c>
      <c r="P33" s="4">
        <v>4406217</v>
      </c>
      <c r="Q33" s="3">
        <v>0.98985571418077001</v>
      </c>
      <c r="R33">
        <v>178</v>
      </c>
    </row>
    <row r="34" spans="1:18" x14ac:dyDescent="0.25">
      <c r="A34" s="2">
        <v>44162</v>
      </c>
      <c r="B34" s="4">
        <v>4489181</v>
      </c>
      <c r="C34" s="4">
        <f t="shared" si="0"/>
        <v>37808</v>
      </c>
      <c r="D34">
        <v>363</v>
      </c>
      <c r="E34" s="4">
        <v>189666</v>
      </c>
      <c r="F34" t="s">
        <v>5</v>
      </c>
      <c r="G34" s="8">
        <v>2094603</v>
      </c>
      <c r="H34" s="9">
        <v>0.46658911725769098</v>
      </c>
      <c r="I34" s="10">
        <v>18</v>
      </c>
      <c r="J34" s="4">
        <v>3155715</v>
      </c>
      <c r="K34" s="3">
        <v>0.70296007222698298</v>
      </c>
      <c r="L34">
        <v>36</v>
      </c>
      <c r="M34" s="4">
        <v>4333841</v>
      </c>
      <c r="N34" s="3">
        <v>0.96539680623258395</v>
      </c>
      <c r="O34">
        <v>91</v>
      </c>
      <c r="P34" s="4">
        <v>4444635</v>
      </c>
      <c r="Q34" s="3">
        <v>0.99007703186839602</v>
      </c>
      <c r="R34">
        <v>182</v>
      </c>
    </row>
    <row r="35" spans="1:18" x14ac:dyDescent="0.25">
      <c r="A35" s="2">
        <v>44164</v>
      </c>
      <c r="B35" s="4">
        <v>4528692</v>
      </c>
      <c r="C35" s="4">
        <f t="shared" si="0"/>
        <v>39511</v>
      </c>
      <c r="D35">
        <v>370</v>
      </c>
      <c r="E35" s="4">
        <v>194342</v>
      </c>
      <c r="F35" t="s">
        <v>5</v>
      </c>
      <c r="G35" s="8">
        <v>2172222</v>
      </c>
      <c r="H35" s="9">
        <v>0.47965770248893003</v>
      </c>
      <c r="I35" s="10">
        <v>19</v>
      </c>
      <c r="J35" s="4">
        <v>3211743</v>
      </c>
      <c r="K35" s="3">
        <v>0.70919881502208504</v>
      </c>
      <c r="L35">
        <v>37</v>
      </c>
      <c r="M35" s="4">
        <v>4380790</v>
      </c>
      <c r="N35" s="3">
        <v>0.967341121895682</v>
      </c>
      <c r="O35">
        <v>93</v>
      </c>
      <c r="P35" s="4">
        <v>4485871</v>
      </c>
      <c r="Q35" s="3">
        <v>0.99054451042376002</v>
      </c>
      <c r="R35">
        <v>185</v>
      </c>
    </row>
    <row r="36" spans="1:18" x14ac:dyDescent="0.25">
      <c r="A36" s="2">
        <v>44164</v>
      </c>
      <c r="B36" s="4">
        <v>4528692</v>
      </c>
      <c r="C36" s="4">
        <f t="shared" si="0"/>
        <v>0</v>
      </c>
      <c r="D36">
        <v>340</v>
      </c>
      <c r="E36" s="4">
        <v>194342</v>
      </c>
      <c r="F36" t="s">
        <v>5</v>
      </c>
      <c r="G36" s="8">
        <v>2030853</v>
      </c>
      <c r="H36" s="9">
        <v>0.44844140427302098</v>
      </c>
      <c r="I36" s="10">
        <v>17</v>
      </c>
      <c r="J36" s="4">
        <v>3055552</v>
      </c>
      <c r="K36" s="3">
        <v>0.67470960710068095</v>
      </c>
      <c r="L36">
        <v>34</v>
      </c>
      <c r="M36" s="4">
        <v>4345800</v>
      </c>
      <c r="N36" s="3">
        <v>0.95961482918246499</v>
      </c>
      <c r="O36">
        <v>85</v>
      </c>
      <c r="P36" s="4">
        <v>4473095</v>
      </c>
      <c r="Q36" s="3">
        <v>0.98772338679689398</v>
      </c>
      <c r="R36">
        <v>170</v>
      </c>
    </row>
    <row r="37" spans="1:18" x14ac:dyDescent="0.25">
      <c r="A37" s="2">
        <v>44164</v>
      </c>
      <c r="B37" s="4">
        <v>4528692</v>
      </c>
      <c r="C37" s="4">
        <f t="shared" si="0"/>
        <v>0</v>
      </c>
      <c r="D37">
        <v>340</v>
      </c>
      <c r="E37" s="4">
        <v>194342</v>
      </c>
      <c r="F37" t="s">
        <v>5</v>
      </c>
      <c r="G37" s="8">
        <v>2030853</v>
      </c>
      <c r="H37" s="9">
        <v>0.44844140427302098</v>
      </c>
      <c r="I37" s="10">
        <v>17</v>
      </c>
      <c r="J37" s="4">
        <v>3055552</v>
      </c>
      <c r="K37" s="3">
        <v>0.67470960710068095</v>
      </c>
      <c r="L37">
        <v>34</v>
      </c>
      <c r="M37" s="4">
        <v>4345800</v>
      </c>
      <c r="N37" s="3">
        <v>0.95961482918246499</v>
      </c>
      <c r="O37">
        <v>85</v>
      </c>
      <c r="P37" s="4">
        <v>4473095</v>
      </c>
      <c r="Q37" s="3">
        <v>0.98772338679689398</v>
      </c>
      <c r="R37">
        <v>170</v>
      </c>
    </row>
    <row r="38" spans="1:18" x14ac:dyDescent="0.25">
      <c r="A38" s="2">
        <v>44164</v>
      </c>
      <c r="B38" s="4">
        <v>5595214</v>
      </c>
      <c r="C38" s="4">
        <f t="shared" si="0"/>
        <v>1066522</v>
      </c>
      <c r="D38">
        <v>347</v>
      </c>
      <c r="E38" s="4">
        <v>213942</v>
      </c>
      <c r="F38" t="s">
        <v>5</v>
      </c>
      <c r="G38" s="8">
        <v>2355314</v>
      </c>
      <c r="H38" s="9">
        <v>0.42095154894879799</v>
      </c>
      <c r="I38" s="10">
        <v>17</v>
      </c>
      <c r="J38" s="4">
        <v>3734836</v>
      </c>
      <c r="K38" s="3">
        <v>0.66750547878955102</v>
      </c>
      <c r="L38">
        <v>35</v>
      </c>
      <c r="M38" s="4">
        <v>5409271</v>
      </c>
      <c r="N38" s="3">
        <v>0.96676749093064096</v>
      </c>
      <c r="O38">
        <v>87</v>
      </c>
      <c r="P38" s="4">
        <v>5541068</v>
      </c>
      <c r="Q38" s="3">
        <v>0.990322800879465</v>
      </c>
      <c r="R38">
        <v>174</v>
      </c>
    </row>
    <row r="39" spans="1:18" x14ac:dyDescent="0.25">
      <c r="A39" s="2">
        <v>44167</v>
      </c>
      <c r="B39" s="4">
        <v>5647002</v>
      </c>
      <c r="C39" s="4">
        <f t="shared" si="0"/>
        <v>51788</v>
      </c>
      <c r="D39">
        <v>356</v>
      </c>
      <c r="E39" s="4">
        <v>213942</v>
      </c>
      <c r="F39" t="s">
        <v>5</v>
      </c>
      <c r="G39" s="8">
        <v>2445774</v>
      </c>
      <c r="H39" s="9">
        <v>0.43311017067109198</v>
      </c>
      <c r="I39" s="10">
        <v>18</v>
      </c>
      <c r="J39" s="4">
        <v>3820963</v>
      </c>
      <c r="K39" s="3">
        <v>0.67663567322979501</v>
      </c>
      <c r="L39">
        <v>36</v>
      </c>
      <c r="M39" s="4">
        <v>5459767</v>
      </c>
      <c r="N39" s="3">
        <v>0.96684346844573399</v>
      </c>
      <c r="O39">
        <v>89</v>
      </c>
      <c r="P39" s="4">
        <v>5593232</v>
      </c>
      <c r="Q39" s="3">
        <v>0.99047813335288304</v>
      </c>
      <c r="R39">
        <v>178</v>
      </c>
    </row>
    <row r="40" spans="1:18" x14ac:dyDescent="0.25">
      <c r="A40" s="2">
        <v>44167</v>
      </c>
      <c r="B40" s="4">
        <v>5649512</v>
      </c>
      <c r="C40" s="4">
        <f t="shared" si="0"/>
        <v>2510</v>
      </c>
      <c r="D40">
        <v>357</v>
      </c>
      <c r="E40" s="4">
        <v>213942</v>
      </c>
      <c r="F40" t="s">
        <v>5</v>
      </c>
      <c r="G40" s="11">
        <v>2445774</v>
      </c>
      <c r="H40" s="12">
        <v>0.43291774581592102</v>
      </c>
      <c r="I40" s="13">
        <v>18</v>
      </c>
      <c r="J40" s="4">
        <v>3820963</v>
      </c>
      <c r="K40" s="3">
        <v>0.67633505336390098</v>
      </c>
      <c r="L40">
        <v>36</v>
      </c>
      <c r="M40" s="4">
        <v>5459767</v>
      </c>
      <c r="N40" s="3">
        <v>0.96641391327250903</v>
      </c>
      <c r="O40">
        <v>89</v>
      </c>
      <c r="P40" s="4">
        <v>5595232</v>
      </c>
      <c r="Q40" s="3">
        <v>0.99039209050268395</v>
      </c>
      <c r="R40">
        <v>179</v>
      </c>
    </row>
  </sheetData>
  <sortState xmlns:xlrd2="http://schemas.microsoft.com/office/spreadsheetml/2017/richdata2" ref="A3:R40">
    <sortCondition ref="A3:A40"/>
  </sortState>
  <mergeCells count="10">
    <mergeCell ref="J1:L1"/>
    <mergeCell ref="M1:O1"/>
    <mergeCell ref="P1:R1"/>
    <mergeCell ref="E1:E2"/>
    <mergeCell ref="D1:D2"/>
    <mergeCell ref="B1:B2"/>
    <mergeCell ref="C1:C2"/>
    <mergeCell ref="A1:A2"/>
    <mergeCell ref="F1:F2"/>
    <mergeCell ref="G1:I1"/>
  </mergeCells>
  <conditionalFormatting sqref="E3:E40">
    <cfRule type="colorScale" priority="19">
      <colorScale>
        <cfvo type="min"/>
        <cfvo type="max"/>
        <color theme="7"/>
        <color theme="5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3:D4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{6203B170-084A-4CE9-8430-2340C8B80203}</x14:id>
        </ext>
      </extLst>
    </cfRule>
  </conditionalFormatting>
  <conditionalFormatting sqref="H3:H40">
    <cfRule type="cellIs" dxfId="3" priority="13" operator="greaterThan">
      <formula>0.5</formula>
    </cfRule>
  </conditionalFormatting>
  <conditionalFormatting sqref="K3:K40">
    <cfRule type="cellIs" dxfId="2" priority="12" operator="greaterThan">
      <formula>0.75</formula>
    </cfRule>
  </conditionalFormatting>
  <conditionalFormatting sqref="N3:N40">
    <cfRule type="cellIs" dxfId="1" priority="11" operator="greaterThan">
      <formula>0.95</formula>
    </cfRule>
  </conditionalFormatting>
  <conditionalFormatting sqref="Q3:Q40">
    <cfRule type="cellIs" dxfId="0" priority="10" operator="greaterThan">
      <formula>0.9846</formula>
    </cfRule>
  </conditionalFormatting>
  <conditionalFormatting sqref="L3:L4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{EF5CE7AA-F50F-448D-8729-32DAD192E072}</x14:id>
        </ext>
      </extLst>
    </cfRule>
  </conditionalFormatting>
  <conditionalFormatting sqref="I3:I4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{26B7A46D-172B-46C4-A620-2404DED88C27}</x14:id>
        </ext>
      </extLst>
    </cfRule>
  </conditionalFormatting>
  <conditionalFormatting sqref="O3:O4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{133E6994-C17A-4E7A-9731-716C2981423A}</x14:id>
        </ext>
      </extLst>
    </cfRule>
  </conditionalFormatting>
  <conditionalFormatting sqref="R3:R4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{89C15D64-1FFA-4EF1-B3C6-6AE3B62721A1}</x14:id>
        </ext>
      </extLst>
    </cfRule>
  </conditionalFormatting>
  <conditionalFormatting sqref="B3:B4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{E4D3AEC1-9EC0-4FC6-A143-01C0B47EE218}</x14:id>
        </ext>
      </extLst>
    </cfRule>
  </conditionalFormatting>
  <conditionalFormatting sqref="G3:G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{F84D76FE-D200-48EC-991F-F32D2FF82275}</x14:id>
        </ext>
      </extLst>
    </cfRule>
  </conditionalFormatting>
  <conditionalFormatting sqref="J3:J4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{ECDF5F14-27B4-490A-BC13-14F988A3FC56}</x14:id>
        </ext>
      </extLst>
    </cfRule>
  </conditionalFormatting>
  <conditionalFormatting sqref="M3:M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{762608B6-609D-4529-A29A-727509317D14}</x14:id>
        </ext>
      </extLst>
    </cfRule>
  </conditionalFormatting>
  <conditionalFormatting sqref="P3:P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{A3854DD3-D125-4B02-8F9F-8741248E2EA4}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03B170-084A-4CE9-8430-2340C8B8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D3:D40</xm:sqref>
        </x14:conditionalFormatting>
        <x14:conditionalFormatting xmlns:xm="http://schemas.microsoft.com/office/excel/2006/main">
          <x14:cfRule type="dataBar" id="{EF5CE7AA-F50F-448D-8729-32DAD192E0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L3:L40</xm:sqref>
        </x14:conditionalFormatting>
        <x14:conditionalFormatting xmlns:xm="http://schemas.microsoft.com/office/excel/2006/main">
          <x14:cfRule type="dataBar" id="{26B7A46D-172B-46C4-A620-2404DED88C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I3:I40</xm:sqref>
        </x14:conditionalFormatting>
        <x14:conditionalFormatting xmlns:xm="http://schemas.microsoft.com/office/excel/2006/main">
          <x14:cfRule type="dataBar" id="{133E6994-C17A-4E7A-9731-716C298142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  <x14:conditionalFormatting xmlns:xm="http://schemas.microsoft.com/office/excel/2006/main">
          <x14:cfRule type="dataBar" id="{89C15D64-1FFA-4EF1-B3C6-6AE3B62721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R3:R40</xm:sqref>
        </x14:conditionalFormatting>
        <x14:conditionalFormatting xmlns:xm="http://schemas.microsoft.com/office/excel/2006/main">
          <x14:cfRule type="dataBar" id="{E4D3AEC1-9EC0-4FC6-A143-01C0B47EE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B3:B40</xm:sqref>
        </x14:conditionalFormatting>
        <x14:conditionalFormatting xmlns:xm="http://schemas.microsoft.com/office/excel/2006/main">
          <x14:cfRule type="dataBar" id="{F84D76FE-D200-48EC-991F-F32D2FF82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G3:G40</xm:sqref>
        </x14:conditionalFormatting>
        <x14:conditionalFormatting xmlns:xm="http://schemas.microsoft.com/office/excel/2006/main">
          <x14:cfRule type="dataBar" id="{ECDF5F14-27B4-490A-BC13-14F988A3FC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J3:J40</xm:sqref>
        </x14:conditionalFormatting>
        <x14:conditionalFormatting xmlns:xm="http://schemas.microsoft.com/office/excel/2006/main">
          <x14:cfRule type="dataBar" id="{762608B6-609D-4529-A29A-727509317D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M3:M40</xm:sqref>
        </x14:conditionalFormatting>
        <x14:conditionalFormatting xmlns:xm="http://schemas.microsoft.com/office/excel/2006/main">
          <x14:cfRule type="dataBar" id="{A3854DD3-D125-4B02-8F9F-8741248E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P3:P40</xm:sqref>
        </x14:conditionalFormatting>
        <x14:conditionalFormatting xmlns:xm="http://schemas.microsoft.com/office/excel/2006/main">
          <x14:cfRule type="iconSet" priority="14" id="{9363E0BB-4611-4331-B693-AB43850CC3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5" id="{A1B55818-C3BC-46BB-8C58-E70E7AABC67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17" id="{00F7DE8B-3CE3-4DB8-9C6A-03390EB05B36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C4:C40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2020-12-03T13:50:03Z</dcterms:created>
  <dcterms:modified xsi:type="dcterms:W3CDTF">2020-12-03T22:06:42Z</dcterms:modified>
</cp:coreProperties>
</file>