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bookViews>
  <sheets>
    <sheet name="Sheet1" sheetId="1" r:id="rId1"/>
  </sheets>
  <calcPr calcId="144525" concurrentCalc="0"/>
</workbook>
</file>

<file path=xl/sharedStrings.xml><?xml version="1.0" encoding="utf-8"?>
<sst xmlns="http://schemas.openxmlformats.org/spreadsheetml/2006/main" count="43">
  <si>
    <t>天津股轩资产管理有限公司</t>
  </si>
  <si>
    <t>项目名称:安捷培训系统</t>
  </si>
  <si>
    <t>公司名称:天津安捷公共设施服务有限公司</t>
  </si>
  <si>
    <t>策划人:杨皓程/核准人:苏鹏</t>
  </si>
  <si>
    <t>提交日期:2018-04-24</t>
  </si>
  <si>
    <t>前台设计</t>
  </si>
  <si>
    <t>序号
Number</t>
  </si>
  <si>
    <t>项目
Item</t>
  </si>
  <si>
    <t>功能定义
Function definition</t>
  </si>
  <si>
    <t>单价
Unit Price</t>
  </si>
  <si>
    <t>数量
Quantity</t>
  </si>
  <si>
    <t>金额(RMB)
Amount</t>
  </si>
  <si>
    <t>首页视觉原创设计</t>
  </si>
  <si>
    <t>网站首页视觉设计     [不包含Flash和视频制作]   
a. 企业VI视觉整体分析
b. 企业LOGO配色分析
c. 配色方案整合
d. 视觉总体构架
e. 功能流程设计
f. 所有功能的结构方式
g. 后台管理端功能流程设计及页面布局</t>
  </si>
  <si>
    <t>分类页视觉设计[菜单级]</t>
  </si>
  <si>
    <t>网站栏目页视觉设计  [不包含Flash和视频制作]
a. 栏目页视觉设计
b. 栏目页功能设计</t>
  </si>
  <si>
    <t>界面交互</t>
  </si>
  <si>
    <t xml:space="preserve">用户使用过程中交互操作
a. 分析页面内容
b. 根据页面内容设计视觉风格或视觉传达                                                       </t>
  </si>
  <si>
    <t>小计:</t>
  </si>
  <si>
    <t>前端制作</t>
  </si>
  <si>
    <t>H5</t>
  </si>
  <si>
    <t>手机端页面布局、功能实现</t>
  </si>
  <si>
    <t>功能程序</t>
  </si>
  <si>
    <t>系统主体功能</t>
  </si>
  <si>
    <t>课程编排</t>
  </si>
  <si>
    <t>课程分类录入:
a. 课程类别录入
b. 课程信息录入
c. 课程视频上传
d. 课程讲义管理
e. 课程体系会根据角色分配</t>
  </si>
  <si>
    <t>用户管理</t>
  </si>
  <si>
    <t>根据用户学习情况以及付费情况进行分级
a. 根据用户考试成绩奖励相应积分或点券
b. 学员可以关注课程来及时获取相关课程更新推送</t>
  </si>
  <si>
    <t>讲师管理</t>
  </si>
  <si>
    <t>a. 讲师信息录入
b. 讲师课程信息录入
c. 讲师专区建立</t>
  </si>
  <si>
    <t>知识管理</t>
  </si>
  <si>
    <t>a. 知识库创建,支持多层级目管理,支持视频、文档和图像多种形式
b. 知识库关系连接
c. 支持视频加密转码,权限分配灵活</t>
  </si>
  <si>
    <t>考试中心</t>
  </si>
  <si>
    <t>a. 问答形式,支持打乱题序、打乱题目、时间限制等多种形式，多终端融合答题机制
b. 统计分析</t>
  </si>
  <si>
    <t>线上支付</t>
  </si>
  <si>
    <t>内链 微信(需开通)</t>
  </si>
  <si>
    <t>统计报表</t>
  </si>
  <si>
    <t>根据所需信息生成定制报表</t>
  </si>
  <si>
    <t>直播教学</t>
  </si>
  <si>
    <t>直播视频流加载,可供同时段多个直播频道同时播出,支持评论互动(非弹幕样式)</t>
  </si>
  <si>
    <t>软件培训</t>
  </si>
  <si>
    <t>软件部署后培训相关操作人员以及讲师软件使用规范以及使用方式方法,题库创建等功能</t>
  </si>
  <si>
    <t>总计:</t>
  </si>
</sst>
</file>

<file path=xl/styles.xml><?xml version="1.0" encoding="utf-8"?>
<styleSheet xmlns="http://schemas.openxmlformats.org/spreadsheetml/2006/main">
  <numFmts count="5">
    <numFmt numFmtId="176" formatCode="0_ "/>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8">
    <font>
      <sz val="11"/>
      <color theme="1"/>
      <name val="宋体"/>
      <charset val="134"/>
      <scheme val="minor"/>
    </font>
    <font>
      <sz val="11"/>
      <color theme="1"/>
      <name val="微软雅黑"/>
      <charset val="134"/>
    </font>
    <font>
      <b/>
      <sz val="18"/>
      <color rgb="FF002060"/>
      <name val="微软雅黑"/>
      <charset val="134"/>
    </font>
    <font>
      <sz val="9"/>
      <color theme="1"/>
      <name val="微软雅黑"/>
      <charset val="134"/>
    </font>
    <font>
      <b/>
      <sz val="9"/>
      <color rgb="FFFF0000"/>
      <name val="微软雅黑"/>
      <charset val="134"/>
    </font>
    <font>
      <b/>
      <sz val="9"/>
      <color theme="4" tint="-0.249977111117893"/>
      <name val="微软雅黑"/>
      <charset val="134"/>
    </font>
    <font>
      <b/>
      <sz val="9"/>
      <color rgb="FF0070C0"/>
      <name val="微软雅黑"/>
      <charset val="134"/>
    </font>
    <font>
      <sz val="9"/>
      <color theme="4" tint="-0.249977111117893"/>
      <name val="微软雅黑"/>
      <charset val="134"/>
    </font>
    <font>
      <b/>
      <sz val="11"/>
      <color rgb="FFFF0000"/>
      <name val="微软雅黑"/>
      <charset val="134"/>
    </font>
    <font>
      <sz val="11"/>
      <color theme="0"/>
      <name val="宋体"/>
      <charset val="0"/>
      <scheme val="minor"/>
    </font>
    <font>
      <b/>
      <sz val="11"/>
      <color rgb="FFFA7D00"/>
      <name val="宋体"/>
      <charset val="0"/>
      <scheme val="minor"/>
    </font>
    <font>
      <sz val="11"/>
      <color theme="1"/>
      <name val="宋体"/>
      <charset val="0"/>
      <scheme val="minor"/>
    </font>
    <font>
      <sz val="11"/>
      <color rgb="FF9C0006"/>
      <name val="宋体"/>
      <charset val="0"/>
      <scheme val="minor"/>
    </font>
    <font>
      <sz val="11"/>
      <color rgb="FF9C6500"/>
      <name val="宋体"/>
      <charset val="0"/>
      <scheme val="minor"/>
    </font>
    <font>
      <b/>
      <sz val="18"/>
      <color theme="3"/>
      <name val="宋体"/>
      <charset val="134"/>
      <scheme val="minor"/>
    </font>
    <font>
      <u/>
      <sz val="11"/>
      <color rgb="FF0000FF"/>
      <name val="宋体"/>
      <charset val="0"/>
      <scheme val="minor"/>
    </font>
    <font>
      <b/>
      <sz val="11"/>
      <color theme="3"/>
      <name val="宋体"/>
      <charset val="134"/>
      <scheme val="minor"/>
    </font>
    <font>
      <sz val="11"/>
      <color rgb="FFFA7D00"/>
      <name val="宋体"/>
      <charset val="0"/>
      <scheme val="minor"/>
    </font>
    <font>
      <b/>
      <sz val="11"/>
      <color rgb="FF3F3F3F"/>
      <name val="宋体"/>
      <charset val="0"/>
      <scheme val="minor"/>
    </font>
    <font>
      <sz val="11"/>
      <color rgb="FF006100"/>
      <name val="宋体"/>
      <charset val="0"/>
      <scheme val="minor"/>
    </font>
    <font>
      <b/>
      <sz val="15"/>
      <color theme="3"/>
      <name val="宋体"/>
      <charset val="134"/>
      <scheme val="minor"/>
    </font>
    <font>
      <sz val="11"/>
      <color rgb="FF3F3F76"/>
      <name val="宋体"/>
      <charset val="0"/>
      <scheme val="minor"/>
    </font>
    <font>
      <b/>
      <sz val="13"/>
      <color theme="3"/>
      <name val="宋体"/>
      <charset val="134"/>
      <scheme val="minor"/>
    </font>
    <font>
      <sz val="11"/>
      <color rgb="FFFF0000"/>
      <name val="宋体"/>
      <charset val="0"/>
      <scheme val="minor"/>
    </font>
    <font>
      <b/>
      <sz val="11"/>
      <color theme="1"/>
      <name val="宋体"/>
      <charset val="0"/>
      <scheme val="minor"/>
    </font>
    <font>
      <b/>
      <sz val="11"/>
      <color rgb="FFFFFFFF"/>
      <name val="宋体"/>
      <charset val="0"/>
      <scheme val="minor"/>
    </font>
    <font>
      <i/>
      <sz val="11"/>
      <color rgb="FF7F7F7F"/>
      <name val="宋体"/>
      <charset val="0"/>
      <scheme val="minor"/>
    </font>
    <font>
      <u/>
      <sz val="11"/>
      <color rgb="FF800080"/>
      <name val="宋体"/>
      <charset val="0"/>
      <scheme val="minor"/>
    </font>
  </fonts>
  <fills count="37">
    <fill>
      <patternFill patternType="none"/>
    </fill>
    <fill>
      <patternFill patternType="gray125"/>
    </fill>
    <fill>
      <patternFill patternType="solid">
        <fgColor theme="2" tint="-0.249977111117893"/>
        <bgColor indexed="64"/>
      </patternFill>
    </fill>
    <fill>
      <patternFill patternType="solid">
        <fgColor theme="4" tint="0.399914548173467"/>
        <bgColor indexed="64"/>
      </patternFill>
    </fill>
    <fill>
      <patternFill patternType="solid">
        <fgColor theme="4" tint="0.399945066682943"/>
        <bgColor indexed="64"/>
      </patternFill>
    </fill>
    <fill>
      <patternFill patternType="solid">
        <fgColor rgb="FF00B0F0"/>
        <bgColor indexed="64"/>
      </patternFill>
    </fill>
    <fill>
      <patternFill patternType="solid">
        <fgColor theme="9"/>
        <bgColor indexed="64"/>
      </patternFill>
    </fill>
    <fill>
      <patternFill patternType="solid">
        <fgColor theme="8"/>
        <bgColor indexed="64"/>
      </patternFill>
    </fill>
    <fill>
      <patternFill patternType="solid">
        <fgColor theme="4"/>
        <bgColor indexed="64"/>
      </patternFill>
    </fill>
    <fill>
      <patternFill patternType="solid">
        <fgColor rgb="FFF2F2F2"/>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FFC7CE"/>
        <bgColor indexed="64"/>
      </patternFill>
    </fill>
    <fill>
      <patternFill patternType="solid">
        <fgColor theme="8" tint="0.399975585192419"/>
        <bgColor indexed="64"/>
      </patternFill>
    </fill>
    <fill>
      <patternFill patternType="solid">
        <fgColor rgb="FFFFEB9C"/>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7"/>
        <bgColor indexed="64"/>
      </patternFill>
    </fill>
    <fill>
      <patternFill patternType="solid">
        <fgColor theme="5" tint="0.799981688894314"/>
        <bgColor indexed="64"/>
      </patternFill>
    </fill>
    <fill>
      <patternFill patternType="solid">
        <fgColor theme="5"/>
        <bgColor indexed="64"/>
      </patternFill>
    </fill>
    <fill>
      <patternFill patternType="solid">
        <fgColor theme="9" tint="0.599993896298105"/>
        <bgColor indexed="64"/>
      </patternFill>
    </fill>
    <fill>
      <patternFill patternType="solid">
        <fgColor theme="6"/>
        <bgColor indexed="64"/>
      </patternFill>
    </fill>
    <fill>
      <patternFill patternType="solid">
        <fgColor rgb="FFC6EFCE"/>
        <bgColor indexed="64"/>
      </patternFill>
    </fill>
    <fill>
      <patternFill patternType="solid">
        <fgColor theme="5"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rgb="FFA5A5A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1" fillId="32" borderId="0" applyNumberFormat="0" applyBorder="0" applyAlignment="0" applyProtection="0">
      <alignment vertical="center"/>
    </xf>
    <xf numFmtId="0" fontId="21" fillId="30"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18" borderId="0" applyNumberFormat="0" applyBorder="0" applyAlignment="0" applyProtection="0">
      <alignment vertical="center"/>
    </xf>
    <xf numFmtId="0" fontId="12" fillId="14" borderId="0" applyNumberFormat="0" applyBorder="0" applyAlignment="0" applyProtection="0">
      <alignment vertical="center"/>
    </xf>
    <xf numFmtId="43" fontId="0" fillId="0" borderId="0" applyFont="0" applyFill="0" applyBorder="0" applyAlignment="0" applyProtection="0">
      <alignment vertical="center"/>
    </xf>
    <xf numFmtId="0" fontId="9" fillId="31"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27" fillId="0" borderId="0" applyNumberFormat="0" applyFill="0" applyBorder="0" applyAlignment="0" applyProtection="0">
      <alignment vertical="center"/>
    </xf>
    <xf numFmtId="0" fontId="0" fillId="29" borderId="6" applyNumberFormat="0" applyFont="0" applyAlignment="0" applyProtection="0">
      <alignment vertical="center"/>
    </xf>
    <xf numFmtId="0" fontId="9" fillId="28" borderId="0" applyNumberFormat="0" applyBorder="0" applyAlignment="0" applyProtection="0">
      <alignment vertical="center"/>
    </xf>
    <xf numFmtId="0" fontId="16"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0" fillId="0" borderId="5" applyNumberFormat="0" applyFill="0" applyAlignment="0" applyProtection="0">
      <alignment vertical="center"/>
    </xf>
    <xf numFmtId="0" fontId="22" fillId="0" borderId="5" applyNumberFormat="0" applyFill="0" applyAlignment="0" applyProtection="0">
      <alignment vertical="center"/>
    </xf>
    <xf numFmtId="0" fontId="9" fillId="10" borderId="0" applyNumberFormat="0" applyBorder="0" applyAlignment="0" applyProtection="0">
      <alignment vertical="center"/>
    </xf>
    <xf numFmtId="0" fontId="16" fillId="0" borderId="7" applyNumberFormat="0" applyFill="0" applyAlignment="0" applyProtection="0">
      <alignment vertical="center"/>
    </xf>
    <xf numFmtId="0" fontId="9" fillId="21" borderId="0" applyNumberFormat="0" applyBorder="0" applyAlignment="0" applyProtection="0">
      <alignment vertical="center"/>
    </xf>
    <xf numFmtId="0" fontId="18" fillId="9" borderId="4" applyNumberFormat="0" applyAlignment="0" applyProtection="0">
      <alignment vertical="center"/>
    </xf>
    <xf numFmtId="0" fontId="10" fillId="9" borderId="2" applyNumberFormat="0" applyAlignment="0" applyProtection="0">
      <alignment vertical="center"/>
    </xf>
    <xf numFmtId="0" fontId="25" fillId="36" borderId="9" applyNumberFormat="0" applyAlignment="0" applyProtection="0">
      <alignment vertical="center"/>
    </xf>
    <xf numFmtId="0" fontId="11" fillId="17" borderId="0" applyNumberFormat="0" applyBorder="0" applyAlignment="0" applyProtection="0">
      <alignment vertical="center"/>
    </xf>
    <xf numFmtId="0" fontId="9" fillId="24" borderId="0" applyNumberFormat="0" applyBorder="0" applyAlignment="0" applyProtection="0">
      <alignment vertical="center"/>
    </xf>
    <xf numFmtId="0" fontId="17" fillId="0" borderId="3" applyNumberFormat="0" applyFill="0" applyAlignment="0" applyProtection="0">
      <alignment vertical="center"/>
    </xf>
    <xf numFmtId="0" fontId="24" fillId="0" borderId="8" applyNumberFormat="0" applyFill="0" applyAlignment="0" applyProtection="0">
      <alignment vertical="center"/>
    </xf>
    <xf numFmtId="0" fontId="19" fillId="27" borderId="0" applyNumberFormat="0" applyBorder="0" applyAlignment="0" applyProtection="0">
      <alignment vertical="center"/>
    </xf>
    <xf numFmtId="0" fontId="13" fillId="16" borderId="0" applyNumberFormat="0" applyBorder="0" applyAlignment="0" applyProtection="0">
      <alignment vertical="center"/>
    </xf>
    <xf numFmtId="0" fontId="11" fillId="13" borderId="0" applyNumberFormat="0" applyBorder="0" applyAlignment="0" applyProtection="0">
      <alignment vertical="center"/>
    </xf>
    <xf numFmtId="0" fontId="9" fillId="8" borderId="0" applyNumberFormat="0" applyBorder="0" applyAlignment="0" applyProtection="0">
      <alignment vertical="center"/>
    </xf>
    <xf numFmtId="0" fontId="11" fillId="35" borderId="0" applyNumberFormat="0" applyBorder="0" applyAlignment="0" applyProtection="0">
      <alignment vertical="center"/>
    </xf>
    <xf numFmtId="0" fontId="11" fillId="34" borderId="0" applyNumberFormat="0" applyBorder="0" applyAlignment="0" applyProtection="0">
      <alignment vertical="center"/>
    </xf>
    <xf numFmtId="0" fontId="11" fillId="23" borderId="0" applyNumberFormat="0" applyBorder="0" applyAlignment="0" applyProtection="0">
      <alignment vertical="center"/>
    </xf>
    <xf numFmtId="0" fontId="11" fillId="33" borderId="0" applyNumberFormat="0" applyBorder="0" applyAlignment="0" applyProtection="0">
      <alignment vertical="center"/>
    </xf>
    <xf numFmtId="0" fontId="9" fillId="26" borderId="0" applyNumberFormat="0" applyBorder="0" applyAlignment="0" applyProtection="0">
      <alignment vertical="center"/>
    </xf>
    <xf numFmtId="0" fontId="9" fillId="22" borderId="0" applyNumberFormat="0" applyBorder="0" applyAlignment="0" applyProtection="0">
      <alignment vertical="center"/>
    </xf>
    <xf numFmtId="0" fontId="11" fillId="12" borderId="0" applyNumberFormat="0" applyBorder="0" applyAlignment="0" applyProtection="0">
      <alignment vertical="center"/>
    </xf>
    <xf numFmtId="0" fontId="11" fillId="20" borderId="0" applyNumberFormat="0" applyBorder="0" applyAlignment="0" applyProtection="0">
      <alignment vertical="center"/>
    </xf>
    <xf numFmtId="0" fontId="9" fillId="7" borderId="0" applyNumberFormat="0" applyBorder="0" applyAlignment="0" applyProtection="0">
      <alignment vertical="center"/>
    </xf>
    <xf numFmtId="0" fontId="11" fillId="19" borderId="0" applyNumberFormat="0" applyBorder="0" applyAlignment="0" applyProtection="0">
      <alignment vertical="center"/>
    </xf>
    <xf numFmtId="0" fontId="9" fillId="15" borderId="0" applyNumberFormat="0" applyBorder="0" applyAlignment="0" applyProtection="0">
      <alignment vertical="center"/>
    </xf>
    <xf numFmtId="0" fontId="9" fillId="6" borderId="0" applyNumberFormat="0" applyBorder="0" applyAlignment="0" applyProtection="0">
      <alignment vertical="center"/>
    </xf>
    <xf numFmtId="0" fontId="11" fillId="25" borderId="0" applyNumberFormat="0" applyBorder="0" applyAlignment="0" applyProtection="0">
      <alignment vertical="center"/>
    </xf>
    <xf numFmtId="0" fontId="9" fillId="11" borderId="0" applyNumberFormat="0" applyBorder="0" applyAlignment="0" applyProtection="0">
      <alignment vertical="center"/>
    </xf>
  </cellStyleXfs>
  <cellXfs count="24">
    <xf numFmtId="0" fontId="0" fillId="0" borderId="0" xfId="0">
      <alignment vertical="center"/>
    </xf>
    <xf numFmtId="0" fontId="1" fillId="0" borderId="0" xfId="0" applyFont="1">
      <alignment vertical="center"/>
    </xf>
    <xf numFmtId="0" fontId="2" fillId="0" borderId="1" xfId="0" applyFont="1" applyBorder="1" applyAlignment="1">
      <alignment horizontal="center" vertical="center"/>
    </xf>
    <xf numFmtId="0" fontId="3" fillId="2" borderId="1" xfId="0" applyFont="1" applyFill="1" applyBorder="1">
      <alignment vertical="center"/>
    </xf>
    <xf numFmtId="0" fontId="3" fillId="0" borderId="1" xfId="0" applyFont="1" applyBorder="1">
      <alignment vertical="center"/>
    </xf>
    <xf numFmtId="0" fontId="4" fillId="3" borderId="1" xfId="0" applyFont="1" applyFill="1" applyBorder="1" applyAlignment="1">
      <alignment horizontal="center" vertical="center"/>
    </xf>
    <xf numFmtId="0" fontId="5" fillId="0" borderId="1" xfId="0" applyFont="1" applyBorder="1" applyAlignment="1">
      <alignment vertical="center" wrapText="1"/>
    </xf>
    <xf numFmtId="0" fontId="6" fillId="0" borderId="1" xfId="0" applyFont="1" applyBorder="1" applyAlignment="1">
      <alignment vertical="center" wrapText="1"/>
    </xf>
    <xf numFmtId="0" fontId="3" fillId="0" borderId="1" xfId="0" applyFont="1" applyBorder="1" applyAlignment="1">
      <alignment horizontal="center" vertical="center"/>
    </xf>
    <xf numFmtId="0" fontId="3" fillId="0" borderId="1" xfId="0" applyFont="1" applyBorder="1" applyAlignment="1">
      <alignment horizontal="left" vertical="center" wrapText="1"/>
    </xf>
    <xf numFmtId="4" fontId="3" fillId="0" borderId="1" xfId="0" applyNumberFormat="1" applyFont="1" applyBorder="1" applyAlignment="1">
      <alignment horizontal="right" vertical="center"/>
    </xf>
    <xf numFmtId="176" fontId="3" fillId="0" borderId="1" xfId="0" applyNumberFormat="1" applyFont="1" applyBorder="1" applyAlignment="1">
      <alignment horizontal="right" vertical="center"/>
    </xf>
    <xf numFmtId="0" fontId="3" fillId="0" borderId="1" xfId="0" applyFont="1" applyBorder="1" applyAlignment="1">
      <alignment horizontal="right" vertical="center"/>
    </xf>
    <xf numFmtId="0" fontId="3" fillId="2" borderId="1" xfId="0" applyFont="1" applyFill="1" applyBorder="1" applyAlignment="1">
      <alignment horizontal="right" vertical="center"/>
    </xf>
    <xf numFmtId="4" fontId="3" fillId="2" borderId="1" xfId="0" applyNumberFormat="1" applyFont="1" applyFill="1" applyBorder="1">
      <alignment vertical="center"/>
    </xf>
    <xf numFmtId="0" fontId="4" fillId="4" borderId="1" xfId="0" applyFont="1" applyFill="1" applyBorder="1" applyAlignment="1">
      <alignment horizontal="center" vertical="center"/>
    </xf>
    <xf numFmtId="4" fontId="3" fillId="0" borderId="1" xfId="0" applyNumberFormat="1" applyFont="1" applyBorder="1">
      <alignment vertical="center"/>
    </xf>
    <xf numFmtId="0" fontId="4" fillId="2" borderId="1" xfId="0" applyFont="1" applyFill="1" applyBorder="1" applyAlignment="1">
      <alignment horizontal="center" vertical="center"/>
    </xf>
    <xf numFmtId="0" fontId="7" fillId="2" borderId="1" xfId="0" applyFont="1" applyFill="1" applyBorder="1" applyAlignment="1">
      <alignment horizontal="center" vertical="center"/>
    </xf>
    <xf numFmtId="0" fontId="3" fillId="0" borderId="1" xfId="0" applyFont="1" applyBorder="1" applyAlignment="1">
      <alignment vertical="center" wrapText="1"/>
    </xf>
    <xf numFmtId="0" fontId="1" fillId="0" borderId="0" xfId="0" applyFont="1" applyAlignment="1">
      <alignment horizontal="center" vertical="center"/>
    </xf>
    <xf numFmtId="0" fontId="1" fillId="5" borderId="1" xfId="0" applyFont="1" applyFill="1" applyBorder="1">
      <alignment vertical="center"/>
    </xf>
    <xf numFmtId="0" fontId="8" fillId="5" borderId="1" xfId="0" applyFont="1" applyFill="1" applyBorder="1" applyAlignment="1">
      <alignment horizontal="right" vertical="center"/>
    </xf>
    <xf numFmtId="4" fontId="8" fillId="5" borderId="1" xfId="0" applyNumberFormat="1" applyFont="1" applyFill="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tabSelected="1" topLeftCell="A13" workbookViewId="0">
      <selection activeCell="C20" sqref="C20"/>
    </sheetView>
  </sheetViews>
  <sheetFormatPr defaultColWidth="9" defaultRowHeight="16.5" outlineLevelCol="6"/>
  <cols>
    <col min="1" max="1" width="9" style="1"/>
    <col min="2" max="2" width="32.6666666666667" style="1" customWidth="1"/>
    <col min="3" max="3" width="36.6666666666667" style="1" customWidth="1"/>
    <col min="4" max="6" width="14.6666666666667" style="1" customWidth="1"/>
    <col min="7" max="7" width="13.5" style="1" customWidth="1"/>
    <col min="8" max="16384" width="9" style="1"/>
  </cols>
  <sheetData>
    <row r="1" ht="60" customHeight="1" spans="1:6">
      <c r="A1" s="2" t="s">
        <v>0</v>
      </c>
      <c r="B1" s="2"/>
      <c r="C1" s="2"/>
      <c r="D1" s="2"/>
      <c r="E1" s="2"/>
      <c r="F1" s="2"/>
    </row>
    <row r="2" ht="14.25" spans="1:6">
      <c r="A2" s="3"/>
      <c r="B2" s="3"/>
      <c r="C2" s="3"/>
      <c r="D2" s="3"/>
      <c r="E2" s="3"/>
      <c r="F2" s="3"/>
    </row>
    <row r="3" ht="18" customHeight="1" spans="1:6">
      <c r="A3" s="4" t="s">
        <v>1</v>
      </c>
      <c r="B3" s="4"/>
      <c r="C3" s="4" t="s">
        <v>2</v>
      </c>
      <c r="D3" s="4"/>
      <c r="E3" s="4"/>
      <c r="F3" s="4"/>
    </row>
    <row r="4" ht="18" customHeight="1" spans="1:6">
      <c r="A4" s="4" t="s">
        <v>3</v>
      </c>
      <c r="B4" s="4"/>
      <c r="C4" s="4" t="s">
        <v>4</v>
      </c>
      <c r="D4" s="4"/>
      <c r="E4" s="4"/>
      <c r="F4" s="4"/>
    </row>
    <row r="5" ht="18" customHeight="1" spans="1:6">
      <c r="A5" s="5" t="s">
        <v>5</v>
      </c>
      <c r="B5" s="5"/>
      <c r="C5" s="5"/>
      <c r="D5" s="5"/>
      <c r="E5" s="5"/>
      <c r="F5" s="5"/>
    </row>
    <row r="6" ht="14.25" spans="1:6">
      <c r="A6" s="3"/>
      <c r="B6" s="3"/>
      <c r="C6" s="3"/>
      <c r="D6" s="3"/>
      <c r="E6" s="3"/>
      <c r="F6" s="3"/>
    </row>
    <row r="7" ht="28.5" spans="1:6">
      <c r="A7" s="6" t="s">
        <v>6</v>
      </c>
      <c r="B7" s="7" t="s">
        <v>7</v>
      </c>
      <c r="C7" s="7" t="s">
        <v>8</v>
      </c>
      <c r="D7" s="7" t="s">
        <v>9</v>
      </c>
      <c r="E7" s="7" t="s">
        <v>10</v>
      </c>
      <c r="F7" s="7" t="s">
        <v>11</v>
      </c>
    </row>
    <row r="8" ht="114" spans="1:6">
      <c r="A8" s="8">
        <v>1</v>
      </c>
      <c r="B8" s="8" t="s">
        <v>12</v>
      </c>
      <c r="C8" s="9" t="s">
        <v>13</v>
      </c>
      <c r="D8" s="10">
        <v>10000</v>
      </c>
      <c r="E8" s="11">
        <v>1</v>
      </c>
      <c r="F8" s="10">
        <f>D8*E8</f>
        <v>10000</v>
      </c>
    </row>
    <row r="9" ht="42.75" spans="1:6">
      <c r="A9" s="8">
        <v>2</v>
      </c>
      <c r="B9" s="8" t="s">
        <v>14</v>
      </c>
      <c r="C9" s="9" t="s">
        <v>15</v>
      </c>
      <c r="D9" s="10">
        <v>10000</v>
      </c>
      <c r="E9" s="12">
        <v>1</v>
      </c>
      <c r="F9" s="10">
        <f>D9*E9</f>
        <v>10000</v>
      </c>
    </row>
    <row r="10" ht="42.75" spans="1:6">
      <c r="A10" s="8">
        <v>3</v>
      </c>
      <c r="B10" s="8" t="s">
        <v>16</v>
      </c>
      <c r="C10" s="9" t="s">
        <v>17</v>
      </c>
      <c r="D10" s="10">
        <v>10000</v>
      </c>
      <c r="E10" s="12">
        <v>1</v>
      </c>
      <c r="F10" s="10">
        <f>D10*E10</f>
        <v>10000</v>
      </c>
    </row>
    <row r="11" ht="14.25" spans="1:6">
      <c r="A11" s="3"/>
      <c r="B11" s="3"/>
      <c r="C11" s="3"/>
      <c r="D11" s="3"/>
      <c r="E11" s="13" t="s">
        <v>18</v>
      </c>
      <c r="F11" s="14">
        <f>SUM(F8:F10)</f>
        <v>30000</v>
      </c>
    </row>
    <row r="12" ht="18" customHeight="1" spans="1:6">
      <c r="A12" s="15" t="s">
        <v>19</v>
      </c>
      <c r="B12" s="15"/>
      <c r="C12" s="15"/>
      <c r="D12" s="15"/>
      <c r="E12" s="15"/>
      <c r="F12" s="15"/>
    </row>
    <row r="13" customHeight="1" spans="1:6">
      <c r="A13" s="3"/>
      <c r="B13" s="3"/>
      <c r="C13" s="3"/>
      <c r="D13" s="3"/>
      <c r="E13" s="3"/>
      <c r="F13" s="3"/>
    </row>
    <row r="14" spans="1:6">
      <c r="A14" s="8">
        <v>5</v>
      </c>
      <c r="B14" s="8" t="s">
        <v>20</v>
      </c>
      <c r="C14" s="4" t="s">
        <v>21</v>
      </c>
      <c r="D14" s="16">
        <v>20000</v>
      </c>
      <c r="E14" s="4">
        <v>1</v>
      </c>
      <c r="F14" s="16">
        <f>D14*E14</f>
        <v>20000</v>
      </c>
    </row>
    <row r="15" spans="1:6">
      <c r="A15" s="3"/>
      <c r="B15" s="3"/>
      <c r="C15" s="3"/>
      <c r="D15" s="3"/>
      <c r="E15" s="13" t="s">
        <v>18</v>
      </c>
      <c r="F15" s="14">
        <f>SUM(F14:F14)</f>
        <v>20000</v>
      </c>
    </row>
    <row r="16" ht="18" customHeight="1" spans="1:6">
      <c r="A16" s="15" t="s">
        <v>22</v>
      </c>
      <c r="B16" s="15"/>
      <c r="C16" s="15"/>
      <c r="D16" s="15"/>
      <c r="E16" s="15"/>
      <c r="F16" s="15"/>
    </row>
    <row r="17" ht="18" customHeight="1" spans="1:6">
      <c r="A17" s="17"/>
      <c r="B17" s="18" t="s">
        <v>23</v>
      </c>
      <c r="C17" s="17"/>
      <c r="D17" s="17"/>
      <c r="E17" s="17"/>
      <c r="F17" s="17"/>
    </row>
    <row r="18" ht="85.5" spans="1:6">
      <c r="A18" s="8">
        <v>1</v>
      </c>
      <c r="B18" s="8" t="s">
        <v>24</v>
      </c>
      <c r="C18" s="19" t="s">
        <v>25</v>
      </c>
      <c r="D18" s="16">
        <v>20000</v>
      </c>
      <c r="E18" s="4">
        <v>1</v>
      </c>
      <c r="F18" s="16">
        <f>D18*E18</f>
        <v>20000</v>
      </c>
    </row>
    <row r="19" ht="42.75" spans="1:6">
      <c r="A19" s="8">
        <v>2</v>
      </c>
      <c r="B19" s="8" t="s">
        <v>26</v>
      </c>
      <c r="C19" s="19" t="s">
        <v>27</v>
      </c>
      <c r="D19" s="16">
        <v>20000</v>
      </c>
      <c r="E19" s="4">
        <v>1</v>
      </c>
      <c r="F19" s="16">
        <f>D19*E19</f>
        <v>20000</v>
      </c>
    </row>
    <row r="20" ht="42.75" spans="1:7">
      <c r="A20" s="8">
        <v>3</v>
      </c>
      <c r="B20" s="8" t="s">
        <v>28</v>
      </c>
      <c r="C20" s="19" t="s">
        <v>29</v>
      </c>
      <c r="D20" s="16">
        <v>20000</v>
      </c>
      <c r="E20" s="4">
        <v>1</v>
      </c>
      <c r="F20" s="16">
        <f>D20*E20</f>
        <v>20000</v>
      </c>
      <c r="G20" s="20"/>
    </row>
    <row r="21" ht="57" spans="1:6">
      <c r="A21" s="8">
        <v>4</v>
      </c>
      <c r="B21" s="8" t="s">
        <v>30</v>
      </c>
      <c r="C21" s="19" t="s">
        <v>31</v>
      </c>
      <c r="D21" s="16">
        <v>20000</v>
      </c>
      <c r="E21" s="4">
        <v>1</v>
      </c>
      <c r="F21" s="16">
        <f>D21*E21</f>
        <v>20000</v>
      </c>
    </row>
    <row r="22" ht="42.75" spans="1:6">
      <c r="A22" s="8">
        <v>5</v>
      </c>
      <c r="B22" s="8" t="s">
        <v>32</v>
      </c>
      <c r="C22" s="19" t="s">
        <v>33</v>
      </c>
      <c r="D22" s="16">
        <v>20000</v>
      </c>
      <c r="E22" s="4">
        <v>1</v>
      </c>
      <c r="F22" s="16">
        <f>D22*E22</f>
        <v>20000</v>
      </c>
    </row>
    <row r="23" s="1" customFormat="1" spans="1:6">
      <c r="A23" s="8">
        <v>6</v>
      </c>
      <c r="B23" s="8" t="s">
        <v>34</v>
      </c>
      <c r="C23" s="19" t="s">
        <v>35</v>
      </c>
      <c r="D23" s="16">
        <v>10000</v>
      </c>
      <c r="E23" s="4">
        <v>1</v>
      </c>
      <c r="F23" s="16">
        <f>D23*E23</f>
        <v>10000</v>
      </c>
    </row>
    <row r="24" spans="1:6">
      <c r="A24" s="8">
        <v>7</v>
      </c>
      <c r="B24" s="8" t="s">
        <v>36</v>
      </c>
      <c r="C24" s="19" t="s">
        <v>37</v>
      </c>
      <c r="D24" s="16">
        <v>20000</v>
      </c>
      <c r="E24" s="4">
        <v>1</v>
      </c>
      <c r="F24" s="16">
        <f>D24*E24</f>
        <v>20000</v>
      </c>
    </row>
    <row r="25" s="1" customFormat="1" ht="28.5" spans="1:6">
      <c r="A25" s="8">
        <v>8</v>
      </c>
      <c r="B25" s="8" t="s">
        <v>38</v>
      </c>
      <c r="C25" s="19" t="s">
        <v>39</v>
      </c>
      <c r="D25" s="16">
        <v>20000</v>
      </c>
      <c r="E25" s="4">
        <v>1</v>
      </c>
      <c r="F25" s="16">
        <f>D25*E25</f>
        <v>20000</v>
      </c>
    </row>
    <row r="26" s="1" customFormat="1" ht="28.5" spans="1:6">
      <c r="A26" s="8">
        <v>9</v>
      </c>
      <c r="B26" s="8" t="s">
        <v>40</v>
      </c>
      <c r="C26" s="19" t="s">
        <v>41</v>
      </c>
      <c r="D26" s="16">
        <v>10000</v>
      </c>
      <c r="E26" s="4">
        <v>1</v>
      </c>
      <c r="F26" s="16">
        <f>D26*E26</f>
        <v>10000</v>
      </c>
    </row>
    <row r="27" ht="23" customHeight="1" spans="1:6">
      <c r="A27" s="3"/>
      <c r="B27" s="3"/>
      <c r="C27" s="3"/>
      <c r="D27" s="3"/>
      <c r="E27" s="13" t="s">
        <v>18</v>
      </c>
      <c r="F27" s="14">
        <f>SUM(F18:F25)</f>
        <v>150000</v>
      </c>
    </row>
    <row r="28" ht="30" customHeight="1" spans="1:6">
      <c r="A28" s="21"/>
      <c r="B28" s="21"/>
      <c r="C28" s="21"/>
      <c r="D28" s="21"/>
      <c r="E28" s="22" t="s">
        <v>42</v>
      </c>
      <c r="F28" s="23">
        <f>F11+F15+F27</f>
        <v>200000</v>
      </c>
    </row>
  </sheetData>
  <mergeCells count="8">
    <mergeCell ref="A1:F1"/>
    <mergeCell ref="A3:B3"/>
    <mergeCell ref="C3:D3"/>
    <mergeCell ref="A4:B4"/>
    <mergeCell ref="C4:D4"/>
    <mergeCell ref="A5:F5"/>
    <mergeCell ref="A12:F12"/>
    <mergeCell ref="A16:F16"/>
  </mergeCell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yangh</dc:creator>
  <cp:lastModifiedBy>yanghaocheng_2008163com</cp:lastModifiedBy>
  <dcterms:created xsi:type="dcterms:W3CDTF">2018-04-17T17:09:00Z</dcterms:created>
  <dcterms:modified xsi:type="dcterms:W3CDTF">2018-04-28T01:22:55Z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