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6525" windowHeight="35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34" i="1"/>
  <c r="G34"/>
  <c r="F34"/>
  <c r="E34"/>
  <c r="C34"/>
</calcChain>
</file>

<file path=xl/sharedStrings.xml><?xml version="1.0" encoding="utf-8"?>
<sst xmlns="http://schemas.openxmlformats.org/spreadsheetml/2006/main" count="5" uniqueCount="5">
  <si>
    <t>eta_increase</t>
  </si>
  <si>
    <t>With DNI = 700W</t>
    <phoneticPr fontId="1" type="noConversion"/>
  </si>
  <si>
    <t>P_generator</t>
  </si>
  <si>
    <t>[W]</t>
  </si>
  <si>
    <t>beta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</si>
</sst>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Sheet1!$B$3:$B$33</c:f>
              <c:numCache>
                <c:formatCode>General</c:formatCode>
                <c:ptCount val="31"/>
                <c:pt idx="0">
                  <c:v>0.25</c:v>
                </c:pt>
                <c:pt idx="1">
                  <c:v>0.24329999999999999</c:v>
                </c:pt>
                <c:pt idx="2">
                  <c:v>0.23669999999999999</c:v>
                </c:pt>
                <c:pt idx="3">
                  <c:v>0.23</c:v>
                </c:pt>
                <c:pt idx="4">
                  <c:v>0.2233</c:v>
                </c:pt>
                <c:pt idx="5">
                  <c:v>0.2167</c:v>
                </c:pt>
                <c:pt idx="6">
                  <c:v>0.21</c:v>
                </c:pt>
                <c:pt idx="7">
                  <c:v>0.20330000000000001</c:v>
                </c:pt>
                <c:pt idx="8">
                  <c:v>0.19670000000000001</c:v>
                </c:pt>
                <c:pt idx="9">
                  <c:v>0.19</c:v>
                </c:pt>
                <c:pt idx="10">
                  <c:v>0.18329999999999999</c:v>
                </c:pt>
                <c:pt idx="11">
                  <c:v>0.1767</c:v>
                </c:pt>
                <c:pt idx="12">
                  <c:v>0.17</c:v>
                </c:pt>
                <c:pt idx="13">
                  <c:v>0.1633</c:v>
                </c:pt>
                <c:pt idx="14">
                  <c:v>0.15670000000000001</c:v>
                </c:pt>
                <c:pt idx="15">
                  <c:v>0.15</c:v>
                </c:pt>
                <c:pt idx="16">
                  <c:v>0.14330000000000001</c:v>
                </c:pt>
                <c:pt idx="17">
                  <c:v>0.13669999999999999</c:v>
                </c:pt>
                <c:pt idx="18">
                  <c:v>0.13</c:v>
                </c:pt>
                <c:pt idx="19">
                  <c:v>0.12330000000000001</c:v>
                </c:pt>
                <c:pt idx="20">
                  <c:v>0.1167</c:v>
                </c:pt>
                <c:pt idx="21">
                  <c:v>0.11</c:v>
                </c:pt>
                <c:pt idx="22">
                  <c:v>0.1033</c:v>
                </c:pt>
                <c:pt idx="23">
                  <c:v>9.6670000000000006E-2</c:v>
                </c:pt>
                <c:pt idx="24">
                  <c:v>0.09</c:v>
                </c:pt>
                <c:pt idx="25">
                  <c:v>8.3330000000000001E-2</c:v>
                </c:pt>
                <c:pt idx="26">
                  <c:v>7.6670000000000002E-2</c:v>
                </c:pt>
                <c:pt idx="27">
                  <c:v>7.0000000000000007E-2</c:v>
                </c:pt>
                <c:pt idx="28">
                  <c:v>6.3329999999999997E-2</c:v>
                </c:pt>
                <c:pt idx="29">
                  <c:v>5.6669999999999998E-2</c:v>
                </c:pt>
                <c:pt idx="30">
                  <c:v>0.05</c:v>
                </c:pt>
              </c:numCache>
            </c:numRef>
          </c:xVal>
          <c:yVal>
            <c:numRef>
              <c:f>Sheet1!$F$3:$F$33</c:f>
              <c:numCache>
                <c:formatCode>General</c:formatCode>
                <c:ptCount val="31"/>
                <c:pt idx="0">
                  <c:v>1.26406E-2</c:v>
                </c:pt>
                <c:pt idx="1">
                  <c:v>1.3096699999999999E-2</c:v>
                </c:pt>
                <c:pt idx="2">
                  <c:v>1.3476999999999999E-2</c:v>
                </c:pt>
                <c:pt idx="3">
                  <c:v>1.3786E-2</c:v>
                </c:pt>
                <c:pt idx="4">
                  <c:v>1.4027899999999999E-2</c:v>
                </c:pt>
                <c:pt idx="5">
                  <c:v>1.42066E-2</c:v>
                </c:pt>
                <c:pt idx="6">
                  <c:v>1.43257E-2</c:v>
                </c:pt>
                <c:pt idx="7">
                  <c:v>1.43885E-2</c:v>
                </c:pt>
                <c:pt idx="8">
                  <c:v>1.43981E-2</c:v>
                </c:pt>
                <c:pt idx="9">
                  <c:v>1.43576E-2</c:v>
                </c:pt>
                <c:pt idx="10">
                  <c:v>1.4269499999999999E-2</c:v>
                </c:pt>
                <c:pt idx="11">
                  <c:v>1.41364E-2</c:v>
                </c:pt>
                <c:pt idx="12">
                  <c:v>1.3960699999999999E-2</c:v>
                </c:pt>
                <c:pt idx="13">
                  <c:v>1.3744599999999999E-2</c:v>
                </c:pt>
                <c:pt idx="14">
                  <c:v>1.34901E-2</c:v>
                </c:pt>
                <c:pt idx="15">
                  <c:v>1.3199300000000001E-2</c:v>
                </c:pt>
                <c:pt idx="16">
                  <c:v>1.2873799999999999E-2</c:v>
                </c:pt>
                <c:pt idx="17">
                  <c:v>1.2515500000000001E-2</c:v>
                </c:pt>
                <c:pt idx="18">
                  <c:v>1.2126E-2</c:v>
                </c:pt>
                <c:pt idx="19">
                  <c:v>1.17067E-2</c:v>
                </c:pt>
                <c:pt idx="20">
                  <c:v>1.12592E-2</c:v>
                </c:pt>
                <c:pt idx="21">
                  <c:v>1.0784699999999999E-2</c:v>
                </c:pt>
                <c:pt idx="22">
                  <c:v>1.02845E-2</c:v>
                </c:pt>
                <c:pt idx="23">
                  <c:v>9.7598800000000003E-3</c:v>
                </c:pt>
                <c:pt idx="24">
                  <c:v>9.2119400000000001E-3</c:v>
                </c:pt>
                <c:pt idx="25">
                  <c:v>8.6417500000000001E-3</c:v>
                </c:pt>
                <c:pt idx="26">
                  <c:v>8.0503399999999996E-3</c:v>
                </c:pt>
                <c:pt idx="27">
                  <c:v>7.4386799999999996E-3</c:v>
                </c:pt>
                <c:pt idx="28">
                  <c:v>6.8076899999999999E-3</c:v>
                </c:pt>
                <c:pt idx="29">
                  <c:v>6.1582399999999997E-3</c:v>
                </c:pt>
                <c:pt idx="30">
                  <c:v>5.4911700000000001E-3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dLbls>
            <c:dLbl>
              <c:idx val="12"/>
              <c:layout>
                <c:manualLayout>
                  <c:x val="8.0540896419764207E-17"/>
                  <c:y val="-2.2764227642276435E-2"/>
                </c:manualLayout>
              </c:layout>
              <c:showVal val="1"/>
            </c:dLbl>
            <c:delete val="1"/>
          </c:dLbls>
          <c:xVal>
            <c:numRef>
              <c:f>Sheet1!$B$3:$B$33</c:f>
              <c:numCache>
                <c:formatCode>General</c:formatCode>
                <c:ptCount val="31"/>
                <c:pt idx="0">
                  <c:v>0.25</c:v>
                </c:pt>
                <c:pt idx="1">
                  <c:v>0.24329999999999999</c:v>
                </c:pt>
                <c:pt idx="2">
                  <c:v>0.23669999999999999</c:v>
                </c:pt>
                <c:pt idx="3">
                  <c:v>0.23</c:v>
                </c:pt>
                <c:pt idx="4">
                  <c:v>0.2233</c:v>
                </c:pt>
                <c:pt idx="5">
                  <c:v>0.2167</c:v>
                </c:pt>
                <c:pt idx="6">
                  <c:v>0.21</c:v>
                </c:pt>
                <c:pt idx="7">
                  <c:v>0.20330000000000001</c:v>
                </c:pt>
                <c:pt idx="8">
                  <c:v>0.19670000000000001</c:v>
                </c:pt>
                <c:pt idx="9">
                  <c:v>0.19</c:v>
                </c:pt>
                <c:pt idx="10">
                  <c:v>0.18329999999999999</c:v>
                </c:pt>
                <c:pt idx="11">
                  <c:v>0.1767</c:v>
                </c:pt>
                <c:pt idx="12">
                  <c:v>0.17</c:v>
                </c:pt>
                <c:pt idx="13">
                  <c:v>0.1633</c:v>
                </c:pt>
                <c:pt idx="14">
                  <c:v>0.15670000000000001</c:v>
                </c:pt>
                <c:pt idx="15">
                  <c:v>0.15</c:v>
                </c:pt>
                <c:pt idx="16">
                  <c:v>0.14330000000000001</c:v>
                </c:pt>
                <c:pt idx="17">
                  <c:v>0.13669999999999999</c:v>
                </c:pt>
                <c:pt idx="18">
                  <c:v>0.13</c:v>
                </c:pt>
                <c:pt idx="19">
                  <c:v>0.12330000000000001</c:v>
                </c:pt>
                <c:pt idx="20">
                  <c:v>0.1167</c:v>
                </c:pt>
                <c:pt idx="21">
                  <c:v>0.11</c:v>
                </c:pt>
                <c:pt idx="22">
                  <c:v>0.1033</c:v>
                </c:pt>
                <c:pt idx="23">
                  <c:v>9.6670000000000006E-2</c:v>
                </c:pt>
                <c:pt idx="24">
                  <c:v>0.09</c:v>
                </c:pt>
                <c:pt idx="25">
                  <c:v>8.3330000000000001E-2</c:v>
                </c:pt>
                <c:pt idx="26">
                  <c:v>7.6670000000000002E-2</c:v>
                </c:pt>
                <c:pt idx="27">
                  <c:v>7.0000000000000007E-2</c:v>
                </c:pt>
                <c:pt idx="28">
                  <c:v>6.3329999999999997E-2</c:v>
                </c:pt>
                <c:pt idx="29">
                  <c:v>5.6669999999999998E-2</c:v>
                </c:pt>
                <c:pt idx="30">
                  <c:v>0.05</c:v>
                </c:pt>
              </c:numCache>
            </c:numRef>
          </c:xVal>
          <c:yVal>
            <c:numRef>
              <c:f>Sheet1!$G$3:$G$33</c:f>
              <c:numCache>
                <c:formatCode>General</c:formatCode>
                <c:ptCount val="31"/>
                <c:pt idx="0">
                  <c:v>5.2804000000000002E-3</c:v>
                </c:pt>
                <c:pt idx="1">
                  <c:v>5.9554200000000003E-3</c:v>
                </c:pt>
                <c:pt idx="2">
                  <c:v>6.5533199999999996E-3</c:v>
                </c:pt>
                <c:pt idx="3">
                  <c:v>7.0785600000000002E-3</c:v>
                </c:pt>
                <c:pt idx="4">
                  <c:v>7.5353199999999999E-3</c:v>
                </c:pt>
                <c:pt idx="5">
                  <c:v>7.9275100000000005E-3</c:v>
                </c:pt>
                <c:pt idx="6">
                  <c:v>8.2587600000000004E-3</c:v>
                </c:pt>
                <c:pt idx="7">
                  <c:v>8.5324200000000006E-3</c:v>
                </c:pt>
                <c:pt idx="8">
                  <c:v>8.7516399999999998E-3</c:v>
                </c:pt>
                <c:pt idx="9">
                  <c:v>8.9193299999999996E-3</c:v>
                </c:pt>
                <c:pt idx="10">
                  <c:v>9.0382099999999996E-3</c:v>
                </c:pt>
                <c:pt idx="11">
                  <c:v>9.1108300000000003E-3</c:v>
                </c:pt>
                <c:pt idx="12">
                  <c:v>9.1395699999999996E-3</c:v>
                </c:pt>
                <c:pt idx="13">
                  <c:v>9.1266400000000001E-3</c:v>
                </c:pt>
                <c:pt idx="14">
                  <c:v>9.0741299999999997E-3</c:v>
                </c:pt>
                <c:pt idx="15">
                  <c:v>8.9840000000000007E-3</c:v>
                </c:pt>
                <c:pt idx="16">
                  <c:v>8.8580900000000008E-3</c:v>
                </c:pt>
                <c:pt idx="17">
                  <c:v>8.6981200000000002E-3</c:v>
                </c:pt>
                <c:pt idx="18">
                  <c:v>8.5057099999999997E-3</c:v>
                </c:pt>
                <c:pt idx="19">
                  <c:v>8.2824000000000005E-3</c:v>
                </c:pt>
                <c:pt idx="20">
                  <c:v>8.0296199999999995E-3</c:v>
                </c:pt>
                <c:pt idx="21">
                  <c:v>7.7487399999999996E-3</c:v>
                </c:pt>
                <c:pt idx="22">
                  <c:v>7.4410500000000003E-3</c:v>
                </c:pt>
                <c:pt idx="23">
                  <c:v>7.1077500000000004E-3</c:v>
                </c:pt>
                <c:pt idx="24">
                  <c:v>6.7500099999999999E-3</c:v>
                </c:pt>
                <c:pt idx="25">
                  <c:v>6.3689000000000003E-3</c:v>
                </c:pt>
                <c:pt idx="26">
                  <c:v>5.9654699999999996E-3</c:v>
                </c:pt>
                <c:pt idx="27">
                  <c:v>5.5406800000000001E-3</c:v>
                </c:pt>
                <c:pt idx="28">
                  <c:v>5.0954700000000004E-3</c:v>
                </c:pt>
                <c:pt idx="29">
                  <c:v>4.6307299999999996E-3</c:v>
                </c:pt>
                <c:pt idx="30">
                  <c:v>4.1472799999999997E-3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Sheet1!$B$3:$B$33</c:f>
              <c:numCache>
                <c:formatCode>General</c:formatCode>
                <c:ptCount val="31"/>
                <c:pt idx="0">
                  <c:v>0.25</c:v>
                </c:pt>
                <c:pt idx="1">
                  <c:v>0.24329999999999999</c:v>
                </c:pt>
                <c:pt idx="2">
                  <c:v>0.23669999999999999</c:v>
                </c:pt>
                <c:pt idx="3">
                  <c:v>0.23</c:v>
                </c:pt>
                <c:pt idx="4">
                  <c:v>0.2233</c:v>
                </c:pt>
                <c:pt idx="5">
                  <c:v>0.2167</c:v>
                </c:pt>
                <c:pt idx="6">
                  <c:v>0.21</c:v>
                </c:pt>
                <c:pt idx="7">
                  <c:v>0.20330000000000001</c:v>
                </c:pt>
                <c:pt idx="8">
                  <c:v>0.19670000000000001</c:v>
                </c:pt>
                <c:pt idx="9">
                  <c:v>0.19</c:v>
                </c:pt>
                <c:pt idx="10">
                  <c:v>0.18329999999999999</c:v>
                </c:pt>
                <c:pt idx="11">
                  <c:v>0.1767</c:v>
                </c:pt>
                <c:pt idx="12">
                  <c:v>0.17</c:v>
                </c:pt>
                <c:pt idx="13">
                  <c:v>0.1633</c:v>
                </c:pt>
                <c:pt idx="14">
                  <c:v>0.15670000000000001</c:v>
                </c:pt>
                <c:pt idx="15">
                  <c:v>0.15</c:v>
                </c:pt>
                <c:pt idx="16">
                  <c:v>0.14330000000000001</c:v>
                </c:pt>
                <c:pt idx="17">
                  <c:v>0.13669999999999999</c:v>
                </c:pt>
                <c:pt idx="18">
                  <c:v>0.13</c:v>
                </c:pt>
                <c:pt idx="19">
                  <c:v>0.12330000000000001</c:v>
                </c:pt>
                <c:pt idx="20">
                  <c:v>0.1167</c:v>
                </c:pt>
                <c:pt idx="21">
                  <c:v>0.11</c:v>
                </c:pt>
                <c:pt idx="22">
                  <c:v>0.1033</c:v>
                </c:pt>
                <c:pt idx="23">
                  <c:v>9.6670000000000006E-2</c:v>
                </c:pt>
                <c:pt idx="24">
                  <c:v>0.09</c:v>
                </c:pt>
                <c:pt idx="25">
                  <c:v>8.3330000000000001E-2</c:v>
                </c:pt>
                <c:pt idx="26">
                  <c:v>7.6670000000000002E-2</c:v>
                </c:pt>
                <c:pt idx="27">
                  <c:v>7.0000000000000007E-2</c:v>
                </c:pt>
                <c:pt idx="28">
                  <c:v>6.3329999999999997E-2</c:v>
                </c:pt>
                <c:pt idx="29">
                  <c:v>5.6669999999999998E-2</c:v>
                </c:pt>
                <c:pt idx="30">
                  <c:v>0.05</c:v>
                </c:pt>
              </c:numCache>
            </c:numRef>
          </c:xVal>
          <c:yVal>
            <c:numRef>
              <c:f>Sheet1!$E$3:$E$33</c:f>
              <c:numCache>
                <c:formatCode>General</c:formatCode>
                <c:ptCount val="31"/>
                <c:pt idx="0">
                  <c:v>1.8186600000000001E-2</c:v>
                </c:pt>
                <c:pt idx="1">
                  <c:v>1.8475599999999998E-2</c:v>
                </c:pt>
                <c:pt idx="2">
                  <c:v>1.8689999999999998E-2</c:v>
                </c:pt>
                <c:pt idx="3">
                  <c:v>1.8834299999999998E-2</c:v>
                </c:pt>
                <c:pt idx="4">
                  <c:v>1.8912600000000002E-2</c:v>
                </c:pt>
                <c:pt idx="5">
                  <c:v>1.8928899999999999E-2</c:v>
                </c:pt>
                <c:pt idx="6">
                  <c:v>1.8886699999999999E-2</c:v>
                </c:pt>
                <c:pt idx="7">
                  <c:v>1.8789400000000001E-2</c:v>
                </c:pt>
                <c:pt idx="8">
                  <c:v>1.864E-2</c:v>
                </c:pt>
                <c:pt idx="9">
                  <c:v>1.8441599999999999E-2</c:v>
                </c:pt>
                <c:pt idx="10">
                  <c:v>1.81966E-2</c:v>
                </c:pt>
                <c:pt idx="11">
                  <c:v>1.7907800000000001E-2</c:v>
                </c:pt>
                <c:pt idx="12">
                  <c:v>1.75774E-2</c:v>
                </c:pt>
                <c:pt idx="13">
                  <c:v>1.72076E-2</c:v>
                </c:pt>
                <c:pt idx="14">
                  <c:v>1.6800499999999999E-2</c:v>
                </c:pt>
                <c:pt idx="15">
                  <c:v>1.63581E-2</c:v>
                </c:pt>
                <c:pt idx="16">
                  <c:v>1.58821E-2</c:v>
                </c:pt>
                <c:pt idx="17">
                  <c:v>1.53743E-2</c:v>
                </c:pt>
                <c:pt idx="18">
                  <c:v>1.4836200000000001E-2</c:v>
                </c:pt>
                <c:pt idx="19">
                  <c:v>1.42694E-2</c:v>
                </c:pt>
                <c:pt idx="20">
                  <c:v>1.36753E-2</c:v>
                </c:pt>
                <c:pt idx="21">
                  <c:v>1.30551E-2</c:v>
                </c:pt>
                <c:pt idx="22">
                  <c:v>1.2410300000000001E-2</c:v>
                </c:pt>
                <c:pt idx="23">
                  <c:v>1.1742000000000001E-2</c:v>
                </c:pt>
                <c:pt idx="24">
                  <c:v>1.10513E-2</c:v>
                </c:pt>
                <c:pt idx="25">
                  <c:v>1.0339299999999999E-2</c:v>
                </c:pt>
                <c:pt idx="26">
                  <c:v>9.6069899999999993E-3</c:v>
                </c:pt>
                <c:pt idx="27">
                  <c:v>8.8553499999999997E-3</c:v>
                </c:pt>
                <c:pt idx="28">
                  <c:v>8.0852800000000002E-3</c:v>
                </c:pt>
                <c:pt idx="29">
                  <c:v>7.2976600000000001E-3</c:v>
                </c:pt>
                <c:pt idx="30">
                  <c:v>6.4932899999999997E-3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Sheet1!$B$3:$B$33</c:f>
              <c:numCache>
                <c:formatCode>General</c:formatCode>
                <c:ptCount val="31"/>
                <c:pt idx="0">
                  <c:v>0.25</c:v>
                </c:pt>
                <c:pt idx="1">
                  <c:v>0.24329999999999999</c:v>
                </c:pt>
                <c:pt idx="2">
                  <c:v>0.23669999999999999</c:v>
                </c:pt>
                <c:pt idx="3">
                  <c:v>0.23</c:v>
                </c:pt>
                <c:pt idx="4">
                  <c:v>0.2233</c:v>
                </c:pt>
                <c:pt idx="5">
                  <c:v>0.2167</c:v>
                </c:pt>
                <c:pt idx="6">
                  <c:v>0.21</c:v>
                </c:pt>
                <c:pt idx="7">
                  <c:v>0.20330000000000001</c:v>
                </c:pt>
                <c:pt idx="8">
                  <c:v>0.19670000000000001</c:v>
                </c:pt>
                <c:pt idx="9">
                  <c:v>0.19</c:v>
                </c:pt>
                <c:pt idx="10">
                  <c:v>0.18329999999999999</c:v>
                </c:pt>
                <c:pt idx="11">
                  <c:v>0.1767</c:v>
                </c:pt>
                <c:pt idx="12">
                  <c:v>0.17</c:v>
                </c:pt>
                <c:pt idx="13">
                  <c:v>0.1633</c:v>
                </c:pt>
                <c:pt idx="14">
                  <c:v>0.15670000000000001</c:v>
                </c:pt>
                <c:pt idx="15">
                  <c:v>0.15</c:v>
                </c:pt>
                <c:pt idx="16">
                  <c:v>0.14330000000000001</c:v>
                </c:pt>
                <c:pt idx="17">
                  <c:v>0.13669999999999999</c:v>
                </c:pt>
                <c:pt idx="18">
                  <c:v>0.13</c:v>
                </c:pt>
                <c:pt idx="19">
                  <c:v>0.12330000000000001</c:v>
                </c:pt>
                <c:pt idx="20">
                  <c:v>0.1167</c:v>
                </c:pt>
                <c:pt idx="21">
                  <c:v>0.11</c:v>
                </c:pt>
                <c:pt idx="22">
                  <c:v>0.1033</c:v>
                </c:pt>
                <c:pt idx="23">
                  <c:v>9.6670000000000006E-2</c:v>
                </c:pt>
                <c:pt idx="24">
                  <c:v>0.09</c:v>
                </c:pt>
                <c:pt idx="25">
                  <c:v>8.3330000000000001E-2</c:v>
                </c:pt>
                <c:pt idx="26">
                  <c:v>7.6670000000000002E-2</c:v>
                </c:pt>
                <c:pt idx="27">
                  <c:v>7.0000000000000007E-2</c:v>
                </c:pt>
                <c:pt idx="28">
                  <c:v>6.3329999999999997E-2</c:v>
                </c:pt>
                <c:pt idx="29">
                  <c:v>5.6669999999999998E-2</c:v>
                </c:pt>
                <c:pt idx="30">
                  <c:v>0.05</c:v>
                </c:pt>
              </c:numCache>
            </c:numRef>
          </c:xVal>
          <c:yVal>
            <c:numRef>
              <c:f>Sheet1!$D$3:$D$33</c:f>
              <c:numCache>
                <c:formatCode>General</c:formatCode>
                <c:ptCount val="31"/>
                <c:pt idx="0">
                  <c:v>2.2527599999999998E-2</c:v>
                </c:pt>
                <c:pt idx="1">
                  <c:v>2.26845E-2</c:v>
                </c:pt>
                <c:pt idx="2">
                  <c:v>2.2767900000000001E-2</c:v>
                </c:pt>
                <c:pt idx="3">
                  <c:v>2.2782299999999998E-2</c:v>
                </c:pt>
                <c:pt idx="4">
                  <c:v>2.2731600000000001E-2</c:v>
                </c:pt>
                <c:pt idx="5">
                  <c:v>2.2619899999999998E-2</c:v>
                </c:pt>
                <c:pt idx="6">
                  <c:v>2.2450600000000001E-2</c:v>
                </c:pt>
                <c:pt idx="7">
                  <c:v>2.2227199999999999E-2</c:v>
                </c:pt>
                <c:pt idx="8">
                  <c:v>2.1952699999999999E-2</c:v>
                </c:pt>
                <c:pt idx="9">
                  <c:v>2.163E-2</c:v>
                </c:pt>
                <c:pt idx="10">
                  <c:v>2.1261800000000001E-2</c:v>
                </c:pt>
                <c:pt idx="11">
                  <c:v>2.08506E-2</c:v>
                </c:pt>
                <c:pt idx="12">
                  <c:v>2.0398699999999999E-2</c:v>
                </c:pt>
                <c:pt idx="13">
                  <c:v>1.99083E-2</c:v>
                </c:pt>
                <c:pt idx="14">
                  <c:v>1.9381599999999999E-2</c:v>
                </c:pt>
                <c:pt idx="15">
                  <c:v>1.8820300000000002E-2</c:v>
                </c:pt>
                <c:pt idx="16">
                  <c:v>1.82264E-2</c:v>
                </c:pt>
                <c:pt idx="17">
                  <c:v>1.76014E-2</c:v>
                </c:pt>
                <c:pt idx="18">
                  <c:v>1.69471E-2</c:v>
                </c:pt>
                <c:pt idx="19">
                  <c:v>1.6264799999999999E-2</c:v>
                </c:pt>
                <c:pt idx="20">
                  <c:v>1.55561E-2</c:v>
                </c:pt>
                <c:pt idx="21">
                  <c:v>1.4822200000000001E-2</c:v>
                </c:pt>
                <c:pt idx="22">
                  <c:v>1.4064399999999999E-2</c:v>
                </c:pt>
                <c:pt idx="23">
                  <c:v>1.32839E-2</c:v>
                </c:pt>
                <c:pt idx="24">
                  <c:v>1.24817E-2</c:v>
                </c:pt>
                <c:pt idx="25">
                  <c:v>1.16591E-2</c:v>
                </c:pt>
                <c:pt idx="26">
                  <c:v>1.0817E-2</c:v>
                </c:pt>
                <c:pt idx="27">
                  <c:v>9.9562399999999999E-3</c:v>
                </c:pt>
                <c:pt idx="28">
                  <c:v>9.0778600000000001E-3</c:v>
                </c:pt>
                <c:pt idx="29">
                  <c:v>8.1826599999999996E-3</c:v>
                </c:pt>
                <c:pt idx="30">
                  <c:v>7.2714800000000003E-3</c:v>
                </c:pt>
              </c:numCache>
            </c:numRef>
          </c:yVal>
          <c:smooth val="1"/>
        </c:ser>
        <c:ser>
          <c:idx val="4"/>
          <c:order val="4"/>
          <c:marker>
            <c:symbol val="none"/>
          </c:marker>
          <c:xVal>
            <c:numRef>
              <c:f>Sheet1!$B$3:$B$33</c:f>
              <c:numCache>
                <c:formatCode>General</c:formatCode>
                <c:ptCount val="31"/>
                <c:pt idx="0">
                  <c:v>0.25</c:v>
                </c:pt>
                <c:pt idx="1">
                  <c:v>0.24329999999999999</c:v>
                </c:pt>
                <c:pt idx="2">
                  <c:v>0.23669999999999999</c:v>
                </c:pt>
                <c:pt idx="3">
                  <c:v>0.23</c:v>
                </c:pt>
                <c:pt idx="4">
                  <c:v>0.2233</c:v>
                </c:pt>
                <c:pt idx="5">
                  <c:v>0.2167</c:v>
                </c:pt>
                <c:pt idx="6">
                  <c:v>0.21</c:v>
                </c:pt>
                <c:pt idx="7">
                  <c:v>0.20330000000000001</c:v>
                </c:pt>
                <c:pt idx="8">
                  <c:v>0.19670000000000001</c:v>
                </c:pt>
                <c:pt idx="9">
                  <c:v>0.19</c:v>
                </c:pt>
                <c:pt idx="10">
                  <c:v>0.18329999999999999</c:v>
                </c:pt>
                <c:pt idx="11">
                  <c:v>0.1767</c:v>
                </c:pt>
                <c:pt idx="12">
                  <c:v>0.17</c:v>
                </c:pt>
                <c:pt idx="13">
                  <c:v>0.1633</c:v>
                </c:pt>
                <c:pt idx="14">
                  <c:v>0.15670000000000001</c:v>
                </c:pt>
                <c:pt idx="15">
                  <c:v>0.15</c:v>
                </c:pt>
                <c:pt idx="16">
                  <c:v>0.14330000000000001</c:v>
                </c:pt>
                <c:pt idx="17">
                  <c:v>0.13669999999999999</c:v>
                </c:pt>
                <c:pt idx="18">
                  <c:v>0.13</c:v>
                </c:pt>
                <c:pt idx="19">
                  <c:v>0.12330000000000001</c:v>
                </c:pt>
                <c:pt idx="20">
                  <c:v>0.1167</c:v>
                </c:pt>
                <c:pt idx="21">
                  <c:v>0.11</c:v>
                </c:pt>
                <c:pt idx="22">
                  <c:v>0.1033</c:v>
                </c:pt>
                <c:pt idx="23">
                  <c:v>9.6670000000000006E-2</c:v>
                </c:pt>
                <c:pt idx="24">
                  <c:v>0.09</c:v>
                </c:pt>
                <c:pt idx="25">
                  <c:v>8.3330000000000001E-2</c:v>
                </c:pt>
                <c:pt idx="26">
                  <c:v>7.6670000000000002E-2</c:v>
                </c:pt>
                <c:pt idx="27">
                  <c:v>7.0000000000000007E-2</c:v>
                </c:pt>
                <c:pt idx="28">
                  <c:v>6.3329999999999997E-2</c:v>
                </c:pt>
                <c:pt idx="29">
                  <c:v>5.6669999999999998E-2</c:v>
                </c:pt>
                <c:pt idx="30">
                  <c:v>0.05</c:v>
                </c:pt>
              </c:numCache>
            </c:numRef>
          </c:xVal>
          <c:yVal>
            <c:numRef>
              <c:f>Sheet1!$C$3:$C$33</c:f>
              <c:numCache>
                <c:formatCode>General</c:formatCode>
                <c:ptCount val="31"/>
                <c:pt idx="0">
                  <c:v>2.6025699999999999E-2</c:v>
                </c:pt>
                <c:pt idx="1">
                  <c:v>2.6075500000000001E-2</c:v>
                </c:pt>
                <c:pt idx="2">
                  <c:v>2.6052599999999999E-2</c:v>
                </c:pt>
                <c:pt idx="3">
                  <c:v>2.5961399999999999E-2</c:v>
                </c:pt>
                <c:pt idx="4">
                  <c:v>2.5806200000000001E-2</c:v>
                </c:pt>
                <c:pt idx="5">
                  <c:v>2.5590700000000001E-2</c:v>
                </c:pt>
                <c:pt idx="6">
                  <c:v>2.53186E-2</c:v>
                </c:pt>
                <c:pt idx="7">
                  <c:v>2.4993100000000001E-2</c:v>
                </c:pt>
                <c:pt idx="8">
                  <c:v>2.4617300000000002E-2</c:v>
                </c:pt>
                <c:pt idx="9">
                  <c:v>2.41941E-2</c:v>
                </c:pt>
                <c:pt idx="10">
                  <c:v>2.3726199999999999E-2</c:v>
                </c:pt>
                <c:pt idx="11">
                  <c:v>2.32161E-2</c:v>
                </c:pt>
                <c:pt idx="12">
                  <c:v>2.2666100000000002E-2</c:v>
                </c:pt>
                <c:pt idx="13">
                  <c:v>2.2078400000000001E-2</c:v>
                </c:pt>
                <c:pt idx="14">
                  <c:v>2.1454999999999998E-2</c:v>
                </c:pt>
                <c:pt idx="15">
                  <c:v>2.0797900000000001E-2</c:v>
                </c:pt>
                <c:pt idx="16">
                  <c:v>2.01088E-2</c:v>
                </c:pt>
                <c:pt idx="17">
                  <c:v>1.9389400000000001E-2</c:v>
                </c:pt>
                <c:pt idx="18">
                  <c:v>1.8641399999999999E-2</c:v>
                </c:pt>
                <c:pt idx="19">
                  <c:v>1.7866199999999999E-2</c:v>
                </c:pt>
                <c:pt idx="20">
                  <c:v>1.70651E-2</c:v>
                </c:pt>
                <c:pt idx="21">
                  <c:v>1.62396E-2</c:v>
                </c:pt>
                <c:pt idx="22">
                  <c:v>1.5390900000000001E-2</c:v>
                </c:pt>
                <c:pt idx="23">
                  <c:v>1.45202E-2</c:v>
                </c:pt>
                <c:pt idx="24">
                  <c:v>1.36285E-2</c:v>
                </c:pt>
                <c:pt idx="25">
                  <c:v>1.2716999999999999E-2</c:v>
                </c:pt>
                <c:pt idx="26">
                  <c:v>1.17866E-2</c:v>
                </c:pt>
                <c:pt idx="27">
                  <c:v>1.08383E-2</c:v>
                </c:pt>
                <c:pt idx="28">
                  <c:v>9.8729999999999998E-3</c:v>
                </c:pt>
                <c:pt idx="29">
                  <c:v>8.8915000000000001E-3</c:v>
                </c:pt>
                <c:pt idx="30">
                  <c:v>7.8946399999999996E-3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Sheet1!$H$2</c:f>
              <c:strCache>
                <c:ptCount val="1"/>
                <c:pt idx="0">
                  <c:v>500</c:v>
                </c:pt>
              </c:strCache>
            </c:strRef>
          </c:tx>
          <c:marker>
            <c:symbol val="none"/>
          </c:marker>
          <c:xVal>
            <c:numRef>
              <c:f>Sheet1!$B$3:$B$33</c:f>
              <c:numCache>
                <c:formatCode>General</c:formatCode>
                <c:ptCount val="31"/>
                <c:pt idx="0">
                  <c:v>0.25</c:v>
                </c:pt>
                <c:pt idx="1">
                  <c:v>0.24329999999999999</c:v>
                </c:pt>
                <c:pt idx="2">
                  <c:v>0.23669999999999999</c:v>
                </c:pt>
                <c:pt idx="3">
                  <c:v>0.23</c:v>
                </c:pt>
                <c:pt idx="4">
                  <c:v>0.2233</c:v>
                </c:pt>
                <c:pt idx="5">
                  <c:v>0.2167</c:v>
                </c:pt>
                <c:pt idx="6">
                  <c:v>0.21</c:v>
                </c:pt>
                <c:pt idx="7">
                  <c:v>0.20330000000000001</c:v>
                </c:pt>
                <c:pt idx="8">
                  <c:v>0.19670000000000001</c:v>
                </c:pt>
                <c:pt idx="9">
                  <c:v>0.19</c:v>
                </c:pt>
                <c:pt idx="10">
                  <c:v>0.18329999999999999</c:v>
                </c:pt>
                <c:pt idx="11">
                  <c:v>0.1767</c:v>
                </c:pt>
                <c:pt idx="12">
                  <c:v>0.17</c:v>
                </c:pt>
                <c:pt idx="13">
                  <c:v>0.1633</c:v>
                </c:pt>
                <c:pt idx="14">
                  <c:v>0.15670000000000001</c:v>
                </c:pt>
                <c:pt idx="15">
                  <c:v>0.15</c:v>
                </c:pt>
                <c:pt idx="16">
                  <c:v>0.14330000000000001</c:v>
                </c:pt>
                <c:pt idx="17">
                  <c:v>0.13669999999999999</c:v>
                </c:pt>
                <c:pt idx="18">
                  <c:v>0.13</c:v>
                </c:pt>
                <c:pt idx="19">
                  <c:v>0.12330000000000001</c:v>
                </c:pt>
                <c:pt idx="20">
                  <c:v>0.1167</c:v>
                </c:pt>
                <c:pt idx="21">
                  <c:v>0.11</c:v>
                </c:pt>
                <c:pt idx="22">
                  <c:v>0.1033</c:v>
                </c:pt>
                <c:pt idx="23">
                  <c:v>9.6670000000000006E-2</c:v>
                </c:pt>
                <c:pt idx="24">
                  <c:v>0.09</c:v>
                </c:pt>
                <c:pt idx="25">
                  <c:v>8.3330000000000001E-2</c:v>
                </c:pt>
                <c:pt idx="26">
                  <c:v>7.6670000000000002E-2</c:v>
                </c:pt>
                <c:pt idx="27">
                  <c:v>7.0000000000000007E-2</c:v>
                </c:pt>
                <c:pt idx="28">
                  <c:v>6.3329999999999997E-2</c:v>
                </c:pt>
                <c:pt idx="29">
                  <c:v>5.6669999999999998E-2</c:v>
                </c:pt>
                <c:pt idx="30">
                  <c:v>0.05</c:v>
                </c:pt>
              </c:numCache>
            </c:numRef>
          </c:xVal>
          <c:yVal>
            <c:numRef>
              <c:f>Sheet1!$H$3:$H$33</c:f>
              <c:numCache>
                <c:formatCode>General</c:formatCode>
                <c:ptCount val="31"/>
                <c:pt idx="0">
                  <c:v>-5.0090000000000004E-3</c:v>
                </c:pt>
                <c:pt idx="1">
                  <c:v>-4.0330000000000001E-3</c:v>
                </c:pt>
                <c:pt idx="2">
                  <c:v>-3.1359999999999999E-3</c:v>
                </c:pt>
                <c:pt idx="3">
                  <c:v>-2.313E-3</c:v>
                </c:pt>
                <c:pt idx="4">
                  <c:v>-1.56E-3</c:v>
                </c:pt>
                <c:pt idx="5">
                  <c:v>-8.7310000000000003E-4</c:v>
                </c:pt>
                <c:pt idx="6">
                  <c:v>-2.4879999999999998E-4</c:v>
                </c:pt>
                <c:pt idx="7">
                  <c:v>3.1639999999999999E-4</c:v>
                </c:pt>
                <c:pt idx="8">
                  <c:v>8.2569999999999996E-4</c:v>
                </c:pt>
                <c:pt idx="9">
                  <c:v>1.2819999999999999E-3</c:v>
                </c:pt>
                <c:pt idx="10">
                  <c:v>1.688E-3</c:v>
                </c:pt>
                <c:pt idx="11">
                  <c:v>2.0460000000000001E-3</c:v>
                </c:pt>
                <c:pt idx="12">
                  <c:v>2.359E-3</c:v>
                </c:pt>
                <c:pt idx="13">
                  <c:v>2.6289999999999998E-3</c:v>
                </c:pt>
                <c:pt idx="14">
                  <c:v>2.8570000000000002E-3</c:v>
                </c:pt>
                <c:pt idx="15">
                  <c:v>3.0469999999999998E-3</c:v>
                </c:pt>
                <c:pt idx="16">
                  <c:v>3.199E-3</c:v>
                </c:pt>
                <c:pt idx="17">
                  <c:v>3.3159999999999999E-3</c:v>
                </c:pt>
                <c:pt idx="18">
                  <c:v>3.3990000000000001E-3</c:v>
                </c:pt>
                <c:pt idx="19">
                  <c:v>3.4499999999999999E-3</c:v>
                </c:pt>
                <c:pt idx="20">
                  <c:v>3.47E-3</c:v>
                </c:pt>
                <c:pt idx="21">
                  <c:v>3.4610000000000001E-3</c:v>
                </c:pt>
                <c:pt idx="22">
                  <c:v>3.4229999999999998E-3</c:v>
                </c:pt>
                <c:pt idx="23">
                  <c:v>3.3579999999999999E-3</c:v>
                </c:pt>
                <c:pt idx="24">
                  <c:v>3.2680000000000001E-3</c:v>
                </c:pt>
                <c:pt idx="25">
                  <c:v>3.153E-3</c:v>
                </c:pt>
                <c:pt idx="26">
                  <c:v>3.0140000000000002E-3</c:v>
                </c:pt>
                <c:pt idx="27">
                  <c:v>2.8530000000000001E-3</c:v>
                </c:pt>
                <c:pt idx="28">
                  <c:v>2.6689999999999999E-3</c:v>
                </c:pt>
                <c:pt idx="29">
                  <c:v>2.4650000000000002E-3</c:v>
                </c:pt>
                <c:pt idx="30">
                  <c:v>2.2409999999999999E-3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Sheet1!$I$2</c:f>
              <c:strCache>
                <c:ptCount val="1"/>
                <c:pt idx="0">
                  <c:v>400</c:v>
                </c:pt>
              </c:strCache>
            </c:strRef>
          </c:tx>
          <c:marker>
            <c:symbol val="none"/>
          </c:marker>
          <c:xVal>
            <c:numRef>
              <c:f>Sheet1!$B$3:$B$33</c:f>
              <c:numCache>
                <c:formatCode>General</c:formatCode>
                <c:ptCount val="31"/>
                <c:pt idx="0">
                  <c:v>0.25</c:v>
                </c:pt>
                <c:pt idx="1">
                  <c:v>0.24329999999999999</c:v>
                </c:pt>
                <c:pt idx="2">
                  <c:v>0.23669999999999999</c:v>
                </c:pt>
                <c:pt idx="3">
                  <c:v>0.23</c:v>
                </c:pt>
                <c:pt idx="4">
                  <c:v>0.2233</c:v>
                </c:pt>
                <c:pt idx="5">
                  <c:v>0.2167</c:v>
                </c:pt>
                <c:pt idx="6">
                  <c:v>0.21</c:v>
                </c:pt>
                <c:pt idx="7">
                  <c:v>0.20330000000000001</c:v>
                </c:pt>
                <c:pt idx="8">
                  <c:v>0.19670000000000001</c:v>
                </c:pt>
                <c:pt idx="9">
                  <c:v>0.19</c:v>
                </c:pt>
                <c:pt idx="10">
                  <c:v>0.18329999999999999</c:v>
                </c:pt>
                <c:pt idx="11">
                  <c:v>0.1767</c:v>
                </c:pt>
                <c:pt idx="12">
                  <c:v>0.17</c:v>
                </c:pt>
                <c:pt idx="13">
                  <c:v>0.1633</c:v>
                </c:pt>
                <c:pt idx="14">
                  <c:v>0.15670000000000001</c:v>
                </c:pt>
                <c:pt idx="15">
                  <c:v>0.15</c:v>
                </c:pt>
                <c:pt idx="16">
                  <c:v>0.14330000000000001</c:v>
                </c:pt>
                <c:pt idx="17">
                  <c:v>0.13669999999999999</c:v>
                </c:pt>
                <c:pt idx="18">
                  <c:v>0.13</c:v>
                </c:pt>
                <c:pt idx="19">
                  <c:v>0.12330000000000001</c:v>
                </c:pt>
                <c:pt idx="20">
                  <c:v>0.1167</c:v>
                </c:pt>
                <c:pt idx="21">
                  <c:v>0.11</c:v>
                </c:pt>
                <c:pt idx="22">
                  <c:v>0.1033</c:v>
                </c:pt>
                <c:pt idx="23">
                  <c:v>9.6670000000000006E-2</c:v>
                </c:pt>
                <c:pt idx="24">
                  <c:v>0.09</c:v>
                </c:pt>
                <c:pt idx="25">
                  <c:v>8.3330000000000001E-2</c:v>
                </c:pt>
                <c:pt idx="26">
                  <c:v>7.6670000000000002E-2</c:v>
                </c:pt>
                <c:pt idx="27">
                  <c:v>7.0000000000000007E-2</c:v>
                </c:pt>
                <c:pt idx="28">
                  <c:v>6.3329999999999997E-2</c:v>
                </c:pt>
                <c:pt idx="29">
                  <c:v>5.6669999999999998E-2</c:v>
                </c:pt>
                <c:pt idx="30">
                  <c:v>0.05</c:v>
                </c:pt>
              </c:numCache>
            </c:numRef>
          </c:xVal>
          <c:yVal>
            <c:numRef>
              <c:f>Sheet1!$I$3:$I$33</c:f>
              <c:numCache>
                <c:formatCode>General</c:formatCode>
                <c:ptCount val="31"/>
                <c:pt idx="0">
                  <c:v>-2.052E-2</c:v>
                </c:pt>
                <c:pt idx="1">
                  <c:v>-1.9099999999999999E-2</c:v>
                </c:pt>
                <c:pt idx="2">
                  <c:v>-1.7760000000000001E-2</c:v>
                </c:pt>
                <c:pt idx="3">
                  <c:v>-1.6500000000000001E-2</c:v>
                </c:pt>
                <c:pt idx="4">
                  <c:v>-1.5310000000000001E-2</c:v>
                </c:pt>
                <c:pt idx="5">
                  <c:v>-1.4189999999999999E-2</c:v>
                </c:pt>
                <c:pt idx="6">
                  <c:v>-1.3129999999999999E-2</c:v>
                </c:pt>
                <c:pt idx="7">
                  <c:v>-1.213E-2</c:v>
                </c:pt>
                <c:pt idx="8">
                  <c:v>-1.119E-2</c:v>
                </c:pt>
                <c:pt idx="9">
                  <c:v>-1.031E-2</c:v>
                </c:pt>
                <c:pt idx="10">
                  <c:v>-9.4739999999999998E-3</c:v>
                </c:pt>
                <c:pt idx="11">
                  <c:v>-8.6890000000000005E-3</c:v>
                </c:pt>
                <c:pt idx="12">
                  <c:v>-7.9520000000000007E-3</c:v>
                </c:pt>
                <c:pt idx="13">
                  <c:v>-7.26E-3</c:v>
                </c:pt>
                <c:pt idx="14">
                  <c:v>-6.6100000000000004E-3</c:v>
                </c:pt>
                <c:pt idx="15">
                  <c:v>-6.0010000000000003E-3</c:v>
                </c:pt>
                <c:pt idx="16">
                  <c:v>-5.4299999999999999E-3</c:v>
                </c:pt>
                <c:pt idx="17">
                  <c:v>-4.8960000000000002E-3</c:v>
                </c:pt>
                <c:pt idx="18">
                  <c:v>-4.398E-3</c:v>
                </c:pt>
                <c:pt idx="19">
                  <c:v>-3.934E-3</c:v>
                </c:pt>
                <c:pt idx="20">
                  <c:v>-3.5019999999999999E-3</c:v>
                </c:pt>
                <c:pt idx="21">
                  <c:v>-3.101E-3</c:v>
                </c:pt>
                <c:pt idx="22">
                  <c:v>-2.7299999999999998E-3</c:v>
                </c:pt>
                <c:pt idx="23">
                  <c:v>-2.3869999999999998E-3</c:v>
                </c:pt>
                <c:pt idx="24">
                  <c:v>-2.0709999999999999E-3</c:v>
                </c:pt>
                <c:pt idx="25">
                  <c:v>-1.7819999999999999E-3</c:v>
                </c:pt>
                <c:pt idx="26">
                  <c:v>-1.5169999999999999E-3</c:v>
                </c:pt>
                <c:pt idx="27">
                  <c:v>-1.2769999999999999E-3</c:v>
                </c:pt>
                <c:pt idx="28">
                  <c:v>-1.06E-3</c:v>
                </c:pt>
                <c:pt idx="29">
                  <c:v>-8.6560000000000001E-4</c:v>
                </c:pt>
                <c:pt idx="30">
                  <c:v>-6.9240000000000002E-4</c:v>
                </c:pt>
              </c:numCache>
            </c:numRef>
          </c:yVal>
          <c:smooth val="1"/>
        </c:ser>
        <c:axId val="94800128"/>
        <c:axId val="94802304"/>
      </c:scatterChart>
      <c:valAx>
        <c:axId val="948001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P_generator,W</a:t>
                </a:r>
                <a:endParaRPr lang="zh-CN" altLang="en-US"/>
              </a:p>
            </c:rich>
          </c:tx>
          <c:layout/>
        </c:title>
        <c:numFmt formatCode="General" sourceLinked="1"/>
        <c:tickLblPos val="nextTo"/>
        <c:crossAx val="94802304"/>
        <c:crosses val="autoZero"/>
        <c:crossBetween val="midCat"/>
      </c:valAx>
      <c:valAx>
        <c:axId val="9480230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eta_increase</a:t>
                </a:r>
                <a:endParaRPr lang="zh-CN" altLang="en-US"/>
              </a:p>
            </c:rich>
          </c:tx>
          <c:layout/>
        </c:title>
        <c:numFmt formatCode="General" sourceLinked="1"/>
        <c:tickLblPos val="nextTo"/>
        <c:crossAx val="94800128"/>
        <c:crosses val="autoZero"/>
        <c:crossBetween val="midCat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9524</xdr:colOff>
      <xdr:row>3</xdr:row>
      <xdr:rowOff>28575</xdr:rowOff>
    </xdr:from>
    <xdr:to>
      <xdr:col>24</xdr:col>
      <xdr:colOff>304799</xdr:colOff>
      <xdr:row>25</xdr:row>
      <xdr:rowOff>161925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topLeftCell="A2" workbookViewId="0">
      <selection activeCell="D6" sqref="D6"/>
    </sheetView>
  </sheetViews>
  <sheetFormatPr defaultRowHeight="13.5"/>
  <cols>
    <col min="1" max="1" width="12.75" bestFit="1" customWidth="1"/>
    <col min="2" max="5" width="12.75" customWidth="1"/>
    <col min="6" max="6" width="13.875" style="2" bestFit="1" customWidth="1"/>
    <col min="7" max="13" width="12.75" style="2" customWidth="1"/>
  </cols>
  <sheetData>
    <row r="1" spans="1:16">
      <c r="A1" t="s">
        <v>2</v>
      </c>
      <c r="B1" t="s">
        <v>4</v>
      </c>
      <c r="F1" s="2" t="s">
        <v>0</v>
      </c>
      <c r="N1" s="3" t="s">
        <v>1</v>
      </c>
      <c r="O1" s="3"/>
      <c r="P1" s="3"/>
    </row>
    <row r="2" spans="1:16">
      <c r="A2" t="s">
        <v>3</v>
      </c>
      <c r="C2">
        <v>1000</v>
      </c>
      <c r="D2">
        <v>900</v>
      </c>
      <c r="E2">
        <v>800</v>
      </c>
      <c r="F2" s="2">
        <v>700</v>
      </c>
      <c r="G2" s="2">
        <v>600</v>
      </c>
      <c r="H2" s="2">
        <v>500</v>
      </c>
      <c r="I2" s="2">
        <v>400</v>
      </c>
      <c r="J2" s="2">
        <v>300</v>
      </c>
      <c r="K2" s="2">
        <v>200</v>
      </c>
      <c r="N2" s="3"/>
      <c r="O2" s="3"/>
      <c r="P2" s="3"/>
    </row>
    <row r="3" spans="1:16">
      <c r="A3" s="1"/>
      <c r="B3" s="2">
        <v>0.25</v>
      </c>
      <c r="C3" s="2">
        <v>2.6025699999999999E-2</v>
      </c>
      <c r="D3" s="2">
        <v>2.2527599999999998E-2</v>
      </c>
      <c r="E3" s="2">
        <v>1.8186600000000001E-2</v>
      </c>
      <c r="F3" s="2">
        <v>1.26406E-2</v>
      </c>
      <c r="G3" s="2">
        <v>5.2804000000000002E-3</v>
      </c>
      <c r="H3" s="2">
        <v>-5.0090000000000004E-3</v>
      </c>
      <c r="I3" s="2">
        <v>-2.052E-2</v>
      </c>
      <c r="M3" s="2">
        <v>1</v>
      </c>
      <c r="N3" s="3"/>
      <c r="O3" s="3"/>
      <c r="P3" s="3"/>
    </row>
    <row r="4" spans="1:16">
      <c r="A4" s="1"/>
      <c r="B4" s="2">
        <v>0.24329999999999999</v>
      </c>
      <c r="C4" s="2">
        <v>2.6075500000000001E-2</v>
      </c>
      <c r="D4" s="2">
        <v>2.26845E-2</v>
      </c>
      <c r="E4" s="2">
        <v>1.8475599999999998E-2</v>
      </c>
      <c r="F4" s="2">
        <v>1.3096699999999999E-2</v>
      </c>
      <c r="G4" s="2">
        <v>5.9554200000000003E-3</v>
      </c>
      <c r="H4" s="2">
        <v>-4.0330000000000001E-3</v>
      </c>
      <c r="I4" s="2">
        <v>-1.9099999999999999E-2</v>
      </c>
      <c r="M4" s="2">
        <v>2</v>
      </c>
      <c r="N4" s="3"/>
      <c r="O4" s="3"/>
      <c r="P4" s="3"/>
    </row>
    <row r="5" spans="1:16">
      <c r="A5" s="1"/>
      <c r="B5" s="2">
        <v>0.23669999999999999</v>
      </c>
      <c r="C5" s="2">
        <v>2.6052599999999999E-2</v>
      </c>
      <c r="D5" s="2">
        <v>2.2767900000000001E-2</v>
      </c>
      <c r="E5" s="2">
        <v>1.8689999999999998E-2</v>
      </c>
      <c r="F5" s="2">
        <v>1.3476999999999999E-2</v>
      </c>
      <c r="G5" s="2">
        <v>6.5533199999999996E-3</v>
      </c>
      <c r="H5" s="2">
        <v>-3.1359999999999999E-3</v>
      </c>
      <c r="I5" s="2">
        <v>-1.7760000000000001E-2</v>
      </c>
      <c r="M5" s="2">
        <v>3</v>
      </c>
      <c r="N5" s="3"/>
      <c r="O5" s="3"/>
      <c r="P5" s="3"/>
    </row>
    <row r="6" spans="1:16">
      <c r="A6" s="1"/>
      <c r="B6" s="2">
        <v>0.23</v>
      </c>
      <c r="C6" s="2">
        <v>2.5961399999999999E-2</v>
      </c>
      <c r="D6" s="2">
        <v>2.2782299999999998E-2</v>
      </c>
      <c r="E6" s="2">
        <v>1.8834299999999998E-2</v>
      </c>
      <c r="F6" s="2">
        <v>1.3786E-2</v>
      </c>
      <c r="G6" s="2">
        <v>7.0785600000000002E-3</v>
      </c>
      <c r="H6" s="2">
        <v>-2.313E-3</v>
      </c>
      <c r="I6" s="2">
        <v>-1.6500000000000001E-2</v>
      </c>
      <c r="M6" s="2">
        <v>4</v>
      </c>
      <c r="N6" s="3"/>
      <c r="O6" s="3"/>
      <c r="P6" s="3"/>
    </row>
    <row r="7" spans="1:16">
      <c r="A7" s="1"/>
      <c r="B7" s="2">
        <v>0.2233</v>
      </c>
      <c r="C7" s="2">
        <v>2.5806200000000001E-2</v>
      </c>
      <c r="D7" s="2">
        <v>2.2731600000000001E-2</v>
      </c>
      <c r="E7" s="2">
        <v>1.8912600000000002E-2</v>
      </c>
      <c r="F7" s="2">
        <v>1.4027899999999999E-2</v>
      </c>
      <c r="G7" s="2">
        <v>7.5353199999999999E-3</v>
      </c>
      <c r="H7" s="2">
        <v>-1.56E-3</v>
      </c>
      <c r="I7" s="2">
        <v>-1.5310000000000001E-2</v>
      </c>
      <c r="M7" s="2">
        <v>5</v>
      </c>
      <c r="N7" s="3"/>
      <c r="O7" s="3"/>
      <c r="P7" s="3"/>
    </row>
    <row r="8" spans="1:16">
      <c r="A8" s="1"/>
      <c r="B8" s="2">
        <v>0.2167</v>
      </c>
      <c r="C8" s="2">
        <v>2.5590700000000001E-2</v>
      </c>
      <c r="D8" s="2">
        <v>2.2619899999999998E-2</v>
      </c>
      <c r="E8" s="2">
        <v>1.8928899999999999E-2</v>
      </c>
      <c r="F8" s="2">
        <v>1.42066E-2</v>
      </c>
      <c r="G8" s="2">
        <v>7.9275100000000005E-3</v>
      </c>
      <c r="H8" s="2">
        <v>-8.7310000000000003E-4</v>
      </c>
      <c r="I8" s="2">
        <v>-1.4189999999999999E-2</v>
      </c>
      <c r="M8" s="2">
        <v>6</v>
      </c>
      <c r="N8" s="3"/>
      <c r="O8" s="3"/>
      <c r="P8" s="3"/>
    </row>
    <row r="9" spans="1:16">
      <c r="A9" s="1"/>
      <c r="B9" s="2">
        <v>0.21</v>
      </c>
      <c r="C9" s="2">
        <v>2.53186E-2</v>
      </c>
      <c r="D9" s="2">
        <v>2.2450600000000001E-2</v>
      </c>
      <c r="E9" s="2">
        <v>1.8886699999999999E-2</v>
      </c>
      <c r="F9" s="2">
        <v>1.43257E-2</v>
      </c>
      <c r="G9" s="2">
        <v>8.2587600000000004E-3</v>
      </c>
      <c r="H9" s="2">
        <v>-2.4879999999999998E-4</v>
      </c>
      <c r="I9" s="2">
        <v>-1.3129999999999999E-2</v>
      </c>
      <c r="M9" s="2">
        <v>7</v>
      </c>
      <c r="N9" s="3"/>
      <c r="O9" s="3"/>
      <c r="P9" s="3"/>
    </row>
    <row r="10" spans="1:16">
      <c r="A10" s="1"/>
      <c r="B10" s="2">
        <v>0.20330000000000001</v>
      </c>
      <c r="C10" s="2">
        <v>2.4993100000000001E-2</v>
      </c>
      <c r="D10" s="2">
        <v>2.2227199999999999E-2</v>
      </c>
      <c r="E10" s="2">
        <v>1.8789400000000001E-2</v>
      </c>
      <c r="F10" s="2">
        <v>1.43885E-2</v>
      </c>
      <c r="G10" s="2">
        <v>8.5324200000000006E-3</v>
      </c>
      <c r="H10" s="2">
        <v>3.1639999999999999E-4</v>
      </c>
      <c r="I10" s="2">
        <v>-1.213E-2</v>
      </c>
      <c r="M10" s="2">
        <v>8</v>
      </c>
      <c r="N10" s="3"/>
      <c r="O10" s="3"/>
      <c r="P10" s="3"/>
    </row>
    <row r="11" spans="1:16">
      <c r="A11" s="1"/>
      <c r="B11" s="2">
        <v>0.19670000000000001</v>
      </c>
      <c r="C11" s="2">
        <v>2.4617300000000002E-2</v>
      </c>
      <c r="D11" s="2">
        <v>2.1952699999999999E-2</v>
      </c>
      <c r="E11" s="2">
        <v>1.864E-2</v>
      </c>
      <c r="F11" s="2">
        <v>1.43981E-2</v>
      </c>
      <c r="G11" s="2">
        <v>8.7516399999999998E-3</v>
      </c>
      <c r="H11" s="2">
        <v>8.2569999999999996E-4</v>
      </c>
      <c r="I11" s="2">
        <v>-1.119E-2</v>
      </c>
      <c r="M11" s="2">
        <v>9</v>
      </c>
    </row>
    <row r="12" spans="1:16">
      <c r="A12" s="1"/>
      <c r="B12" s="2">
        <v>0.19</v>
      </c>
      <c r="C12" s="2">
        <v>2.41941E-2</v>
      </c>
      <c r="D12" s="2">
        <v>2.163E-2</v>
      </c>
      <c r="E12" s="2">
        <v>1.8441599999999999E-2</v>
      </c>
      <c r="F12" s="2">
        <v>1.43576E-2</v>
      </c>
      <c r="G12" s="2">
        <v>8.9193299999999996E-3</v>
      </c>
      <c r="H12" s="2">
        <v>1.2819999999999999E-3</v>
      </c>
      <c r="I12" s="2">
        <v>-1.031E-2</v>
      </c>
      <c r="M12" s="2">
        <v>10</v>
      </c>
    </row>
    <row r="13" spans="1:16">
      <c r="A13" s="1"/>
      <c r="B13" s="2">
        <v>0.18329999999999999</v>
      </c>
      <c r="C13" s="2">
        <v>2.3726199999999999E-2</v>
      </c>
      <c r="D13" s="2">
        <v>2.1261800000000001E-2</v>
      </c>
      <c r="E13" s="2">
        <v>1.81966E-2</v>
      </c>
      <c r="F13" s="2">
        <v>1.4269499999999999E-2</v>
      </c>
      <c r="G13" s="2">
        <v>9.0382099999999996E-3</v>
      </c>
      <c r="H13" s="2">
        <v>1.688E-3</v>
      </c>
      <c r="I13" s="2">
        <v>-9.4739999999999998E-3</v>
      </c>
      <c r="M13" s="2">
        <v>11</v>
      </c>
    </row>
    <row r="14" spans="1:16">
      <c r="A14" s="1"/>
      <c r="B14" s="2">
        <v>0.1767</v>
      </c>
      <c r="C14" s="2">
        <v>2.32161E-2</v>
      </c>
      <c r="D14" s="2">
        <v>2.08506E-2</v>
      </c>
      <c r="E14" s="2">
        <v>1.7907800000000001E-2</v>
      </c>
      <c r="F14" s="2">
        <v>1.41364E-2</v>
      </c>
      <c r="G14" s="2">
        <v>9.1108300000000003E-3</v>
      </c>
      <c r="H14" s="2">
        <v>2.0460000000000001E-3</v>
      </c>
      <c r="I14" s="2">
        <v>-8.6890000000000005E-3</v>
      </c>
      <c r="M14" s="2">
        <v>12</v>
      </c>
    </row>
    <row r="15" spans="1:16">
      <c r="A15" s="1"/>
      <c r="B15" s="2">
        <v>0.17</v>
      </c>
      <c r="C15" s="2">
        <v>2.2666100000000002E-2</v>
      </c>
      <c r="D15" s="2">
        <v>2.0398699999999999E-2</v>
      </c>
      <c r="E15" s="2">
        <v>1.75774E-2</v>
      </c>
      <c r="F15" s="2">
        <v>1.3960699999999999E-2</v>
      </c>
      <c r="G15" s="2">
        <v>9.1395699999999996E-3</v>
      </c>
      <c r="H15" s="2">
        <v>2.359E-3</v>
      </c>
      <c r="I15" s="2">
        <v>-7.9520000000000007E-3</v>
      </c>
      <c r="M15" s="2">
        <v>13</v>
      </c>
    </row>
    <row r="16" spans="1:16">
      <c r="A16" s="1"/>
      <c r="B16" s="2">
        <v>0.1633</v>
      </c>
      <c r="C16" s="2">
        <v>2.2078400000000001E-2</v>
      </c>
      <c r="D16" s="2">
        <v>1.99083E-2</v>
      </c>
      <c r="E16" s="2">
        <v>1.72076E-2</v>
      </c>
      <c r="F16" s="2">
        <v>1.3744599999999999E-2</v>
      </c>
      <c r="G16" s="2">
        <v>9.1266400000000001E-3</v>
      </c>
      <c r="H16" s="2">
        <v>2.6289999999999998E-3</v>
      </c>
      <c r="I16" s="2">
        <v>-7.26E-3</v>
      </c>
      <c r="M16" s="2">
        <v>14</v>
      </c>
    </row>
    <row r="17" spans="1:13">
      <c r="A17" s="1"/>
      <c r="B17" s="2">
        <v>0.15670000000000001</v>
      </c>
      <c r="C17" s="2">
        <v>2.1454999999999998E-2</v>
      </c>
      <c r="D17" s="2">
        <v>1.9381599999999999E-2</v>
      </c>
      <c r="E17" s="2">
        <v>1.6800499999999999E-2</v>
      </c>
      <c r="F17" s="2">
        <v>1.34901E-2</v>
      </c>
      <c r="G17" s="2">
        <v>9.0741299999999997E-3</v>
      </c>
      <c r="H17" s="2">
        <v>2.8570000000000002E-3</v>
      </c>
      <c r="I17" s="2">
        <v>-6.6100000000000004E-3</v>
      </c>
      <c r="M17" s="2">
        <v>15</v>
      </c>
    </row>
    <row r="18" spans="1:13">
      <c r="A18" s="1"/>
      <c r="B18" s="2">
        <v>0.15</v>
      </c>
      <c r="C18" s="2">
        <v>2.0797900000000001E-2</v>
      </c>
      <c r="D18" s="2">
        <v>1.8820300000000002E-2</v>
      </c>
      <c r="E18" s="2">
        <v>1.63581E-2</v>
      </c>
      <c r="F18" s="2">
        <v>1.3199300000000001E-2</v>
      </c>
      <c r="G18" s="2">
        <v>8.9840000000000007E-3</v>
      </c>
      <c r="H18" s="2">
        <v>3.0469999999999998E-3</v>
      </c>
      <c r="I18" s="2">
        <v>-6.0010000000000003E-3</v>
      </c>
      <c r="M18" s="2">
        <v>16</v>
      </c>
    </row>
    <row r="19" spans="1:13">
      <c r="A19" s="1"/>
      <c r="B19" s="2">
        <v>0.14330000000000001</v>
      </c>
      <c r="C19" s="2">
        <v>2.01088E-2</v>
      </c>
      <c r="D19" s="2">
        <v>1.82264E-2</v>
      </c>
      <c r="E19" s="2">
        <v>1.58821E-2</v>
      </c>
      <c r="F19" s="2">
        <v>1.2873799999999999E-2</v>
      </c>
      <c r="G19" s="2">
        <v>8.8580900000000008E-3</v>
      </c>
      <c r="H19" s="2">
        <v>3.199E-3</v>
      </c>
      <c r="I19" s="2">
        <v>-5.4299999999999999E-3</v>
      </c>
      <c r="M19" s="2">
        <v>17</v>
      </c>
    </row>
    <row r="20" spans="1:13">
      <c r="A20" s="1"/>
      <c r="B20" s="2">
        <v>0.13669999999999999</v>
      </c>
      <c r="C20" s="2">
        <v>1.9389400000000001E-2</v>
      </c>
      <c r="D20" s="2">
        <v>1.76014E-2</v>
      </c>
      <c r="E20" s="2">
        <v>1.53743E-2</v>
      </c>
      <c r="F20" s="2">
        <v>1.2515500000000001E-2</v>
      </c>
      <c r="G20" s="2">
        <v>8.6981200000000002E-3</v>
      </c>
      <c r="H20" s="2">
        <v>3.3159999999999999E-3</v>
      </c>
      <c r="I20" s="2">
        <v>-4.8960000000000002E-3</v>
      </c>
      <c r="M20" s="2">
        <v>18</v>
      </c>
    </row>
    <row r="21" spans="1:13">
      <c r="A21" s="1"/>
      <c r="B21" s="2">
        <v>0.13</v>
      </c>
      <c r="C21" s="2">
        <v>1.8641399999999999E-2</v>
      </c>
      <c r="D21" s="2">
        <v>1.69471E-2</v>
      </c>
      <c r="E21" s="2">
        <v>1.4836200000000001E-2</v>
      </c>
      <c r="F21" s="2">
        <v>1.2126E-2</v>
      </c>
      <c r="G21" s="2">
        <v>8.5057099999999997E-3</v>
      </c>
      <c r="H21" s="2">
        <v>3.3990000000000001E-3</v>
      </c>
      <c r="I21" s="2">
        <v>-4.398E-3</v>
      </c>
      <c r="M21" s="2">
        <v>19</v>
      </c>
    </row>
    <row r="22" spans="1:13">
      <c r="A22" s="1"/>
      <c r="B22" s="2">
        <v>0.12330000000000001</v>
      </c>
      <c r="C22" s="2">
        <v>1.7866199999999999E-2</v>
      </c>
      <c r="D22" s="2">
        <v>1.6264799999999999E-2</v>
      </c>
      <c r="E22" s="2">
        <v>1.42694E-2</v>
      </c>
      <c r="F22" s="2">
        <v>1.17067E-2</v>
      </c>
      <c r="G22" s="2">
        <v>8.2824000000000005E-3</v>
      </c>
      <c r="H22" s="2">
        <v>3.4499999999999999E-3</v>
      </c>
      <c r="I22" s="2">
        <v>-3.934E-3</v>
      </c>
      <c r="M22" s="2">
        <v>20</v>
      </c>
    </row>
    <row r="23" spans="1:13">
      <c r="A23" s="1"/>
      <c r="B23" s="2">
        <v>0.1167</v>
      </c>
      <c r="C23" s="2">
        <v>1.70651E-2</v>
      </c>
      <c r="D23" s="2">
        <v>1.55561E-2</v>
      </c>
      <c r="E23" s="2">
        <v>1.36753E-2</v>
      </c>
      <c r="F23" s="2">
        <v>1.12592E-2</v>
      </c>
      <c r="G23" s="2">
        <v>8.0296199999999995E-3</v>
      </c>
      <c r="H23" s="2">
        <v>3.47E-3</v>
      </c>
      <c r="I23" s="2">
        <v>-3.5019999999999999E-3</v>
      </c>
      <c r="M23" s="2">
        <v>21</v>
      </c>
    </row>
    <row r="24" spans="1:13">
      <c r="A24" s="1"/>
      <c r="B24" s="2">
        <v>0.11</v>
      </c>
      <c r="C24" s="2">
        <v>1.62396E-2</v>
      </c>
      <c r="D24" s="2">
        <v>1.4822200000000001E-2</v>
      </c>
      <c r="E24" s="2">
        <v>1.30551E-2</v>
      </c>
      <c r="F24" s="2">
        <v>1.0784699999999999E-2</v>
      </c>
      <c r="G24" s="2">
        <v>7.7487399999999996E-3</v>
      </c>
      <c r="H24" s="2">
        <v>3.4610000000000001E-3</v>
      </c>
      <c r="I24" s="2">
        <v>-3.101E-3</v>
      </c>
      <c r="M24" s="2">
        <v>22</v>
      </c>
    </row>
    <row r="25" spans="1:13">
      <c r="A25" s="1"/>
      <c r="B25" s="2">
        <v>0.1033</v>
      </c>
      <c r="C25" s="2">
        <v>1.5390900000000001E-2</v>
      </c>
      <c r="D25" s="2">
        <v>1.4064399999999999E-2</v>
      </c>
      <c r="E25" s="2">
        <v>1.2410300000000001E-2</v>
      </c>
      <c r="F25" s="2">
        <v>1.02845E-2</v>
      </c>
      <c r="G25" s="2">
        <v>7.4410500000000003E-3</v>
      </c>
      <c r="H25" s="2">
        <v>3.4229999999999998E-3</v>
      </c>
      <c r="I25" s="2">
        <v>-2.7299999999999998E-3</v>
      </c>
      <c r="M25" s="2">
        <v>23</v>
      </c>
    </row>
    <row r="26" spans="1:13">
      <c r="A26" s="1"/>
      <c r="B26" s="2">
        <v>9.6670000000000006E-2</v>
      </c>
      <c r="C26" s="2">
        <v>1.45202E-2</v>
      </c>
      <c r="D26" s="2">
        <v>1.32839E-2</v>
      </c>
      <c r="E26" s="2">
        <v>1.1742000000000001E-2</v>
      </c>
      <c r="F26" s="2">
        <v>9.7598800000000003E-3</v>
      </c>
      <c r="G26" s="2">
        <v>7.1077500000000004E-3</v>
      </c>
      <c r="H26" s="2">
        <v>3.3579999999999999E-3</v>
      </c>
      <c r="I26" s="2">
        <v>-2.3869999999999998E-3</v>
      </c>
      <c r="M26" s="2">
        <v>24</v>
      </c>
    </row>
    <row r="27" spans="1:13">
      <c r="A27" s="1"/>
      <c r="B27" s="2">
        <v>0.09</v>
      </c>
      <c r="C27" s="2">
        <v>1.36285E-2</v>
      </c>
      <c r="D27" s="2">
        <v>1.24817E-2</v>
      </c>
      <c r="E27" s="2">
        <v>1.10513E-2</v>
      </c>
      <c r="F27" s="2">
        <v>9.2119400000000001E-3</v>
      </c>
      <c r="G27" s="2">
        <v>6.7500099999999999E-3</v>
      </c>
      <c r="H27" s="2">
        <v>3.2680000000000001E-3</v>
      </c>
      <c r="I27" s="2">
        <v>-2.0709999999999999E-3</v>
      </c>
      <c r="M27" s="2">
        <v>25</v>
      </c>
    </row>
    <row r="28" spans="1:13">
      <c r="A28" s="1"/>
      <c r="B28" s="2">
        <v>8.3330000000000001E-2</v>
      </c>
      <c r="C28" s="2">
        <v>1.2716999999999999E-2</v>
      </c>
      <c r="D28" s="2">
        <v>1.16591E-2</v>
      </c>
      <c r="E28" s="2">
        <v>1.0339299999999999E-2</v>
      </c>
      <c r="F28" s="2">
        <v>8.6417500000000001E-3</v>
      </c>
      <c r="G28" s="2">
        <v>6.3689000000000003E-3</v>
      </c>
      <c r="H28" s="2">
        <v>3.153E-3</v>
      </c>
      <c r="I28" s="2">
        <v>-1.7819999999999999E-3</v>
      </c>
      <c r="M28" s="2">
        <v>26</v>
      </c>
    </row>
    <row r="29" spans="1:13">
      <c r="A29" s="1"/>
      <c r="B29" s="2">
        <v>7.6670000000000002E-2</v>
      </c>
      <c r="C29" s="2">
        <v>1.17866E-2</v>
      </c>
      <c r="D29" s="2">
        <v>1.0817E-2</v>
      </c>
      <c r="E29" s="2">
        <v>9.6069899999999993E-3</v>
      </c>
      <c r="F29" s="2">
        <v>8.0503399999999996E-3</v>
      </c>
      <c r="G29" s="2">
        <v>5.9654699999999996E-3</v>
      </c>
      <c r="H29" s="2">
        <v>3.0140000000000002E-3</v>
      </c>
      <c r="I29" s="2">
        <v>-1.5169999999999999E-3</v>
      </c>
      <c r="M29" s="2">
        <v>27</v>
      </c>
    </row>
    <row r="30" spans="1:13">
      <c r="A30" s="1"/>
      <c r="B30" s="2">
        <v>7.0000000000000007E-2</v>
      </c>
      <c r="C30" s="2">
        <v>1.08383E-2</v>
      </c>
      <c r="D30" s="2">
        <v>9.9562399999999999E-3</v>
      </c>
      <c r="E30" s="2">
        <v>8.8553499999999997E-3</v>
      </c>
      <c r="F30" s="2">
        <v>7.4386799999999996E-3</v>
      </c>
      <c r="G30" s="2">
        <v>5.5406800000000001E-3</v>
      </c>
      <c r="H30" s="2">
        <v>2.8530000000000001E-3</v>
      </c>
      <c r="I30" s="2">
        <v>-1.2769999999999999E-3</v>
      </c>
      <c r="M30" s="2">
        <v>28</v>
      </c>
    </row>
    <row r="31" spans="1:13">
      <c r="A31" s="1"/>
      <c r="B31" s="2">
        <v>6.3329999999999997E-2</v>
      </c>
      <c r="C31" s="2">
        <v>9.8729999999999998E-3</v>
      </c>
      <c r="D31" s="2">
        <v>9.0778600000000001E-3</v>
      </c>
      <c r="E31" s="2">
        <v>8.0852800000000002E-3</v>
      </c>
      <c r="F31" s="2">
        <v>6.8076899999999999E-3</v>
      </c>
      <c r="G31" s="2">
        <v>5.0954700000000004E-3</v>
      </c>
      <c r="H31" s="2">
        <v>2.6689999999999999E-3</v>
      </c>
      <c r="I31" s="2">
        <v>-1.06E-3</v>
      </c>
      <c r="M31" s="2">
        <v>29</v>
      </c>
    </row>
    <row r="32" spans="1:13">
      <c r="A32" s="1"/>
      <c r="B32" s="2">
        <v>5.6669999999999998E-2</v>
      </c>
      <c r="C32" s="2">
        <v>8.8915000000000001E-3</v>
      </c>
      <c r="D32" s="2">
        <v>8.1826599999999996E-3</v>
      </c>
      <c r="E32" s="2">
        <v>7.2976600000000001E-3</v>
      </c>
      <c r="F32" s="2">
        <v>6.1582399999999997E-3</v>
      </c>
      <c r="G32" s="2">
        <v>4.6307299999999996E-3</v>
      </c>
      <c r="H32" s="2">
        <v>2.4650000000000002E-3</v>
      </c>
      <c r="I32" s="2">
        <v>-8.6560000000000001E-4</v>
      </c>
      <c r="M32" s="2">
        <v>30</v>
      </c>
    </row>
    <row r="33" spans="1:13">
      <c r="A33" s="1"/>
      <c r="B33" s="2">
        <v>0.05</v>
      </c>
      <c r="C33" s="2">
        <v>7.8946399999999996E-3</v>
      </c>
      <c r="D33" s="2">
        <v>7.2714800000000003E-3</v>
      </c>
      <c r="E33" s="2">
        <v>6.4932899999999997E-3</v>
      </c>
      <c r="F33" s="2">
        <v>5.4911700000000001E-3</v>
      </c>
      <c r="G33" s="2">
        <v>4.1472799999999997E-3</v>
      </c>
      <c r="H33" s="2">
        <v>2.2409999999999999E-3</v>
      </c>
      <c r="I33" s="2">
        <v>-6.9240000000000002E-4</v>
      </c>
      <c r="M33" s="2">
        <v>31</v>
      </c>
    </row>
    <row r="34" spans="1:13">
      <c r="C34">
        <f>VLOOKUP(MAX(C3:C33),C3:M33,6,FALSE)</f>
        <v>-4.0330000000000001E-3</v>
      </c>
      <c r="D34">
        <f>VLOOKUP(MAX(D3:D33),D3:N33,10,FALSE)</f>
        <v>4</v>
      </c>
      <c r="E34">
        <f>VLOOKUP(MAX(E3:E33),E3:O33,4,FALSE)</f>
        <v>-8.7310000000000003E-4</v>
      </c>
      <c r="F34">
        <f>VLOOKUP(MAX(F3:F33),F3:P33,3,FALSE)</f>
        <v>8.2569999999999996E-4</v>
      </c>
      <c r="G34">
        <f>VLOOKUP(MAX(G3:G33),G3:Q33,2,FALSE)</f>
        <v>2.359E-3</v>
      </c>
      <c r="H34"/>
      <c r="I34"/>
      <c r="J34"/>
      <c r="K34"/>
      <c r="L34"/>
    </row>
  </sheetData>
  <mergeCells count="1">
    <mergeCell ref="N1:P10"/>
  </mergeCells>
  <phoneticPr fontId="1" type="noConversion"/>
  <conditionalFormatting sqref="G3:L33">
    <cfRule type="cellIs" dxfId="4" priority="1" operator="equal">
      <formula>MAX($G$3:$G$33)</formula>
    </cfRule>
    <cfRule type="cellIs" dxfId="3" priority="12" operator="equal">
      <formula>"max(G3:G33)"</formula>
    </cfRule>
  </conditionalFormatting>
  <conditionalFormatting sqref="E3:E33">
    <cfRule type="cellIs" dxfId="2" priority="7" operator="equal">
      <formula>MAX($E$8:$E$33)</formula>
    </cfRule>
  </conditionalFormatting>
  <conditionalFormatting sqref="F3:F33">
    <cfRule type="cellIs" dxfId="1" priority="3" operator="equal">
      <formula>MAX($F$3:$F$33)</formula>
    </cfRule>
  </conditionalFormatting>
  <conditionalFormatting sqref="G3:L3">
    <cfRule type="cellIs" dxfId="0" priority="2" operator="equal">
      <formula>MAX($G$3:$G$33)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hustquick</dc:creator>
  <cp:lastModifiedBy>hustquick</cp:lastModifiedBy>
  <dcterms:created xsi:type="dcterms:W3CDTF">2016-03-03T10:46:40Z</dcterms:created>
  <dcterms:modified xsi:type="dcterms:W3CDTF">2016-03-05T23:32:37Z</dcterms:modified>
</cp:coreProperties>
</file>