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15" windowHeight="1149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<sst xmlns="http://schemas.openxmlformats.org/spreadsheetml/2006/main" count="49">
  <si>
    <t>段位</t>
  </si>
  <si>
    <t>胜率比</t>
  </si>
  <si>
    <t>扣分比</t>
  </si>
  <si>
    <t>最低晋级轮数</t>
  </si>
  <si>
    <t>晋级分数</t>
  </si>
  <si>
    <t>白银5</t>
  </si>
  <si>
    <t>白银4</t>
  </si>
  <si>
    <t>白银3</t>
  </si>
  <si>
    <t>白银2</t>
  </si>
  <si>
    <t>白银1</t>
  </si>
  <si>
    <t>黄金5</t>
  </si>
  <si>
    <t>黄金4</t>
  </si>
  <si>
    <t>黄金3</t>
  </si>
  <si>
    <t>黄金2</t>
  </si>
  <si>
    <t>黄金1</t>
  </si>
  <si>
    <t>钻石5</t>
  </si>
  <si>
    <t>钻石4</t>
  </si>
  <si>
    <t>钻石3</t>
  </si>
  <si>
    <t>钻石2</t>
  </si>
  <si>
    <t>钻石1</t>
  </si>
  <si>
    <t>宗师5</t>
  </si>
  <si>
    <t>宗师4</t>
  </si>
  <si>
    <t>宗师3</t>
  </si>
  <si>
    <t>宗师2</t>
  </si>
  <si>
    <t>宗师1</t>
  </si>
  <si>
    <t>王者5</t>
  </si>
  <si>
    <t>王者4</t>
  </si>
  <si>
    <t>王者3</t>
  </si>
  <si>
    <t>王者2</t>
  </si>
  <si>
    <t>王者1</t>
  </si>
  <si>
    <t>普通角色</t>
  </si>
  <si>
    <t>精英角色</t>
  </si>
  <si>
    <t>史诗角色</t>
  </si>
  <si>
    <t>基础属性加成</t>
  </si>
  <si>
    <t>等级</t>
  </si>
  <si>
    <t>最大属性加成</t>
  </si>
  <si>
    <t>消耗加成</t>
  </si>
  <si>
    <t>每轮的平均分</t>
  </si>
  <si>
    <t>记录所有初级角色的得分计算平均分</t>
  </si>
  <si>
    <t>角色属性</t>
  </si>
  <si>
    <t>压制</t>
  </si>
  <si>
    <t>固定分数</t>
  </si>
  <si>
    <t>加倍</t>
  </si>
  <si>
    <t>连对</t>
  </si>
  <si>
    <t>顺子</t>
  </si>
  <si>
    <t>炸弹</t>
  </si>
  <si>
    <t>竞技分计算公式</t>
  </si>
  <si>
    <t>当前得分+连胜加成+道具加成</t>
  </si>
  <si>
    <t>扣除 平均分*扣分比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</si>
</sst>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7" fillId="4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3" borderId="4" applyNumberFormat="0" applyFont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4" fillId="2" borderId="2" applyNumberFormat="0" applyAlignment="0" applyProtection="0">
      <alignment vertical="center"/>
    </xf>
    <xf numFmtId="0" fontId="16" fillId="2" borderId="5" applyNumberFormat="0" applyAlignment="0" applyProtection="0">
      <alignment vertical="center"/>
    </xf>
    <xf numFmtId="0" fontId="17" fillId="20" borderId="8" applyNumberFormat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NumberFormat="1" applyFont="1" applyFill="1" applyBorder="1" applyAlignment="1" applyProtection="1">
      <alignment vertical="center"/>
    </xf>
    <xf numFmtId="0" fontId="0" fillId="0" borderId="0" xfId="0" applyNumberFormat="1" applyFont="1" applyFill="1" applyAlignment="1" applyProtection="1">
      <alignment vertical="center"/>
    </xf>
    <xf numFmtId="9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F50"/>
  <sheetViews>
    <sheetView tabSelected="1" topLeftCell="A4" workbookViewId="0">
      <selection activeCell="D5" sqref="D5:D29"/>
    </sheetView>
  </sheetViews>
  <sheetFormatPr defaultColWidth="9" defaultRowHeight="13.5" outlineLevelCol="5"/>
  <cols>
    <col min="2" max="2" width="33" customWidth="1"/>
    <col min="3" max="4" width="17.625" customWidth="1"/>
    <col min="5" max="5" width="25.375" customWidth="1"/>
    <col min="6" max="6" width="23.5" customWidth="1"/>
    <col min="7" max="7" width="25" customWidth="1"/>
  </cols>
  <sheetData>
    <row r="4" spans="2:6">
      <c r="B4" t="s">
        <v>0</v>
      </c>
      <c r="C4" t="s">
        <v>1</v>
      </c>
      <c r="D4" t="s">
        <v>2</v>
      </c>
      <c r="E4" t="s">
        <v>3</v>
      </c>
      <c r="F4" t="s">
        <v>4</v>
      </c>
    </row>
    <row r="5" spans="2:6">
      <c r="B5" t="s">
        <v>5</v>
      </c>
      <c r="C5" s="1">
        <v>48.22</v>
      </c>
      <c r="D5" s="2">
        <f>(100-(50-C5)*2)/100</f>
        <v>0.9644</v>
      </c>
      <c r="E5">
        <v>10</v>
      </c>
      <c r="F5">
        <f>B$39*E5</f>
        <v>10000</v>
      </c>
    </row>
    <row r="6" spans="2:6">
      <c r="B6" t="s">
        <v>6</v>
      </c>
      <c r="C6" s="1">
        <v>48.44</v>
      </c>
      <c r="D6" s="2">
        <f>(100-(50-C6)*2)/100</f>
        <v>0.9688</v>
      </c>
      <c r="E6">
        <v>10</v>
      </c>
      <c r="F6">
        <f>B$39*E6</f>
        <v>10000</v>
      </c>
    </row>
    <row r="7" spans="2:6">
      <c r="B7" t="s">
        <v>7</v>
      </c>
      <c r="C7" s="1">
        <v>48.66</v>
      </c>
      <c r="D7" s="2">
        <f t="shared" ref="D7:D29" si="0">(100-(50-C7)*2)/100</f>
        <v>0.9732</v>
      </c>
      <c r="E7">
        <v>10</v>
      </c>
      <c r="F7">
        <f t="shared" ref="F7:F29" si="1">B$39*E7</f>
        <v>10000</v>
      </c>
    </row>
    <row r="8" spans="2:6">
      <c r="B8" t="s">
        <v>8</v>
      </c>
      <c r="C8" s="1">
        <v>48.88</v>
      </c>
      <c r="D8" s="2">
        <f t="shared" si="0"/>
        <v>0.9776</v>
      </c>
      <c r="E8">
        <v>10</v>
      </c>
      <c r="F8">
        <f t="shared" si="1"/>
        <v>10000</v>
      </c>
    </row>
    <row r="9" spans="2:6">
      <c r="B9" t="s">
        <v>9</v>
      </c>
      <c r="C9" s="1">
        <v>49.1</v>
      </c>
      <c r="D9" s="2">
        <f t="shared" si="0"/>
        <v>0.982</v>
      </c>
      <c r="E9">
        <v>10</v>
      </c>
      <c r="F9">
        <f t="shared" si="1"/>
        <v>10000</v>
      </c>
    </row>
    <row r="10" spans="2:6">
      <c r="B10" t="s">
        <v>10</v>
      </c>
      <c r="C10" s="1">
        <v>49.32</v>
      </c>
      <c r="D10" s="2">
        <f t="shared" si="0"/>
        <v>0.9864</v>
      </c>
      <c r="E10">
        <v>15</v>
      </c>
      <c r="F10">
        <f>B$39*E10</f>
        <v>15000</v>
      </c>
    </row>
    <row r="11" spans="2:6">
      <c r="B11" t="s">
        <v>11</v>
      </c>
      <c r="C11" s="1">
        <v>49.54</v>
      </c>
      <c r="D11" s="2">
        <f t="shared" si="0"/>
        <v>0.9908</v>
      </c>
      <c r="E11">
        <v>15</v>
      </c>
      <c r="F11">
        <f t="shared" si="1"/>
        <v>15000</v>
      </c>
    </row>
    <row r="12" spans="2:6">
      <c r="B12" t="s">
        <v>12</v>
      </c>
      <c r="C12" s="1">
        <v>49.76</v>
      </c>
      <c r="D12" s="2">
        <f t="shared" si="0"/>
        <v>0.9952</v>
      </c>
      <c r="E12">
        <v>15</v>
      </c>
      <c r="F12">
        <f t="shared" si="1"/>
        <v>15000</v>
      </c>
    </row>
    <row r="13" spans="2:6">
      <c r="B13" t="s">
        <v>13</v>
      </c>
      <c r="C13" s="1">
        <v>49.98</v>
      </c>
      <c r="D13" s="2">
        <f t="shared" si="0"/>
        <v>0.9996</v>
      </c>
      <c r="E13">
        <v>15</v>
      </c>
      <c r="F13">
        <f t="shared" si="1"/>
        <v>15000</v>
      </c>
    </row>
    <row r="14" spans="2:6">
      <c r="B14" t="s">
        <v>14</v>
      </c>
      <c r="C14" s="1">
        <v>50.2</v>
      </c>
      <c r="D14" s="2">
        <f t="shared" si="0"/>
        <v>1.004</v>
      </c>
      <c r="E14">
        <v>15</v>
      </c>
      <c r="F14">
        <f t="shared" si="1"/>
        <v>15000</v>
      </c>
    </row>
    <row r="15" spans="2:6">
      <c r="B15" t="s">
        <v>15</v>
      </c>
      <c r="C15" s="1">
        <v>50.42</v>
      </c>
      <c r="D15" s="2">
        <f t="shared" si="0"/>
        <v>1.0084</v>
      </c>
      <c r="E15">
        <v>20</v>
      </c>
      <c r="F15">
        <f t="shared" si="1"/>
        <v>20000</v>
      </c>
    </row>
    <row r="16" spans="2:6">
      <c r="B16" t="s">
        <v>16</v>
      </c>
      <c r="C16" s="1">
        <v>50.64</v>
      </c>
      <c r="D16" s="2">
        <f t="shared" si="0"/>
        <v>1.0128</v>
      </c>
      <c r="E16">
        <v>20</v>
      </c>
      <c r="F16">
        <f t="shared" si="1"/>
        <v>20000</v>
      </c>
    </row>
    <row r="17" spans="2:6">
      <c r="B17" t="s">
        <v>17</v>
      </c>
      <c r="C17" s="1">
        <v>50.86</v>
      </c>
      <c r="D17" s="2">
        <f t="shared" si="0"/>
        <v>1.0172</v>
      </c>
      <c r="E17">
        <v>20</v>
      </c>
      <c r="F17">
        <f t="shared" si="1"/>
        <v>20000</v>
      </c>
    </row>
    <row r="18" spans="2:6">
      <c r="B18" t="s">
        <v>18</v>
      </c>
      <c r="C18" s="1">
        <v>51.08</v>
      </c>
      <c r="D18" s="2">
        <f t="shared" si="0"/>
        <v>1.0216</v>
      </c>
      <c r="E18">
        <v>20</v>
      </c>
      <c r="F18">
        <f t="shared" si="1"/>
        <v>20000</v>
      </c>
    </row>
    <row r="19" spans="2:6">
      <c r="B19" t="s">
        <v>19</v>
      </c>
      <c r="C19" s="1">
        <v>51.3</v>
      </c>
      <c r="D19" s="2">
        <f t="shared" si="0"/>
        <v>1.026</v>
      </c>
      <c r="E19">
        <v>20</v>
      </c>
      <c r="F19">
        <f t="shared" si="1"/>
        <v>20000</v>
      </c>
    </row>
    <row r="20" spans="2:6">
      <c r="B20" t="s">
        <v>20</v>
      </c>
      <c r="C20" s="1">
        <v>51.52</v>
      </c>
      <c r="D20" s="2">
        <f t="shared" si="0"/>
        <v>1.0304</v>
      </c>
      <c r="E20">
        <v>25</v>
      </c>
      <c r="F20">
        <f t="shared" si="1"/>
        <v>25000</v>
      </c>
    </row>
    <row r="21" spans="2:6">
      <c r="B21" t="s">
        <v>21</v>
      </c>
      <c r="C21" s="1">
        <v>51.74</v>
      </c>
      <c r="D21" s="2">
        <f t="shared" si="0"/>
        <v>1.0348</v>
      </c>
      <c r="E21">
        <v>25</v>
      </c>
      <c r="F21">
        <f t="shared" si="1"/>
        <v>25000</v>
      </c>
    </row>
    <row r="22" spans="2:6">
      <c r="B22" t="s">
        <v>22</v>
      </c>
      <c r="C22" s="1">
        <v>51.96</v>
      </c>
      <c r="D22" s="2">
        <f t="shared" si="0"/>
        <v>1.0392</v>
      </c>
      <c r="E22">
        <v>25</v>
      </c>
      <c r="F22">
        <f t="shared" si="1"/>
        <v>25000</v>
      </c>
    </row>
    <row r="23" spans="2:6">
      <c r="B23" t="s">
        <v>23</v>
      </c>
      <c r="C23" s="1">
        <v>52.18</v>
      </c>
      <c r="D23" s="2">
        <f t="shared" si="0"/>
        <v>1.0436</v>
      </c>
      <c r="E23">
        <v>25</v>
      </c>
      <c r="F23">
        <f t="shared" si="1"/>
        <v>25000</v>
      </c>
    </row>
    <row r="24" spans="2:6">
      <c r="B24" t="s">
        <v>24</v>
      </c>
      <c r="C24" s="1">
        <v>52.4</v>
      </c>
      <c r="D24" s="2">
        <f t="shared" si="0"/>
        <v>1.048</v>
      </c>
      <c r="E24">
        <v>25</v>
      </c>
      <c r="F24">
        <f t="shared" si="1"/>
        <v>25000</v>
      </c>
    </row>
    <row r="25" spans="2:6">
      <c r="B25" t="s">
        <v>25</v>
      </c>
      <c r="C25" s="1">
        <v>52.62</v>
      </c>
      <c r="D25" s="2">
        <f t="shared" si="0"/>
        <v>1.0524</v>
      </c>
      <c r="E25">
        <v>30</v>
      </c>
      <c r="F25">
        <f t="shared" si="1"/>
        <v>30000</v>
      </c>
    </row>
    <row r="26" spans="2:6">
      <c r="B26" t="s">
        <v>26</v>
      </c>
      <c r="C26" s="1">
        <v>52.84</v>
      </c>
      <c r="D26" s="2">
        <f t="shared" si="0"/>
        <v>1.0568</v>
      </c>
      <c r="E26">
        <v>30</v>
      </c>
      <c r="F26">
        <f t="shared" si="1"/>
        <v>30000</v>
      </c>
    </row>
    <row r="27" spans="2:6">
      <c r="B27" t="s">
        <v>27</v>
      </c>
      <c r="C27" s="1">
        <v>53.06</v>
      </c>
      <c r="D27" s="2">
        <f t="shared" si="0"/>
        <v>1.0612</v>
      </c>
      <c r="E27">
        <v>30</v>
      </c>
      <c r="F27">
        <f t="shared" si="1"/>
        <v>30000</v>
      </c>
    </row>
    <row r="28" spans="2:6">
      <c r="B28" t="s">
        <v>28</v>
      </c>
      <c r="C28" s="1">
        <v>53.28</v>
      </c>
      <c r="D28" s="2">
        <f t="shared" si="0"/>
        <v>1.0656</v>
      </c>
      <c r="E28">
        <v>30</v>
      </c>
      <c r="F28">
        <f t="shared" si="1"/>
        <v>30000</v>
      </c>
    </row>
    <row r="29" spans="2:6">
      <c r="B29" t="s">
        <v>29</v>
      </c>
      <c r="C29" s="1">
        <v>53.5</v>
      </c>
      <c r="D29" s="2">
        <f t="shared" si="0"/>
        <v>1.07</v>
      </c>
      <c r="E29">
        <v>30</v>
      </c>
      <c r="F29">
        <f t="shared" si="1"/>
        <v>30000</v>
      </c>
    </row>
    <row r="32" spans="3:6">
      <c r="C32" t="s">
        <v>30</v>
      </c>
      <c r="E32" t="s">
        <v>31</v>
      </c>
      <c r="F32" t="s">
        <v>32</v>
      </c>
    </row>
    <row r="33" spans="2:6">
      <c r="B33" t="s">
        <v>33</v>
      </c>
      <c r="C33" s="3">
        <v>0</v>
      </c>
      <c r="D33" s="3"/>
      <c r="E33" s="3">
        <v>0.02</v>
      </c>
      <c r="F33" s="3">
        <v>0.04</v>
      </c>
    </row>
    <row r="34" spans="2:6">
      <c r="B34" t="s">
        <v>34</v>
      </c>
      <c r="C34">
        <v>40</v>
      </c>
      <c r="E34">
        <v>50</v>
      </c>
      <c r="F34">
        <v>60</v>
      </c>
    </row>
    <row r="35" spans="2:6">
      <c r="B35" t="s">
        <v>35</v>
      </c>
      <c r="C35" s="3">
        <v>0.02</v>
      </c>
      <c r="D35" s="3"/>
      <c r="E35" s="3">
        <v>0.04</v>
      </c>
      <c r="F35" s="3">
        <v>0.06</v>
      </c>
    </row>
    <row r="36" spans="2:6">
      <c r="B36" t="s">
        <v>36</v>
      </c>
      <c r="C36" s="3">
        <v>0</v>
      </c>
      <c r="D36" s="3"/>
      <c r="E36" s="3">
        <v>0</v>
      </c>
      <c r="F36" s="3">
        <v>0</v>
      </c>
    </row>
    <row r="38" spans="2:2">
      <c r="B38" t="s">
        <v>37</v>
      </c>
    </row>
    <row r="39" spans="2:3">
      <c r="B39">
        <v>1000</v>
      </c>
      <c r="C39" t="s">
        <v>38</v>
      </c>
    </row>
    <row r="41" spans="2:2">
      <c r="B41" t="s">
        <v>39</v>
      </c>
    </row>
    <row r="42" spans="2:5">
      <c r="B42" t="s">
        <v>40</v>
      </c>
      <c r="C42">
        <v>400</v>
      </c>
      <c r="E42" t="s">
        <v>41</v>
      </c>
    </row>
    <row r="43" spans="2:5">
      <c r="B43" t="s">
        <v>42</v>
      </c>
      <c r="C43">
        <v>500</v>
      </c>
      <c r="E43" t="s">
        <v>41</v>
      </c>
    </row>
    <row r="44" spans="2:5">
      <c r="B44" t="s">
        <v>43</v>
      </c>
      <c r="C44">
        <v>200</v>
      </c>
      <c r="E44" t="s">
        <v>41</v>
      </c>
    </row>
    <row r="45" spans="2:5">
      <c r="B45" t="s">
        <v>44</v>
      </c>
      <c r="C45">
        <v>200</v>
      </c>
      <c r="E45" t="s">
        <v>41</v>
      </c>
    </row>
    <row r="46" spans="2:5">
      <c r="B46" t="s">
        <v>45</v>
      </c>
      <c r="C46">
        <v>1000</v>
      </c>
      <c r="E46" t="s">
        <v>41</v>
      </c>
    </row>
    <row r="48" spans="2:2">
      <c r="B48" t="s">
        <v>46</v>
      </c>
    </row>
    <row r="49" spans="2:2">
      <c r="B49" t="s">
        <v>47</v>
      </c>
    </row>
    <row r="50" spans="2:2">
      <c r="B50" t="s">
        <v>48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2018-06-23T07:54:00Z</dcterms:created>
  <dcterms:modified xsi:type="dcterms:W3CDTF">2018-06-27T13:01:27Z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