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pstoremacbook/Documents/"/>
    </mc:Choice>
  </mc:AlternateContent>
  <xr:revisionPtr revIDLastSave="0" documentId="13_ncr:1_{1E3D7104-F6CE-AA45-BA93-AF76A86F7717}" xr6:coauthVersionLast="45" xr6:coauthVersionMax="45" xr10:uidLastSave="{00000000-0000-0000-0000-000000000000}"/>
  <bookViews>
    <workbookView xWindow="0" yWindow="460" windowWidth="19200" windowHeight="13420" xr2:uid="{00000000-000D-0000-FFFF-FFFF00000000}"/>
  </bookViews>
  <sheets>
    <sheet name="Raw data" sheetId="1" r:id="rId1"/>
    <sheet name="Cach tinh diem" sheetId="3" r:id="rId2"/>
    <sheet name="Phien gia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2" i="3"/>
  <c r="P3" i="3"/>
  <c r="P4" i="3"/>
  <c r="P5" i="3"/>
  <c r="P6" i="3"/>
  <c r="P7" i="3"/>
  <c r="P8" i="3"/>
  <c r="P9" i="3"/>
  <c r="P10" i="3"/>
  <c r="P11" i="3"/>
  <c r="P12" i="3"/>
  <c r="P13" i="3"/>
  <c r="O3" i="3"/>
  <c r="O4" i="3"/>
  <c r="O5" i="3"/>
  <c r="O6" i="3"/>
  <c r="O7" i="3"/>
  <c r="O8" i="3"/>
  <c r="O9" i="3"/>
  <c r="O10" i="3"/>
  <c r="O11" i="3"/>
  <c r="O12" i="3"/>
  <c r="O13" i="3"/>
  <c r="Q3" i="3"/>
  <c r="Q4" i="3"/>
  <c r="Q5" i="3"/>
  <c r="Q6" i="3"/>
  <c r="Q7" i="3"/>
  <c r="Q8" i="3"/>
  <c r="Q9" i="3"/>
  <c r="Q10" i="3"/>
  <c r="Q11" i="3"/>
  <c r="Q12" i="3"/>
  <c r="Q13" i="3"/>
  <c r="Q2" i="3"/>
  <c r="Q14" i="3" s="1"/>
  <c r="P2" i="3"/>
  <c r="P14" i="3" s="1"/>
  <c r="O2" i="3"/>
  <c r="O14" i="3" s="1"/>
  <c r="R14" i="3" l="1"/>
</calcChain>
</file>

<file path=xl/sharedStrings.xml><?xml version="1.0" encoding="utf-8"?>
<sst xmlns="http://schemas.openxmlformats.org/spreadsheetml/2006/main" count="113" uniqueCount="61">
  <si>
    <t>PID</t>
  </si>
  <si>
    <t>Tên bệnh nhân</t>
  </si>
  <si>
    <t>Phạm Ngọc Yên Chi</t>
  </si>
  <si>
    <t>Nguyễn Vũ Tuệ Nhi</t>
  </si>
  <si>
    <t>Lê Nguyễn Lâm Tùng</t>
  </si>
  <si>
    <t>Thiều Đặng Hạ Băng</t>
  </si>
  <si>
    <t>Trần Thế Hoàng Lâm</t>
  </si>
  <si>
    <t>Phạm Minh Huy</t>
  </si>
  <si>
    <t>Trần Thị Quỳnh Hương</t>
  </si>
  <si>
    <t>Lại Châu Linh Đan</t>
  </si>
  <si>
    <t>Phạm Nguyễn Viên Minh</t>
  </si>
  <si>
    <t>Trần Mỹ An</t>
  </si>
  <si>
    <t>Hồ Sỹ Hải Hà</t>
  </si>
  <si>
    <t>Bo Nguyễn Thị Thùy Linh</t>
  </si>
  <si>
    <t>Chuyên khoa</t>
  </si>
  <si>
    <t>Bác sỹ</t>
  </si>
  <si>
    <t>Nội nhi</t>
  </si>
  <si>
    <t>Phạm Khắc Tiệp</t>
  </si>
  <si>
    <t>Q1</t>
  </si>
  <si>
    <t>Q2</t>
  </si>
  <si>
    <t>Q3</t>
  </si>
  <si>
    <t>Q4</t>
  </si>
  <si>
    <t>Q5</t>
  </si>
  <si>
    <t>Q6</t>
  </si>
  <si>
    <t>Q7</t>
  </si>
  <si>
    <t>Q8</t>
  </si>
  <si>
    <t>STT</t>
  </si>
  <si>
    <t>Ngày đánh giá</t>
  </si>
  <si>
    <t>BS quan tâm, nhiệt tình</t>
  </si>
  <si>
    <t>BS khám cẩn thận, nhiệt tình</t>
  </si>
  <si>
    <t>Nhân viên BV đều rất tốt, đặc biệt là BS Tiệp tư vấn rất nhiệt tình</t>
  </si>
  <si>
    <t>Nhận xét</t>
  </si>
  <si>
    <t>Tác phong diện mạo</t>
  </si>
  <si>
    <t>Thái độ và giao tiếp</t>
  </si>
  <si>
    <t>Phần hiển thị trên Website</t>
  </si>
  <si>
    <t>Tổng quan</t>
  </si>
  <si>
    <t>5 sao</t>
  </si>
  <si>
    <t>Thái độ giao tiếp</t>
  </si>
  <si>
    <t>Chuyên môn lâm sàng</t>
  </si>
  <si>
    <t>Điểm tổng quan</t>
  </si>
  <si>
    <t>Gồm câu Q2,Q3,Q4</t>
  </si>
  <si>
    <t>Gồm Q5,Q6,Q7,Q8</t>
  </si>
  <si>
    <t>Gồm Q1</t>
  </si>
  <si>
    <t>Tổng điểm trung bình 8 câu của tất cả các KH/Tổng số KH</t>
  </si>
  <si>
    <t>Số lượng KH đánh giá</t>
  </si>
  <si>
    <t>Tổng số KH đánh giá BS với điểm Tổng quan là 5 điểm</t>
  </si>
  <si>
    <t>4 sao</t>
  </si>
  <si>
    <t>3 sao</t>
  </si>
  <si>
    <t>2 sao</t>
  </si>
  <si>
    <t>1 sao</t>
  </si>
  <si>
    <r>
      <t xml:space="preserve">Tổng số KH đánh giá BS với điểm Tổng quan từ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4,0 đến &lt;5,0</t>
    </r>
  </si>
  <si>
    <r>
      <t xml:space="preserve">Tổng số KH đánh giá BS với điểm Tổng quan từ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3,0 đến &lt;4,0</t>
    </r>
  </si>
  <si>
    <r>
      <t xml:space="preserve">Tổng số KH đánh giá BS với điểm Tổng quan từ </t>
    </r>
    <r>
      <rPr>
        <sz val="11"/>
        <color theme="1"/>
        <rFont val="Calibri"/>
        <family val="2"/>
      </rPr>
      <t>≥2,0</t>
    </r>
    <r>
      <rPr>
        <sz val="11"/>
        <color theme="1"/>
        <rFont val="Calibri"/>
        <family val="2"/>
        <scheme val="minor"/>
      </rPr>
      <t xml:space="preserve"> đến &lt;3,0</t>
    </r>
  </si>
  <si>
    <r>
      <t xml:space="preserve">Tổng số KH đánh giá BS với điểm Tổng quan từ </t>
    </r>
    <r>
      <rPr>
        <sz val="11"/>
        <color theme="1"/>
        <rFont val="Calibri"/>
        <family val="2"/>
      </rPr>
      <t>≥1,0</t>
    </r>
    <r>
      <rPr>
        <sz val="11"/>
        <color theme="1"/>
        <rFont val="Calibri"/>
        <family val="2"/>
        <scheme val="minor"/>
      </rPr>
      <t xml:space="preserve"> đến &lt;2,0</t>
    </r>
  </si>
  <si>
    <t>Chú thích</t>
  </si>
  <si>
    <t xml:space="preserve">Nội dung </t>
  </si>
  <si>
    <t>*Chi tiết xem ở Sheet "Cach tinh diem"; Các phần được bôi vàng là phần được hiển thị trên Website</t>
  </si>
  <si>
    <t xml:space="preserve">coment </t>
  </si>
  <si>
    <t>ID</t>
  </si>
  <si>
    <t>comment</t>
  </si>
  <si>
    <t>ID Bác sĩ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</si>
</sst>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0E0D0"/>
        <bgColor rgb="FF40E0D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40E0D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2" xfId="0" applyNumberFormat="1" applyFont="1" applyFill="1" applyBorder="1" applyAlignment="1">
      <alignment horizontal="left" vertical="center" readingOrder="1"/>
    </xf>
    <xf numFmtId="0" fontId="2" fillId="2" borderId="1" xfId="0" applyNumberFormat="1" applyFont="1" applyFill="1" applyBorder="1" applyAlignment="1">
      <alignment horizontal="center" vertical="center" readingOrder="1"/>
    </xf>
    <xf numFmtId="0" fontId="3" fillId="0" borderId="2" xfId="0" applyNumberFormat="1" applyFont="1" applyFill="1" applyBorder="1" applyAlignment="1">
      <alignment horizontal="center" vertical="center" readingOrder="1"/>
    </xf>
    <xf numFmtId="14" fontId="3" fillId="0" borderId="2" xfId="0" applyNumberFormat="1" applyFont="1" applyFill="1" applyBorder="1" applyAlignment="1">
      <alignment horizontal="left" vertical="center" readingOrder="1"/>
    </xf>
    <xf numFmtId="0" fontId="1" fillId="0" borderId="0" xfId="0" applyFont="1" applyAlignment="1">
      <alignment horizontal="center" wrapText="1"/>
    </xf>
    <xf numFmtId="0" fontId="2" fillId="4" borderId="3" xfId="0" applyNumberFormat="1" applyFont="1" applyFill="1" applyBorder="1" applyAlignment="1">
      <alignment horizontal="center" vertical="center" readingOrder="1"/>
    </xf>
    <xf numFmtId="16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quotePrefix="1" applyFill="1" applyAlignme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2" fillId="4" borderId="1" xfId="0" applyNumberFormat="1" applyFont="1" applyFill="1" applyBorder="1" applyAlignment="1">
      <alignment horizontal="center" vertical="center" readingOrder="1"/>
    </xf>
    <xf numFmtId="0" fontId="1" fillId="0" borderId="4" xfId="0" applyFont="1" applyBorder="1" applyAlignment="1">
      <alignment horizontal="center" wrapText="1"/>
    </xf>
    <xf numFmtId="0" fontId="0" fillId="0" borderId="4" xfId="0" applyBorder="1"/>
    <xf numFmtId="0" fontId="1" fillId="0" borderId="4" xfId="0" applyFont="1" applyFill="1" applyBorder="1"/>
    <xf numFmtId="0" fontId="1" fillId="0" borderId="4" xfId="0" applyFont="1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E1" workbookViewId="0">
      <selection activeCell="P10" sqref="P10"/>
    </sheetView>
  </sheetViews>
  <sheetFormatPr baseColWidth="10" defaultColWidth="8.83203125" defaultRowHeight="15" x14ac:dyDescent="0.2"/>
  <cols>
    <col min="2" max="3" width="12.83203125" customWidth="1"/>
    <col min="4" max="4" width="33.1640625" customWidth="1"/>
    <col min="5" max="5" width="15.33203125" customWidth="1"/>
    <col min="6" max="6" width="14" bestFit="1" customWidth="1"/>
    <col min="7" max="7" width="13.1640625" bestFit="1" customWidth="1"/>
    <col min="16" max="16" width="27.1640625" customWidth="1"/>
  </cols>
  <sheetData>
    <row r="1" spans="1:16" x14ac:dyDescent="0.2">
      <c r="A1" s="2" t="s">
        <v>58</v>
      </c>
      <c r="B1" s="2" t="s">
        <v>60</v>
      </c>
      <c r="C1" s="2" t="s">
        <v>0</v>
      </c>
      <c r="D1" s="2" t="s">
        <v>1</v>
      </c>
      <c r="E1" s="2" t="s">
        <v>14</v>
      </c>
      <c r="F1" s="2" t="s">
        <v>15</v>
      </c>
      <c r="G1" s="2" t="s">
        <v>27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31</v>
      </c>
    </row>
    <row r="2" spans="1:16" x14ac:dyDescent="0.2">
      <c r="B2" s="3">
        <v>20</v>
      </c>
      <c r="C2" s="3">
        <v>200882725</v>
      </c>
      <c r="D2" s="1" t="s">
        <v>2</v>
      </c>
      <c r="E2" s="1" t="s">
        <v>16</v>
      </c>
      <c r="F2" s="1" t="s">
        <v>17</v>
      </c>
      <c r="G2" s="4">
        <v>44826</v>
      </c>
      <c r="H2" s="1">
        <v>3</v>
      </c>
      <c r="I2" s="1">
        <v>3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2</v>
      </c>
      <c r="P2" s="1" t="s">
        <v>57</v>
      </c>
    </row>
    <row r="3" spans="1:16" x14ac:dyDescent="0.2">
      <c r="B3" s="3">
        <v>20</v>
      </c>
      <c r="C3" s="3">
        <v>200948960</v>
      </c>
      <c r="D3" s="1" t="s">
        <v>3</v>
      </c>
      <c r="E3" s="1" t="s">
        <v>16</v>
      </c>
      <c r="F3" s="1" t="s">
        <v>17</v>
      </c>
      <c r="G3" s="4">
        <v>44827</v>
      </c>
      <c r="H3" s="1">
        <v>4</v>
      </c>
      <c r="I3" s="1">
        <v>5</v>
      </c>
      <c r="J3" s="1">
        <v>5</v>
      </c>
      <c r="K3" s="1">
        <v>5</v>
      </c>
      <c r="L3" s="1">
        <v>4</v>
      </c>
      <c r="M3" s="1">
        <v>5</v>
      </c>
      <c r="N3" s="1">
        <v>5</v>
      </c>
      <c r="O3" s="1">
        <v>5</v>
      </c>
      <c r="P3" s="1" t="s">
        <v>59</v>
      </c>
    </row>
    <row r="4" spans="1:16" x14ac:dyDescent="0.2">
      <c r="B4" s="3">
        <v>20</v>
      </c>
      <c r="C4" s="3">
        <v>817042656</v>
      </c>
      <c r="D4" s="1" t="s">
        <v>4</v>
      </c>
      <c r="E4" s="1" t="s">
        <v>16</v>
      </c>
      <c r="F4" s="1" t="s">
        <v>17</v>
      </c>
      <c r="G4" s="4">
        <v>44778</v>
      </c>
      <c r="H4" s="1">
        <v>5</v>
      </c>
      <c r="I4" s="1">
        <v>5</v>
      </c>
      <c r="J4" s="1">
        <v>5</v>
      </c>
      <c r="K4" s="1">
        <v>3</v>
      </c>
      <c r="L4" s="1">
        <v>5</v>
      </c>
      <c r="M4" s="1">
        <v>5</v>
      </c>
      <c r="N4" s="1">
        <v>3</v>
      </c>
      <c r="O4" s="1">
        <v>5</v>
      </c>
      <c r="P4" s="1" t="s">
        <v>59</v>
      </c>
    </row>
    <row r="5" spans="1:16" x14ac:dyDescent="0.2">
      <c r="B5" s="3">
        <v>20</v>
      </c>
      <c r="C5" s="3">
        <v>820034382</v>
      </c>
      <c r="D5" s="1" t="s">
        <v>5</v>
      </c>
      <c r="E5" s="1" t="s">
        <v>16</v>
      </c>
      <c r="F5" s="1" t="s">
        <v>17</v>
      </c>
      <c r="G5" s="4">
        <v>44778</v>
      </c>
      <c r="H5" s="1">
        <v>5</v>
      </c>
      <c r="I5" s="1">
        <v>5</v>
      </c>
      <c r="J5" s="1">
        <v>2</v>
      </c>
      <c r="K5" s="1">
        <v>5</v>
      </c>
      <c r="L5" s="1">
        <v>5</v>
      </c>
      <c r="M5" s="1">
        <v>5</v>
      </c>
      <c r="N5" s="1">
        <v>5</v>
      </c>
      <c r="O5" s="1">
        <v>4</v>
      </c>
      <c r="P5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"/>
  <sheetViews>
    <sheetView workbookViewId="0">
      <selection activeCell="Q2" sqref="Q2"/>
    </sheetView>
  </sheetViews>
  <sheetFormatPr baseColWidth="10" defaultColWidth="8.83203125" defaultRowHeight="15" x14ac:dyDescent="0.2"/>
  <cols>
    <col min="1" max="1" width="12.83203125" customWidth="1"/>
    <col min="2" max="2" width="33.1640625" customWidth="1"/>
    <col min="3" max="3" width="15.33203125" customWidth="1"/>
    <col min="4" max="4" width="14" bestFit="1" customWidth="1"/>
    <col min="5" max="5" width="13.1640625" bestFit="1" customWidth="1"/>
    <col min="14" max="14" width="27.1640625" customWidth="1"/>
    <col min="15" max="15" width="11.1640625" customWidth="1"/>
    <col min="18" max="18" width="12.1640625" customWidth="1"/>
  </cols>
  <sheetData>
    <row r="1" spans="1:18" x14ac:dyDescent="0.2">
      <c r="A1" s="2" t="s">
        <v>0</v>
      </c>
      <c r="B1" s="2" t="s">
        <v>1</v>
      </c>
      <c r="C1" s="2" t="s">
        <v>14</v>
      </c>
      <c r="D1" s="2" t="s">
        <v>15</v>
      </c>
      <c r="E1" s="14" t="s">
        <v>27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14" t="s">
        <v>31</v>
      </c>
      <c r="O1" s="6" t="s">
        <v>32</v>
      </c>
      <c r="P1" s="6" t="s">
        <v>37</v>
      </c>
      <c r="Q1" s="6" t="s">
        <v>38</v>
      </c>
      <c r="R1" s="6" t="s">
        <v>39</v>
      </c>
    </row>
    <row r="2" spans="1:18" x14ac:dyDescent="0.2">
      <c r="A2" s="3">
        <v>200882725</v>
      </c>
      <c r="B2" s="1" t="s">
        <v>2</v>
      </c>
      <c r="C2" s="1" t="s">
        <v>16</v>
      </c>
      <c r="D2" s="1" t="s">
        <v>17</v>
      </c>
      <c r="E2" s="4">
        <v>44764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/>
      <c r="O2">
        <f>AVERAGE(F2)</f>
        <v>5</v>
      </c>
      <c r="P2">
        <f>AVERAGE(G2:I2)</f>
        <v>5</v>
      </c>
      <c r="Q2">
        <f>AVERAGE(J2:M2)</f>
        <v>5</v>
      </c>
      <c r="R2">
        <f>AVERAGE(F2:M2)</f>
        <v>5</v>
      </c>
    </row>
    <row r="3" spans="1:18" x14ac:dyDescent="0.2">
      <c r="A3" s="3">
        <v>200948960</v>
      </c>
      <c r="B3" s="1" t="s">
        <v>3</v>
      </c>
      <c r="C3" s="1" t="s">
        <v>16</v>
      </c>
      <c r="D3" s="1" t="s">
        <v>17</v>
      </c>
      <c r="E3" s="4">
        <v>44778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/>
      <c r="O3">
        <f t="shared" ref="O3:O13" si="0">AVERAGE(F3)</f>
        <v>5</v>
      </c>
      <c r="P3">
        <f t="shared" ref="P3:P13" si="1">AVERAGE(G3:I3)</f>
        <v>5</v>
      </c>
      <c r="Q3">
        <f t="shared" ref="Q3:Q13" si="2">AVERAGE(J3:M3)</f>
        <v>5</v>
      </c>
      <c r="R3">
        <f t="shared" ref="R3:R13" si="3">AVERAGE(F3:M3)</f>
        <v>5</v>
      </c>
    </row>
    <row r="4" spans="1:18" x14ac:dyDescent="0.2">
      <c r="A4" s="3">
        <v>817042656</v>
      </c>
      <c r="B4" s="1" t="s">
        <v>4</v>
      </c>
      <c r="C4" s="1" t="s">
        <v>16</v>
      </c>
      <c r="D4" s="1" t="s">
        <v>17</v>
      </c>
      <c r="E4" s="4">
        <v>44778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/>
      <c r="O4">
        <f t="shared" si="0"/>
        <v>5</v>
      </c>
      <c r="P4">
        <f t="shared" si="1"/>
        <v>5</v>
      </c>
      <c r="Q4">
        <f t="shared" si="2"/>
        <v>5</v>
      </c>
      <c r="R4">
        <f t="shared" si="3"/>
        <v>5</v>
      </c>
    </row>
    <row r="5" spans="1:18" x14ac:dyDescent="0.2">
      <c r="A5" s="3">
        <v>820034382</v>
      </c>
      <c r="B5" s="1" t="s">
        <v>5</v>
      </c>
      <c r="C5" s="1" t="s">
        <v>16</v>
      </c>
      <c r="D5" s="1" t="s">
        <v>17</v>
      </c>
      <c r="E5" s="4">
        <v>44778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 t="s">
        <v>28</v>
      </c>
      <c r="O5">
        <f t="shared" si="0"/>
        <v>5</v>
      </c>
      <c r="P5">
        <f t="shared" si="1"/>
        <v>5</v>
      </c>
      <c r="Q5">
        <f t="shared" si="2"/>
        <v>5</v>
      </c>
      <c r="R5">
        <f t="shared" si="3"/>
        <v>5</v>
      </c>
    </row>
    <row r="6" spans="1:18" x14ac:dyDescent="0.2">
      <c r="A6" s="3">
        <v>821079886</v>
      </c>
      <c r="B6" s="1" t="s">
        <v>6</v>
      </c>
      <c r="C6" s="1" t="s">
        <v>16</v>
      </c>
      <c r="D6" s="1" t="s">
        <v>17</v>
      </c>
      <c r="E6" s="4">
        <v>44778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/>
      <c r="O6">
        <f t="shared" si="0"/>
        <v>5</v>
      </c>
      <c r="P6">
        <f t="shared" si="1"/>
        <v>5</v>
      </c>
      <c r="Q6">
        <f t="shared" si="2"/>
        <v>5</v>
      </c>
      <c r="R6">
        <f t="shared" si="3"/>
        <v>5</v>
      </c>
    </row>
    <row r="7" spans="1:18" x14ac:dyDescent="0.2">
      <c r="A7" s="3">
        <v>821036444</v>
      </c>
      <c r="B7" s="1" t="s">
        <v>7</v>
      </c>
      <c r="C7" s="1" t="s">
        <v>16</v>
      </c>
      <c r="D7" s="1" t="s">
        <v>17</v>
      </c>
      <c r="E7" s="4">
        <v>44778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/>
      <c r="O7">
        <f t="shared" si="0"/>
        <v>4</v>
      </c>
      <c r="P7">
        <f t="shared" si="1"/>
        <v>4</v>
      </c>
      <c r="Q7">
        <f t="shared" si="2"/>
        <v>4</v>
      </c>
      <c r="R7">
        <f t="shared" si="3"/>
        <v>4</v>
      </c>
    </row>
    <row r="8" spans="1:18" x14ac:dyDescent="0.2">
      <c r="A8" s="3">
        <v>821038865</v>
      </c>
      <c r="B8" s="1" t="s">
        <v>8</v>
      </c>
      <c r="C8" s="1" t="s">
        <v>16</v>
      </c>
      <c r="D8" s="1" t="s">
        <v>17</v>
      </c>
      <c r="E8" s="4">
        <v>44778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/>
      <c r="O8">
        <f t="shared" si="0"/>
        <v>5</v>
      </c>
      <c r="P8">
        <f t="shared" si="1"/>
        <v>5</v>
      </c>
      <c r="Q8">
        <f t="shared" si="2"/>
        <v>5</v>
      </c>
      <c r="R8">
        <f t="shared" si="3"/>
        <v>5</v>
      </c>
    </row>
    <row r="9" spans="1:18" x14ac:dyDescent="0.2">
      <c r="A9" s="3">
        <v>813013905</v>
      </c>
      <c r="B9" s="1" t="s">
        <v>9</v>
      </c>
      <c r="C9" s="1" t="s">
        <v>16</v>
      </c>
      <c r="D9" s="1" t="s">
        <v>17</v>
      </c>
      <c r="E9" s="4">
        <v>44790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/>
      <c r="O9">
        <f t="shared" si="0"/>
        <v>5</v>
      </c>
      <c r="P9">
        <f t="shared" si="1"/>
        <v>5</v>
      </c>
      <c r="Q9">
        <f t="shared" si="2"/>
        <v>5</v>
      </c>
      <c r="R9">
        <f t="shared" si="3"/>
        <v>5</v>
      </c>
    </row>
    <row r="10" spans="1:18" x14ac:dyDescent="0.2">
      <c r="A10" s="3">
        <v>200831749</v>
      </c>
      <c r="B10" s="1" t="s">
        <v>10</v>
      </c>
      <c r="C10" s="1" t="s">
        <v>16</v>
      </c>
      <c r="D10" s="1" t="s">
        <v>17</v>
      </c>
      <c r="E10" s="4">
        <v>44814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/>
      <c r="O10">
        <f t="shared" si="0"/>
        <v>5</v>
      </c>
      <c r="P10">
        <f t="shared" si="1"/>
        <v>5</v>
      </c>
      <c r="Q10">
        <f t="shared" si="2"/>
        <v>5</v>
      </c>
      <c r="R10">
        <f t="shared" si="3"/>
        <v>5</v>
      </c>
    </row>
    <row r="11" spans="1:18" x14ac:dyDescent="0.2">
      <c r="A11" s="3">
        <v>819087736</v>
      </c>
      <c r="B11" s="1" t="s">
        <v>11</v>
      </c>
      <c r="C11" s="1" t="s">
        <v>16</v>
      </c>
      <c r="D11" s="1" t="s">
        <v>17</v>
      </c>
      <c r="E11" s="4">
        <v>44814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 t="s">
        <v>29</v>
      </c>
      <c r="O11">
        <f t="shared" si="0"/>
        <v>4</v>
      </c>
      <c r="P11">
        <f t="shared" si="1"/>
        <v>4</v>
      </c>
      <c r="Q11">
        <f t="shared" si="2"/>
        <v>4</v>
      </c>
      <c r="R11">
        <f t="shared" si="3"/>
        <v>4</v>
      </c>
    </row>
    <row r="12" spans="1:18" x14ac:dyDescent="0.2">
      <c r="A12" s="3">
        <v>820011288</v>
      </c>
      <c r="B12" s="1" t="s">
        <v>12</v>
      </c>
      <c r="C12" s="1" t="s">
        <v>16</v>
      </c>
      <c r="D12" s="1" t="s">
        <v>17</v>
      </c>
      <c r="E12" s="4">
        <v>44814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 t="s">
        <v>30</v>
      </c>
      <c r="O12">
        <f t="shared" si="0"/>
        <v>5</v>
      </c>
      <c r="P12">
        <f t="shared" si="1"/>
        <v>5</v>
      </c>
      <c r="Q12">
        <f t="shared" si="2"/>
        <v>5</v>
      </c>
      <c r="R12">
        <f t="shared" si="3"/>
        <v>5</v>
      </c>
    </row>
    <row r="13" spans="1:18" x14ac:dyDescent="0.2">
      <c r="A13" s="3">
        <v>820060938</v>
      </c>
      <c r="B13" s="1" t="s">
        <v>13</v>
      </c>
      <c r="C13" s="1" t="s">
        <v>16</v>
      </c>
      <c r="D13" s="1" t="s">
        <v>17</v>
      </c>
      <c r="E13" s="4">
        <v>44814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/>
      <c r="O13">
        <f t="shared" si="0"/>
        <v>5</v>
      </c>
      <c r="P13">
        <f t="shared" si="1"/>
        <v>5</v>
      </c>
      <c r="Q13">
        <f t="shared" si="2"/>
        <v>5</v>
      </c>
      <c r="R13">
        <f t="shared" si="3"/>
        <v>5</v>
      </c>
    </row>
    <row r="14" spans="1:18" x14ac:dyDescent="0.2">
      <c r="O14" s="7">
        <f>AVERAGE(O2:O13)</f>
        <v>4.833333333333333</v>
      </c>
      <c r="P14" s="7">
        <f t="shared" ref="P14:Q14" si="4">AVERAGE(P2:P13)</f>
        <v>4.833333333333333</v>
      </c>
      <c r="Q14" s="7">
        <f t="shared" si="4"/>
        <v>4.833333333333333</v>
      </c>
      <c r="R14" s="7">
        <f>AVERAGE(R2:R13)</f>
        <v>4.833333333333333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B6" sqref="B6:C6"/>
    </sheetView>
  </sheetViews>
  <sheetFormatPr baseColWidth="10" defaultColWidth="8.83203125" defaultRowHeight="15" x14ac:dyDescent="0.2"/>
  <cols>
    <col min="2" max="2" width="19.33203125" bestFit="1" customWidth="1"/>
    <col min="3" max="3" width="8.33203125" customWidth="1"/>
    <col min="4" max="4" width="51.5" bestFit="1" customWidth="1"/>
    <col min="8" max="8" width="36.6640625" bestFit="1" customWidth="1"/>
  </cols>
  <sheetData>
    <row r="1" spans="1:8" ht="14.5" customHeight="1" x14ac:dyDescent="0.2">
      <c r="A1" s="20" t="s">
        <v>34</v>
      </c>
      <c r="B1" s="20"/>
      <c r="C1" s="20"/>
      <c r="D1" s="20"/>
      <c r="E1" s="11"/>
      <c r="F1" s="11"/>
      <c r="G1" s="11"/>
      <c r="H1" s="11"/>
    </row>
    <row r="2" spans="1:8" ht="14.5" customHeight="1" x14ac:dyDescent="0.2">
      <c r="A2" s="15" t="s">
        <v>26</v>
      </c>
      <c r="B2" s="23" t="s">
        <v>55</v>
      </c>
      <c r="C2" s="23"/>
      <c r="D2" s="15" t="s">
        <v>54</v>
      </c>
      <c r="E2" s="5"/>
      <c r="F2" s="5"/>
      <c r="G2" s="5"/>
      <c r="H2" s="8"/>
    </row>
    <row r="3" spans="1:8" x14ac:dyDescent="0.2">
      <c r="A3" s="19">
        <v>1</v>
      </c>
      <c r="B3" s="24" t="s">
        <v>32</v>
      </c>
      <c r="C3" s="25"/>
      <c r="D3" s="16" t="s">
        <v>42</v>
      </c>
      <c r="H3" s="9"/>
    </row>
    <row r="4" spans="1:8" x14ac:dyDescent="0.2">
      <c r="A4" s="19">
        <v>2</v>
      </c>
      <c r="B4" s="24" t="s">
        <v>33</v>
      </c>
      <c r="C4" s="25"/>
      <c r="D4" s="16" t="s">
        <v>40</v>
      </c>
      <c r="H4" s="10"/>
    </row>
    <row r="5" spans="1:8" x14ac:dyDescent="0.2">
      <c r="A5" s="19">
        <v>3</v>
      </c>
      <c r="B5" s="24" t="s">
        <v>38</v>
      </c>
      <c r="C5" s="25"/>
      <c r="D5" s="16" t="s">
        <v>41</v>
      </c>
      <c r="H5" s="10"/>
    </row>
    <row r="6" spans="1:8" x14ac:dyDescent="0.2">
      <c r="A6" s="19">
        <v>4</v>
      </c>
      <c r="B6" s="24" t="s">
        <v>35</v>
      </c>
      <c r="C6" s="25"/>
      <c r="D6" s="16" t="s">
        <v>43</v>
      </c>
      <c r="H6" s="10"/>
    </row>
    <row r="7" spans="1:8" x14ac:dyDescent="0.2">
      <c r="A7" s="22">
        <v>5</v>
      </c>
      <c r="B7" s="21" t="s">
        <v>44</v>
      </c>
      <c r="C7" s="17" t="s">
        <v>36</v>
      </c>
      <c r="D7" s="16" t="s">
        <v>45</v>
      </c>
      <c r="H7" s="9"/>
    </row>
    <row r="8" spans="1:8" x14ac:dyDescent="0.2">
      <c r="A8" s="22"/>
      <c r="B8" s="21"/>
      <c r="C8" s="18" t="s">
        <v>46</v>
      </c>
      <c r="D8" s="16" t="s">
        <v>50</v>
      </c>
      <c r="F8" s="13"/>
      <c r="H8" s="9"/>
    </row>
    <row r="9" spans="1:8" x14ac:dyDescent="0.2">
      <c r="A9" s="22"/>
      <c r="B9" s="21"/>
      <c r="C9" s="18" t="s">
        <v>47</v>
      </c>
      <c r="D9" s="16" t="s">
        <v>51</v>
      </c>
    </row>
    <row r="10" spans="1:8" x14ac:dyDescent="0.2">
      <c r="A10" s="22"/>
      <c r="B10" s="21"/>
      <c r="C10" s="17" t="s">
        <v>48</v>
      </c>
      <c r="D10" s="16" t="s">
        <v>52</v>
      </c>
    </row>
    <row r="11" spans="1:8" x14ac:dyDescent="0.2">
      <c r="A11" s="22"/>
      <c r="B11" s="21"/>
      <c r="C11" s="17" t="s">
        <v>49</v>
      </c>
      <c r="D11" s="16" t="s">
        <v>53</v>
      </c>
    </row>
    <row r="12" spans="1:8" x14ac:dyDescent="0.2">
      <c r="A12" s="12" t="s">
        <v>56</v>
      </c>
    </row>
  </sheetData>
  <mergeCells count="8">
    <mergeCell ref="A1:D1"/>
    <mergeCell ref="B7:B11"/>
    <mergeCell ref="A7:A11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Cach tinh diem</vt:lpstr>
      <vt:lpstr>Phien giai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Đàm Thảo Vân (VMEC-KHT-CT VMEC))</dc:creator>
  <cp:lastModifiedBy>Microsoft Office User</cp:lastModifiedBy>
  <dcterms:created xsi:type="dcterms:W3CDTF">2022-09-19T04:56:14Z</dcterms:created>
  <dcterms:modified xsi:type="dcterms:W3CDTF">2022-10-27T09:46:25Z</dcterms:modified>
</cp:coreProperties>
</file>