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65" windowHeight="11700"/>
  </bookViews>
  <sheets>
    <sheet name="g1_p27_0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6" i="1"/>
  <c r="N25"/>
  <c r="L25"/>
  <c r="H25"/>
  <c r="I34"/>
  <c r="H34"/>
  <c r="I33"/>
  <c r="H33"/>
  <c r="I32"/>
  <c r="H32"/>
  <c r="I31"/>
  <c r="H31"/>
  <c r="G33"/>
  <c r="F33"/>
  <c r="G32"/>
  <c r="F32"/>
  <c r="G31"/>
  <c r="F31"/>
  <c r="E32"/>
  <c r="D32"/>
  <c r="E31"/>
  <c r="D31"/>
  <c r="I28"/>
  <c r="I27"/>
  <c r="I26"/>
  <c r="I25"/>
  <c r="G27"/>
  <c r="G26"/>
  <c r="G25"/>
  <c r="E26"/>
  <c r="E25"/>
  <c r="H28"/>
  <c r="H27"/>
  <c r="H26"/>
  <c r="F27"/>
  <c r="F26"/>
  <c r="F25"/>
  <c r="D26"/>
  <c r="D25"/>
  <c r="I20"/>
  <c r="I19"/>
  <c r="I18"/>
  <c r="I17"/>
  <c r="G19"/>
  <c r="G18"/>
  <c r="G17"/>
  <c r="E18"/>
  <c r="E17"/>
  <c r="H20"/>
  <c r="H19"/>
  <c r="H18"/>
  <c r="H17"/>
  <c r="F19"/>
  <c r="F18"/>
  <c r="F17"/>
  <c r="D18"/>
  <c r="D17"/>
</calcChain>
</file>

<file path=xl/sharedStrings.xml><?xml version="1.0" encoding="utf-8"?>
<sst xmlns="http://schemas.openxmlformats.org/spreadsheetml/2006/main" count="34" uniqueCount="14">
  <si>
    <t>x</t>
    <phoneticPr fontId="1"/>
  </si>
  <si>
    <t>y</t>
    <phoneticPr fontId="1"/>
  </si>
  <si>
    <t>Parent Pos</t>
    <phoneticPr fontId="1"/>
  </si>
  <si>
    <t>width</t>
    <phoneticPr fontId="1"/>
  </si>
  <si>
    <t>height</t>
    <phoneticPr fontId="1"/>
  </si>
  <si>
    <t>Holder Image width</t>
    <phoneticPr fontId="1"/>
  </si>
  <si>
    <t>Card image width</t>
    <phoneticPr fontId="1"/>
  </si>
  <si>
    <t>Holder absolute pos</t>
    <phoneticPr fontId="1"/>
  </si>
  <si>
    <t>2 holders</t>
    <phoneticPr fontId="1"/>
  </si>
  <si>
    <t>3 holders</t>
    <phoneticPr fontId="1"/>
  </si>
  <si>
    <t>4 holders</t>
    <phoneticPr fontId="1"/>
  </si>
  <si>
    <t>Card pos</t>
    <phoneticPr fontId="1"/>
  </si>
  <si>
    <t>Center Card in holder. Đây cũng là vị trí card luôn</t>
    <phoneticPr fontId="1"/>
  </si>
  <si>
    <t>distance between slots</t>
    <phoneticPr fontId="1"/>
  </si>
</sst>
</file>

<file path=xl/styles.xml><?xml version="1.0" encoding="utf-8"?>
<styleSheet xmlns="http://schemas.openxmlformats.org/spreadsheetml/2006/main">
  <fonts count="4">
    <font>
      <sz val="10"/>
      <color theme="1"/>
      <name val="Arial Unicode MS"/>
      <family val="2"/>
      <charset val="128"/>
    </font>
    <font>
      <sz val="6"/>
      <name val="Arial Unicode MS"/>
      <family val="2"/>
      <charset val="128"/>
    </font>
    <font>
      <b/>
      <sz val="10"/>
      <color rgb="FFFF0000"/>
      <name val="Arial Unicode MS"/>
      <family val="3"/>
      <charset val="128"/>
    </font>
    <font>
      <b/>
      <sz val="10"/>
      <color theme="1"/>
      <name val="Arial Unicode MS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N34"/>
  <sheetViews>
    <sheetView tabSelected="1" workbookViewId="0">
      <selection activeCell="L25" sqref="L25"/>
    </sheetView>
  </sheetViews>
  <sheetFormatPr defaultRowHeight="15"/>
  <cols>
    <col min="2" max="2" width="9.140625" style="5"/>
    <col min="3" max="3" width="25.42578125" style="6" customWidth="1"/>
  </cols>
  <sheetData>
    <row r="6" spans="2:9">
      <c r="B6" s="1" t="s">
        <v>2</v>
      </c>
      <c r="C6" s="2"/>
      <c r="D6" t="s">
        <v>8</v>
      </c>
      <c r="F6" t="s">
        <v>9</v>
      </c>
      <c r="H6" t="s">
        <v>10</v>
      </c>
    </row>
    <row r="7" spans="2:9">
      <c r="B7" s="1" t="s">
        <v>0</v>
      </c>
      <c r="C7" s="2" t="s">
        <v>1</v>
      </c>
      <c r="D7" t="s">
        <v>0</v>
      </c>
      <c r="E7" t="s">
        <v>1</v>
      </c>
      <c r="F7" t="s">
        <v>0</v>
      </c>
      <c r="G7" t="s">
        <v>1</v>
      </c>
      <c r="H7" t="s">
        <v>0</v>
      </c>
      <c r="I7" t="s">
        <v>1</v>
      </c>
    </row>
    <row r="8" spans="2:9">
      <c r="B8" s="3">
        <v>-105.45</v>
      </c>
      <c r="C8" s="4">
        <v>-30</v>
      </c>
      <c r="D8">
        <v>-196.35</v>
      </c>
      <c r="E8">
        <v>-100</v>
      </c>
      <c r="F8">
        <v>-297.95</v>
      </c>
      <c r="G8">
        <v>-100</v>
      </c>
      <c r="H8">
        <v>-400</v>
      </c>
      <c r="I8">
        <v>-100</v>
      </c>
    </row>
    <row r="9" spans="2:9">
      <c r="D9">
        <v>7.3</v>
      </c>
      <c r="E9">
        <v>-100</v>
      </c>
      <c r="F9">
        <v>-94.3</v>
      </c>
      <c r="G9">
        <v>-100</v>
      </c>
      <c r="H9">
        <v>-196.35</v>
      </c>
      <c r="I9">
        <v>-100</v>
      </c>
    </row>
    <row r="10" spans="2:9">
      <c r="F10">
        <v>109.35</v>
      </c>
      <c r="G10">
        <v>-100</v>
      </c>
      <c r="H10">
        <v>7.3</v>
      </c>
      <c r="I10">
        <v>-100</v>
      </c>
    </row>
    <row r="11" spans="2:9">
      <c r="B11" s="5" t="s">
        <v>5</v>
      </c>
      <c r="H11">
        <v>210.95</v>
      </c>
      <c r="I11">
        <v>-100</v>
      </c>
    </row>
    <row r="12" spans="2:9">
      <c r="B12" s="5" t="s">
        <v>3</v>
      </c>
      <c r="C12" s="6" t="s">
        <v>4</v>
      </c>
    </row>
    <row r="13" spans="2:9">
      <c r="B13" s="5">
        <v>189</v>
      </c>
      <c r="C13" s="6">
        <v>243</v>
      </c>
    </row>
    <row r="15" spans="2:9">
      <c r="D15" t="s">
        <v>7</v>
      </c>
    </row>
    <row r="16" spans="2:9">
      <c r="D16" t="s">
        <v>0</v>
      </c>
      <c r="E16" t="s">
        <v>1</v>
      </c>
      <c r="F16" t="s">
        <v>0</v>
      </c>
      <c r="G16" t="s">
        <v>1</v>
      </c>
      <c r="H16" t="s">
        <v>0</v>
      </c>
      <c r="I16" t="s">
        <v>1</v>
      </c>
    </row>
    <row r="17" spans="2:14">
      <c r="B17" s="5" t="s">
        <v>6</v>
      </c>
      <c r="D17">
        <f>D8+$B$8</f>
        <v>-301.8</v>
      </c>
      <c r="E17">
        <f>E8+$C$8</f>
        <v>-130</v>
      </c>
      <c r="F17">
        <f>F8+$B$8</f>
        <v>-403.4</v>
      </c>
      <c r="G17">
        <f>G8+$C$8</f>
        <v>-130</v>
      </c>
      <c r="H17">
        <f>H8+$B$8</f>
        <v>-505.45</v>
      </c>
      <c r="I17">
        <f>I8+$C$8</f>
        <v>-130</v>
      </c>
    </row>
    <row r="18" spans="2:14">
      <c r="B18" s="5" t="s">
        <v>3</v>
      </c>
      <c r="C18" s="6" t="s">
        <v>4</v>
      </c>
      <c r="D18">
        <f>D9+$B$8</f>
        <v>-98.15</v>
      </c>
      <c r="E18">
        <f>E9+$C$8</f>
        <v>-130</v>
      </c>
      <c r="F18">
        <f>F9+$B$8</f>
        <v>-199.75</v>
      </c>
      <c r="G18">
        <f>G9+$C$8</f>
        <v>-130</v>
      </c>
      <c r="H18">
        <f>H9+$B$8</f>
        <v>-301.8</v>
      </c>
      <c r="I18">
        <f>I9+$C$8</f>
        <v>-130</v>
      </c>
    </row>
    <row r="19" spans="2:14">
      <c r="B19" s="5">
        <v>157</v>
      </c>
      <c r="C19" s="6">
        <v>211</v>
      </c>
      <c r="F19">
        <f>F10+$B$8</f>
        <v>3.8999999999999915</v>
      </c>
      <c r="G19">
        <f>G10+$C$8</f>
        <v>-130</v>
      </c>
      <c r="H19">
        <f>H10+$B$8</f>
        <v>-98.15</v>
      </c>
      <c r="I19">
        <f>I10+$C$8</f>
        <v>-130</v>
      </c>
    </row>
    <row r="20" spans="2:14">
      <c r="H20">
        <f>H11+$B$8</f>
        <v>105.49999999999999</v>
      </c>
      <c r="I20">
        <f>I11+$C$8</f>
        <v>-130</v>
      </c>
    </row>
    <row r="23" spans="2:14">
      <c r="D23" t="s">
        <v>12</v>
      </c>
    </row>
    <row r="24" spans="2:14">
      <c r="D24" t="s">
        <v>0</v>
      </c>
      <c r="E24" t="s">
        <v>1</v>
      </c>
      <c r="F24" t="s">
        <v>0</v>
      </c>
      <c r="G24" t="s">
        <v>1</v>
      </c>
      <c r="H24" t="s">
        <v>0</v>
      </c>
      <c r="I24" t="s">
        <v>1</v>
      </c>
      <c r="L24" t="s">
        <v>13</v>
      </c>
    </row>
    <row r="25" spans="2:14">
      <c r="D25">
        <f>D17+$B$13/2</f>
        <v>-207.3</v>
      </c>
      <c r="E25">
        <f>E17+$C$13/2</f>
        <v>-8.5</v>
      </c>
      <c r="F25">
        <f>F17+$B$13/2</f>
        <v>-308.89999999999998</v>
      </c>
      <c r="G25">
        <f>G17+$C$13/2</f>
        <v>-8.5</v>
      </c>
      <c r="H25">
        <f>H17+$B$13/2</f>
        <v>-410.95</v>
      </c>
      <c r="I25">
        <f>I17+$C$13/2</f>
        <v>-8.5</v>
      </c>
      <c r="L25">
        <f>D25-D26</f>
        <v>-203.65</v>
      </c>
      <c r="N25">
        <f>F25-F26</f>
        <v>-203.64999999999998</v>
      </c>
    </row>
    <row r="26" spans="2:14">
      <c r="D26">
        <f>D18+$B$13/2</f>
        <v>-3.6500000000000057</v>
      </c>
      <c r="E26">
        <f>E18+$C$13/2</f>
        <v>-8.5</v>
      </c>
      <c r="F26">
        <f>F18+$B$13/2</f>
        <v>-105.25</v>
      </c>
      <c r="G26">
        <f>G18+$C$13/2</f>
        <v>-8.5</v>
      </c>
      <c r="H26">
        <f>H18+$B$13/2</f>
        <v>-207.3</v>
      </c>
      <c r="I26">
        <f>I18+$C$13/2</f>
        <v>-8.5</v>
      </c>
      <c r="N26">
        <f>F26-F27</f>
        <v>-203.64999999999998</v>
      </c>
    </row>
    <row r="27" spans="2:14">
      <c r="F27">
        <f>F19+$B$13/2</f>
        <v>98.399999999999991</v>
      </c>
      <c r="G27">
        <f>G19+$C$13/2</f>
        <v>-8.5</v>
      </c>
      <c r="H27">
        <f>H19+$B$13/2</f>
        <v>-3.6500000000000057</v>
      </c>
      <c r="I27">
        <f>I19+$C$13/2</f>
        <v>-8.5</v>
      </c>
    </row>
    <row r="28" spans="2:14">
      <c r="H28">
        <f>H20+$B$13/2</f>
        <v>200</v>
      </c>
      <c r="I28">
        <f>I20+$C$13/2</f>
        <v>-8.5</v>
      </c>
    </row>
    <row r="30" spans="2:14">
      <c r="D30" t="s">
        <v>11</v>
      </c>
    </row>
    <row r="31" spans="2:14">
      <c r="D31">
        <f>D25-$B$19/2</f>
        <v>-285.8</v>
      </c>
      <c r="E31">
        <f>E25-$C$19/2</f>
        <v>-114</v>
      </c>
      <c r="F31">
        <f>F25-$B$19/2</f>
        <v>-387.4</v>
      </c>
      <c r="G31">
        <f>G25-$C$19/2</f>
        <v>-114</v>
      </c>
      <c r="H31">
        <f>H25-$B$19/2</f>
        <v>-489.45</v>
      </c>
      <c r="I31">
        <f>I25-$C$19/2</f>
        <v>-114</v>
      </c>
    </row>
    <row r="32" spans="2:14">
      <c r="D32">
        <f>D26-$B$19/2</f>
        <v>-82.15</v>
      </c>
      <c r="E32">
        <f>E26-$C$19/2</f>
        <v>-114</v>
      </c>
      <c r="F32">
        <f>F26-$B$19/2</f>
        <v>-183.75</v>
      </c>
      <c r="G32">
        <f>G26-$C$19/2</f>
        <v>-114</v>
      </c>
      <c r="H32">
        <f>H26-$B$19/2</f>
        <v>-285.8</v>
      </c>
      <c r="I32">
        <f>I26-$C$19/2</f>
        <v>-114</v>
      </c>
    </row>
    <row r="33" spans="6:9">
      <c r="F33">
        <f>F27-$B$19/2</f>
        <v>19.899999999999991</v>
      </c>
      <c r="G33">
        <f>G27-$C$19/2</f>
        <v>-114</v>
      </c>
      <c r="H33">
        <f>H27-$B$19/2</f>
        <v>-82.15</v>
      </c>
      <c r="I33">
        <f>I27-$C$19/2</f>
        <v>-114</v>
      </c>
    </row>
    <row r="34" spans="6:9">
      <c r="H34">
        <f>H28-$B$19/2</f>
        <v>121.5</v>
      </c>
      <c r="I34">
        <f>I28-$C$19/2</f>
        <v>-114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g1_p27_01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Kien Thanh</dc:creator>
  <cp:lastModifiedBy>Dang Kien Thanh</cp:lastModifiedBy>
  <dcterms:created xsi:type="dcterms:W3CDTF">2015-11-09T22:40:46Z</dcterms:created>
  <dcterms:modified xsi:type="dcterms:W3CDTF">2015-11-10T01:17:06Z</dcterms:modified>
</cp:coreProperties>
</file>