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autoCompressPictures="0"/>
  <xr:revisionPtr revIDLastSave="0" documentId="13_ncr:1_{FDED73C4-87AD-493C-B83C-9B0E639C7647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Ke hoach thuc hien" sheetId="3" r:id="rId1"/>
  </sheets>
  <definedNames>
    <definedName name="Actual">(PeriodInActual*(#REF!&gt;0))*PeriodInPlan</definedName>
    <definedName name="ActualBeyond">PeriodInActual*(#REF!&gt;0)</definedName>
    <definedName name="PercentComplete">PercentCompleteBeyond*PeriodInPlan</definedName>
    <definedName name="PercentCompleteBeyond">(#REF!=MEDIAN(#REF!,#REF!,#REF!+#REF!)*(#REF!&gt;0))*((#REF!&lt;(INT(#REF!+#REF!*#REF!)))+(#REF!=#REF!))*(#REF!&gt;0)</definedName>
    <definedName name="period_selected">#REF!</definedName>
    <definedName name="PeriodInActual">#REF!=MEDIAN(#REF!,#REF!,#REF!+#REF!-1)</definedName>
    <definedName name="PeriodInPlan">#REF!=MEDIAN(#REF!,#REF!,#REF!+#REF!-1)</definedName>
    <definedName name="Plan">PeriodInPlan*(#REF!&gt;0)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3" l="1"/>
  <c r="B7" i="3" s="1"/>
  <c r="C7" i="3" l="1"/>
  <c r="B8" i="3"/>
  <c r="C6" i="3"/>
  <c r="B9" i="3" l="1"/>
  <c r="C8" i="3"/>
  <c r="C9" i="3" l="1"/>
  <c r="B10" i="3"/>
  <c r="B11" i="3" l="1"/>
  <c r="C10" i="3"/>
  <c r="C11" i="3" l="1"/>
  <c r="B12" i="3"/>
  <c r="B13" i="3" l="1"/>
  <c r="C12" i="3"/>
  <c r="C13" i="3" l="1"/>
  <c r="B14" i="3"/>
  <c r="B15" i="3" l="1"/>
  <c r="C14" i="3"/>
  <c r="C15" i="3" l="1"/>
  <c r="B16" i="3"/>
  <c r="B17" i="3" l="1"/>
  <c r="C16" i="3"/>
  <c r="C17" i="3" l="1"/>
  <c r="B18" i="3"/>
  <c r="B19" i="3" l="1"/>
  <c r="C18" i="3"/>
  <c r="C19" i="3" l="1"/>
  <c r="B20" i="3"/>
  <c r="C20" i="3" s="1"/>
</calcChain>
</file>

<file path=xl/sharedStrings.xml><?xml version="1.0" encoding="utf-8"?>
<sst xmlns="http://schemas.openxmlformats.org/spreadsheetml/2006/main" count="24" uniqueCount="20">
  <si>
    <t>KẾ HOẠCH THỰC HIỆN ĐỒ ÁN</t>
  </si>
  <si>
    <t>Tên đồ án:</t>
  </si>
  <si>
    <t>Giảng viên hướng dẫn:</t>
  </si>
  <si>
    <t>Ngày bắt đầu:</t>
  </si>
  <si>
    <t>Tuần</t>
  </si>
  <si>
    <t>Từ ngày</t>
  </si>
  <si>
    <t>Đến ngày</t>
  </si>
  <si>
    <t>Nội dung</t>
  </si>
  <si>
    <t>- Hiện thực giao diện và các chức năng của ứng dụng.</t>
  </si>
  <si>
    <t>- Đánh giá, chỉnh sửa Use case
- Đặc tả Use Case
- Vẽ Activity Diagram, Sequence Diagram 
- Vẽ Class Diagram
- Cập nhật file trình bày đồ án.</t>
  </si>
  <si>
    <t>- Hoàn tất file trình bày đồ án.
- Hoàn tất file powerpoint để báo cáo.</t>
  </si>
  <si>
    <t>- Tích hợp code của các thành viên.
- Kiểm tra tích hợp chương trình.
- Sửa lỗi.</t>
  </si>
  <si>
    <t>- Tiếp tục kiểm tra và sửa lỗi chương trình.</t>
  </si>
  <si>
    <t>- Hoàn tất ứng dụng.
- Soạn file Powerpoin báo cáo</t>
  </si>
  <si>
    <t>- Tiếp nhận yêu cầu của giảng viên.
- Lập kế hoạch chi tiết từng tuần, hoàn tất file kế hoạch theo mẫu.
- Phân công cụ thể công việc cho từng thành viên.
- Tìm hiều về WPF.
- Tìm hiểu các ứng dụng WPF, các ứng dụng học tiếng anh.
- Giới thiệu tổng quan về đề tài, mục tiêu của đề tài, phạm vi của đề tài.
- Thu thập yêu cầu, lên ý tưởng, lập danh sách các chức năng, phi chức năng cho ứng dụng.
- Cập nhật file trình bày đồ án.</t>
  </si>
  <si>
    <t>- Tìm hiều WPF.
- Phân tích yêu cầu, viết mô tả ứng dụng, vẽ usecase tổng quát.
- Cập nhật file trình bày đồ án.</t>
  </si>
  <si>
    <t>- Tìm hiều WPF.
- Đánh giá, và chỉnh sửa đặc tả, sơ đồ của tuần trước
- Thiết kế CSDL.
- Thiết kế mockup giao diện.
- Xem xét các ràng buộc dữ liệu.
- Cập nhật file trình bày đồ án.</t>
  </si>
  <si>
    <t>- Hiện thực giao diện và các chức năng của ứng dụng.
- Test và sửa lỗi từng chức năng đã hiện thực.</t>
  </si>
  <si>
    <t>TÌM HIỂU CÔNG NGHỆ WPF VÀ VIẾT ỨNG DỤNG HỌC TIẾNG ANH CHO TRẺ EM</t>
  </si>
  <si>
    <t>Châu Thị Bảo Hà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</si>
</sst>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28"/>
      <color theme="7"/>
      <name val="Times New Roman"/>
      <family val="1"/>
    </font>
    <font>
      <sz val="11"/>
      <color theme="1" tint="0.24994659260841701"/>
      <name val="Times New Roman"/>
      <family val="1"/>
    </font>
    <font>
      <b/>
      <sz val="13"/>
      <color theme="7"/>
      <name val="Times New Roman"/>
      <family val="1"/>
    </font>
    <font>
      <b/>
      <sz val="42"/>
      <color theme="7"/>
      <name val="Times New Roman"/>
      <family val="1"/>
    </font>
    <font>
      <sz val="13"/>
      <color theme="1" tint="0.24994659260841701"/>
      <name val="Times New Roman"/>
      <family val="1"/>
    </font>
    <font>
      <sz val="13"/>
      <color theme="7"/>
      <name val="Times New Roman"/>
      <family val="1"/>
    </font>
    <font>
      <u/>
      <sz val="11"/>
      <color theme="10"/>
      <name val="Corbel"/>
      <family val="2"/>
      <scheme val="major"/>
    </font>
    <font>
      <b/>
      <sz val="28"/>
      <name val="Times New Roman"/>
      <family val="1"/>
    </font>
    <font>
      <sz val="13"/>
      <color theme="1"/>
      <name val="Times New Roman"/>
      <family val="1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darkDown"/>
    </fill>
  </fills>
  <borders count="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11">
    <xf numFmtId="0" fontId="0" fillId="0" borderId="0" applyNumberFormat="0" applyFill="0" applyBorder="0" applyProtection="0">
      <alignment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5" fillId="0" borderId="2" applyFill="0" applyProtection="0">
      <alignment horizontal="center"/>
    </xf>
    <xf numFmtId="0" fontId="5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2" borderId="1" applyNumberFormat="0" applyProtection="0">
      <alignment horizontal="left" vertical="center"/>
    </xf>
    <xf numFmtId="3" fontId="7" fillId="0" borderId="2">
      <alignment horizontal="center"/>
    </xf>
    <xf numFmtId="3" fontId="7" fillId="3" borderId="2" applyNumberFormat="0" applyFont="0" applyAlignment="0" applyProtection="0">
      <alignment horizontal="center"/>
    </xf>
    <xf numFmtId="0" fontId="14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9" fillId="0" borderId="0" xfId="0" applyFont="1">
      <alignment vertical="center"/>
    </xf>
    <xf numFmtId="0" fontId="8" fillId="0" borderId="0" xfId="1" applyFont="1" applyAlignment="1"/>
    <xf numFmtId="0" fontId="11" fillId="0" borderId="0" xfId="1" applyFont="1" applyAlignment="1">
      <alignment horizontal="left"/>
    </xf>
    <xf numFmtId="0" fontId="10" fillId="0" borderId="0" xfId="1" applyFont="1" applyAlignment="1">
      <alignment horizontal="left"/>
    </xf>
    <xf numFmtId="0" fontId="12" fillId="0" borderId="0" xfId="0" applyFont="1">
      <alignment vertical="center"/>
    </xf>
    <xf numFmtId="0" fontId="11" fillId="0" borderId="0" xfId="1" applyFont="1" applyAlignment="1">
      <alignment horizontal="center" vertical="top"/>
    </xf>
    <xf numFmtId="0" fontId="10" fillId="0" borderId="3" xfId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3" xfId="0" applyNumberFormat="1" applyFont="1" applyBorder="1" applyAlignment="1">
      <alignment horizontal="center" vertical="center"/>
    </xf>
    <xf numFmtId="0" fontId="14" fillId="0" borderId="0" xfId="10" applyAlignment="1"/>
    <xf numFmtId="49" fontId="16" fillId="0" borderId="4" xfId="0" applyNumberFormat="1" applyFont="1" applyBorder="1" applyAlignment="1">
      <alignment vertical="center" wrapText="1"/>
    </xf>
    <xf numFmtId="164" fontId="10" fillId="0" borderId="0" xfId="1" applyNumberFormat="1" applyFont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164" fontId="13" fillId="0" borderId="3" xfId="1" applyNumberFormat="1" applyFont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49" fontId="9" fillId="0" borderId="3" xfId="0" applyNumberFormat="1" applyFont="1" applyBorder="1" applyAlignment="1">
      <alignment vertical="center"/>
    </xf>
    <xf numFmtId="49" fontId="17" fillId="0" borderId="3" xfId="0" applyNumberFormat="1" applyFont="1" applyBorder="1" applyAlignment="1">
      <alignment vertical="center"/>
    </xf>
    <xf numFmtId="49" fontId="17" fillId="0" borderId="3" xfId="0" applyNumberFormat="1" applyFont="1" applyBorder="1" applyAlignment="1">
      <alignment vertical="center" wrapText="1"/>
    </xf>
    <xf numFmtId="0" fontId="10" fillId="0" borderId="5" xfId="1" applyFont="1" applyBorder="1" applyAlignment="1">
      <alignment horizontal="right" vertical="center"/>
    </xf>
    <xf numFmtId="0" fontId="15" fillId="0" borderId="0" xfId="1" applyFont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0" fillId="0" borderId="0" xfId="1" applyFont="1" applyAlignment="1">
      <alignment horizontal="right" vertical="center"/>
    </xf>
  </cellXfs>
  <cellStyles count="11">
    <cellStyle name="Activity" xfId="2" xr:uid="{00000000-0005-0000-0000-000000000000}"/>
    <cellStyle name="Heading 1" xfId="1" builtinId="16" customBuiltin="1"/>
    <cellStyle name="Hyperlink" xfId="10" builtinId="8"/>
    <cellStyle name="Label" xfId="5" xr:uid="{00000000-0005-0000-0000-000003000000}"/>
    <cellStyle name="Normal" xfId="0" builtinId="0" customBuiltin="1"/>
    <cellStyle name="Percent Complete" xfId="6" xr:uid="{00000000-0005-0000-0000-000005000000}"/>
    <cellStyle name="Period Headers" xfId="3" xr:uid="{00000000-0005-0000-0000-000006000000}"/>
    <cellStyle name="Period Highlight Control" xfId="7" xr:uid="{00000000-0005-0000-0000-000007000000}"/>
    <cellStyle name="Project Headers" xfId="4" xr:uid="{00000000-0005-0000-0000-000008000000}"/>
    <cellStyle name="Style 1" xfId="8" xr:uid="{00000000-0005-0000-0000-000009000000}"/>
    <cellStyle name="Style 2" xfId="9" xr:uid="{00000000-0005-0000-0000-00000A000000}"/>
  </cellStyles>
  <dxfs count="0"/>
  <tableStyles count="0" defaultTableStyle="TableStyleMedium2" defaultPivotStyle="PivotStyleLight16"/>
  <colors>
    <mruColors>
      <color rgb="FFEAEAEA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topLeftCell="A7" zoomScale="85" zoomScaleNormal="85" workbookViewId="0">
      <selection activeCell="I6" sqref="I6"/>
    </sheetView>
  </sheetViews>
  <sheetFormatPr defaultColWidth="9" defaultRowHeight="16.5" x14ac:dyDescent="0.25"/>
  <cols>
    <col min="1" max="1" width="12.625" style="1" customWidth="1"/>
    <col min="2" max="2" width="11.5" style="1" customWidth="1"/>
    <col min="3" max="3" width="11.5" style="5" customWidth="1"/>
    <col min="4" max="4" width="64.25" style="1" customWidth="1"/>
    <col min="5" max="16384" width="9" style="1"/>
  </cols>
  <sheetData>
    <row r="1" spans="1:6" ht="34.5" x14ac:dyDescent="0.45">
      <c r="A1" s="20" t="s">
        <v>0</v>
      </c>
      <c r="B1" s="20"/>
      <c r="C1" s="20"/>
      <c r="D1" s="20"/>
      <c r="E1" s="2"/>
    </row>
    <row r="2" spans="1:6" ht="34.5" customHeight="1" x14ac:dyDescent="0.25">
      <c r="A2" s="22" t="s">
        <v>1</v>
      </c>
      <c r="B2" s="22"/>
      <c r="C2" s="21" t="s">
        <v>18</v>
      </c>
      <c r="D2" s="21"/>
      <c r="E2" s="21"/>
      <c r="F2" s="21"/>
    </row>
    <row r="3" spans="1:6" ht="34.5" customHeight="1" x14ac:dyDescent="0.25">
      <c r="A3" s="22" t="s">
        <v>2</v>
      </c>
      <c r="B3" s="22"/>
      <c r="C3" s="21" t="s">
        <v>19</v>
      </c>
      <c r="D3" s="21"/>
      <c r="E3" s="10"/>
    </row>
    <row r="4" spans="1:6" ht="35.25" customHeight="1" x14ac:dyDescent="0.65">
      <c r="A4" s="19" t="s">
        <v>3</v>
      </c>
      <c r="B4" s="19"/>
      <c r="C4" s="12">
        <v>43899</v>
      </c>
      <c r="D4" s="15"/>
      <c r="E4" s="3"/>
    </row>
    <row r="5" spans="1:6" s="5" customFormat="1" ht="33" customHeight="1" x14ac:dyDescent="0.25">
      <c r="A5" s="7" t="s">
        <v>4</v>
      </c>
      <c r="B5" s="8" t="s">
        <v>5</v>
      </c>
      <c r="C5" s="7" t="s">
        <v>6</v>
      </c>
      <c r="D5" s="7" t="s">
        <v>7</v>
      </c>
      <c r="E5" s="4"/>
    </row>
    <row r="6" spans="1:6" ht="174" customHeight="1" x14ac:dyDescent="0.25">
      <c r="A6" s="9">
        <v>1</v>
      </c>
      <c r="B6" s="13">
        <f>C4</f>
        <v>43899</v>
      </c>
      <c r="C6" s="14">
        <f>B6+6</f>
        <v>43905</v>
      </c>
      <c r="D6" s="11" t="s">
        <v>14</v>
      </c>
      <c r="E6" s="6"/>
    </row>
    <row r="7" spans="1:6" ht="91.5" customHeight="1" x14ac:dyDescent="0.25">
      <c r="A7" s="9">
        <v>2</v>
      </c>
      <c r="B7" s="13">
        <f>B6+7</f>
        <v>43906</v>
      </c>
      <c r="C7" s="13">
        <f t="shared" ref="C7:C20" si="0">B7+6</f>
        <v>43912</v>
      </c>
      <c r="D7" s="11" t="s">
        <v>15</v>
      </c>
    </row>
    <row r="8" spans="1:6" ht="158.25" customHeight="1" x14ac:dyDescent="0.25">
      <c r="A8" s="9">
        <v>3</v>
      </c>
      <c r="B8" s="13">
        <f t="shared" ref="B8:B20" si="1">B7+7</f>
        <v>43913</v>
      </c>
      <c r="C8" s="13">
        <f t="shared" si="0"/>
        <v>43919</v>
      </c>
      <c r="D8" s="11" t="s">
        <v>9</v>
      </c>
    </row>
    <row r="9" spans="1:6" ht="103.5" customHeight="1" x14ac:dyDescent="0.25">
      <c r="A9" s="9">
        <v>4</v>
      </c>
      <c r="B9" s="13">
        <f t="shared" si="1"/>
        <v>43920</v>
      </c>
      <c r="C9" s="13">
        <f t="shared" si="0"/>
        <v>43926</v>
      </c>
      <c r="D9" s="11" t="s">
        <v>16</v>
      </c>
    </row>
    <row r="10" spans="1:6" ht="90.75" customHeight="1" x14ac:dyDescent="0.25">
      <c r="A10" s="9">
        <v>5</v>
      </c>
      <c r="B10" s="13">
        <f t="shared" si="1"/>
        <v>43927</v>
      </c>
      <c r="C10" s="13">
        <f t="shared" si="0"/>
        <v>43933</v>
      </c>
      <c r="D10" s="11" t="s">
        <v>8</v>
      </c>
    </row>
    <row r="11" spans="1:6" ht="100.15" customHeight="1" x14ac:dyDescent="0.25">
      <c r="A11" s="9">
        <v>6</v>
      </c>
      <c r="B11" s="13">
        <f t="shared" si="1"/>
        <v>43934</v>
      </c>
      <c r="C11" s="13">
        <f t="shared" si="0"/>
        <v>43940</v>
      </c>
      <c r="D11" s="11" t="s">
        <v>17</v>
      </c>
    </row>
    <row r="12" spans="1:6" ht="100.15" customHeight="1" x14ac:dyDescent="0.25">
      <c r="A12" s="9">
        <v>7</v>
      </c>
      <c r="B12" s="13">
        <f t="shared" si="1"/>
        <v>43941</v>
      </c>
      <c r="C12" s="13">
        <f t="shared" si="0"/>
        <v>43947</v>
      </c>
      <c r="D12" s="11" t="s">
        <v>17</v>
      </c>
    </row>
    <row r="13" spans="1:6" ht="100.15" customHeight="1" x14ac:dyDescent="0.25">
      <c r="A13" s="9">
        <v>8</v>
      </c>
      <c r="B13" s="13">
        <f t="shared" si="1"/>
        <v>43948</v>
      </c>
      <c r="C13" s="13">
        <f t="shared" si="0"/>
        <v>43954</v>
      </c>
      <c r="D13" s="11" t="s">
        <v>17</v>
      </c>
    </row>
    <row r="14" spans="1:6" ht="100.15" customHeight="1" x14ac:dyDescent="0.25">
      <c r="A14" s="9">
        <v>9</v>
      </c>
      <c r="B14" s="13">
        <f t="shared" si="1"/>
        <v>43955</v>
      </c>
      <c r="C14" s="13">
        <f t="shared" si="0"/>
        <v>43961</v>
      </c>
      <c r="D14" s="11" t="s">
        <v>17</v>
      </c>
    </row>
    <row r="15" spans="1:6" ht="100.15" customHeight="1" x14ac:dyDescent="0.25">
      <c r="A15" s="9">
        <v>10</v>
      </c>
      <c r="B15" s="13">
        <f t="shared" si="1"/>
        <v>43962</v>
      </c>
      <c r="C15" s="13">
        <f t="shared" si="0"/>
        <v>43968</v>
      </c>
      <c r="D15" s="11" t="s">
        <v>17</v>
      </c>
    </row>
    <row r="16" spans="1:6" ht="100.15" customHeight="1" x14ac:dyDescent="0.25">
      <c r="A16" s="9">
        <v>11</v>
      </c>
      <c r="B16" s="13">
        <f t="shared" si="1"/>
        <v>43969</v>
      </c>
      <c r="C16" s="13">
        <f t="shared" si="0"/>
        <v>43975</v>
      </c>
      <c r="D16" s="11" t="s">
        <v>11</v>
      </c>
    </row>
    <row r="17" spans="1:4" ht="100.15" customHeight="1" x14ac:dyDescent="0.25">
      <c r="A17" s="9">
        <v>12</v>
      </c>
      <c r="B17" s="13">
        <f t="shared" si="1"/>
        <v>43976</v>
      </c>
      <c r="C17" s="13">
        <f t="shared" si="0"/>
        <v>43982</v>
      </c>
      <c r="D17" s="17" t="s">
        <v>12</v>
      </c>
    </row>
    <row r="18" spans="1:4" ht="100.15" customHeight="1" x14ac:dyDescent="0.25">
      <c r="A18" s="9">
        <v>13</v>
      </c>
      <c r="B18" s="13">
        <f t="shared" si="1"/>
        <v>43983</v>
      </c>
      <c r="C18" s="13">
        <f t="shared" si="0"/>
        <v>43989</v>
      </c>
      <c r="D18" s="18" t="s">
        <v>13</v>
      </c>
    </row>
    <row r="19" spans="1:4" ht="100.15" customHeight="1" x14ac:dyDescent="0.25">
      <c r="A19" s="9">
        <v>14</v>
      </c>
      <c r="B19" s="13">
        <f t="shared" si="1"/>
        <v>43990</v>
      </c>
      <c r="C19" s="13">
        <f t="shared" si="0"/>
        <v>43996</v>
      </c>
      <c r="D19" s="18" t="s">
        <v>10</v>
      </c>
    </row>
    <row r="20" spans="1:4" ht="100.15" customHeight="1" x14ac:dyDescent="0.25">
      <c r="A20" s="9">
        <v>15</v>
      </c>
      <c r="B20" s="13">
        <f t="shared" si="1"/>
        <v>43997</v>
      </c>
      <c r="C20" s="13">
        <f t="shared" si="0"/>
        <v>44003</v>
      </c>
      <c r="D20" s="16"/>
    </row>
  </sheetData>
  <mergeCells count="6">
    <mergeCell ref="A4:B4"/>
    <mergeCell ref="A1:D1"/>
    <mergeCell ref="C2:F2"/>
    <mergeCell ref="C3:D3"/>
    <mergeCell ref="A2:B2"/>
    <mergeCell ref="A3:B3"/>
  </mergeCells>
  <pageMargins left="0.2" right="0.2" top="0.5" bottom="0.2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 hoach thuc hien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2014-09-16T13:40:26Z</dcterms:created>
  <dcterms:modified xsi:type="dcterms:W3CDTF">2020-03-16T13:09:12Z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