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Henry\Desktop\‫‫\ \Course\DBI201\"/>
    </mc:Choice>
  </mc:AlternateContent>
  <xr:revisionPtr revIDLastSave="0" documentId="13_ncr:1_{D8BBA7D7-207A-4988-A7AF-835C83EA945F}" xr6:coauthVersionLast="45" xr6:coauthVersionMax="45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" l="1"/>
  <c r="R8" i="1" l="1"/>
  <c r="F8" i="1"/>
  <c r="S8" i="1" l="1"/>
  <c r="Q8" i="1"/>
  <c r="G13" i="1" s="1"/>
  <c r="D8" i="1"/>
  <c r="D10" i="1" l="1"/>
  <c r="D11" i="1" s="1"/>
</calcChain>
</file>

<file path=xl/sharedStrings.xml><?xml version="1.0" encoding="utf-8"?>
<sst xmlns="http://schemas.openxmlformats.org/spreadsheetml/2006/main" count="30" uniqueCount="30">
  <si>
    <t>Quiz</t>
  </si>
  <si>
    <t>Lab</t>
  </si>
  <si>
    <t>Practical Exam</t>
  </si>
  <si>
    <t>Final Exam</t>
  </si>
  <si>
    <t>Asignment</t>
  </si>
  <si>
    <t>Weight</t>
  </si>
  <si>
    <t>Mark</t>
  </si>
  <si>
    <t>Average</t>
  </si>
  <si>
    <t>Status</t>
  </si>
  <si>
    <t>Course Average</t>
  </si>
  <si>
    <t>FE min</t>
  </si>
  <si>
    <t>Grade item</t>
  </si>
  <si>
    <t>Quiz 1</t>
  </si>
  <si>
    <t>Quiz 2</t>
  </si>
  <si>
    <t>Lab 1</t>
  </si>
  <si>
    <t>Lab 2</t>
  </si>
  <si>
    <t>Lab 3</t>
  </si>
  <si>
    <t>Lab 4</t>
  </si>
  <si>
    <t>Lab 5</t>
  </si>
  <si>
    <t>Assignment: 8</t>
  </si>
  <si>
    <t>Practicle exam: 4.25</t>
  </si>
  <si>
    <t>Progress test 1: 5.7000000000000002</t>
  </si>
  <si>
    <t>Progress test 2: 8</t>
  </si>
  <si>
    <t>Lab 1: 8</t>
  </si>
  <si>
    <t>Lab 2: 7</t>
  </si>
  <si>
    <t>Lab 3: 9.5</t>
  </si>
  <si>
    <t>Lab 4: 10</t>
  </si>
  <si>
    <t>Lab 5: 8.5</t>
  </si>
  <si>
    <t>Trân trọng,</t>
  </si>
  <si>
    <t>NamTH.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</si>
</sst>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2" xfId="1" applyFont="1" applyBorder="1" applyAlignment="1">
      <alignment horizontal="center" vertical="center"/>
    </xf>
    <xf numFmtId="0" fontId="2" fillId="2" borderId="7" xfId="1" applyFont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2" borderId="11" xfId="1" applyFont="1" applyBorder="1" applyAlignment="1">
      <alignment horizontal="center" vertical="center"/>
    </xf>
    <xf numFmtId="0" fontId="2" fillId="2" borderId="12" xfId="1" applyFont="1" applyBorder="1" applyAlignment="1">
      <alignment horizontal="center" vertical="center"/>
    </xf>
    <xf numFmtId="0" fontId="2" fillId="2" borderId="13" xfId="1" applyFont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2" borderId="5" xfId="1" applyFon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S25"/>
  <sheetViews>
    <sheetView tabSelected="1" workbookViewId="0">
      <selection activeCell="J19" sqref="J19"/>
    </sheetView>
  </sheetViews>
  <sheetFormatPr defaultRowHeight="15" x14ac:dyDescent="0.25"/>
  <cols>
    <col min="3" max="3" width="15.7109375" customWidth="1"/>
    <col min="6" max="6" width="14.28515625" customWidth="1"/>
    <col min="7" max="7" width="17" customWidth="1"/>
    <col min="8" max="8" width="11.85546875" customWidth="1"/>
    <col min="9" max="9" width="12" customWidth="1"/>
    <col min="17" max="17" width="12.28515625" customWidth="1"/>
    <col min="18" max="18" width="16.85546875" customWidth="1"/>
    <col min="19" max="19" width="10.140625" customWidth="1"/>
  </cols>
  <sheetData>
    <row r="4" spans="3:19" ht="15.75" thickBot="1" x14ac:dyDescent="0.3">
      <c r="C4" s="1"/>
      <c r="D4" s="29" t="s">
        <v>0</v>
      </c>
      <c r="E4" s="29"/>
      <c r="F4" s="20" t="s">
        <v>1</v>
      </c>
      <c r="G4" s="21"/>
      <c r="H4" s="21"/>
      <c r="I4" s="21"/>
      <c r="J4" s="21"/>
      <c r="K4" s="21"/>
      <c r="L4" s="21"/>
      <c r="M4" s="21"/>
      <c r="N4" s="21"/>
      <c r="O4" s="21"/>
      <c r="P4" s="22"/>
      <c r="Q4" s="2" t="s">
        <v>4</v>
      </c>
      <c r="R4" s="2" t="s">
        <v>2</v>
      </c>
      <c r="S4" s="2" t="s">
        <v>3</v>
      </c>
    </row>
    <row r="5" spans="3:19" ht="15.75" thickBot="1" x14ac:dyDescent="0.3">
      <c r="C5" s="5" t="s">
        <v>5</v>
      </c>
      <c r="D5" s="30">
        <v>0.1</v>
      </c>
      <c r="E5" s="31"/>
      <c r="F5" s="23">
        <v>0.15</v>
      </c>
      <c r="G5" s="24"/>
      <c r="H5" s="24"/>
      <c r="I5" s="24"/>
      <c r="J5" s="24"/>
      <c r="K5" s="24"/>
      <c r="L5" s="24"/>
      <c r="M5" s="24"/>
      <c r="N5" s="24"/>
      <c r="O5" s="24"/>
      <c r="P5" s="25"/>
      <c r="Q5" s="7">
        <v>0.2</v>
      </c>
      <c r="R5" s="3">
        <v>0.25</v>
      </c>
      <c r="S5" s="3">
        <v>0.3</v>
      </c>
    </row>
    <row r="6" spans="3:19" ht="15.75" thickBot="1" x14ac:dyDescent="0.3">
      <c r="C6" s="2" t="s">
        <v>11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18</v>
      </c>
      <c r="K6" s="6"/>
      <c r="L6" s="6"/>
      <c r="M6" s="6"/>
      <c r="N6" s="6"/>
      <c r="O6" s="6"/>
      <c r="P6" s="6"/>
      <c r="Q6" s="8"/>
      <c r="R6" s="1"/>
      <c r="S6" s="1"/>
    </row>
    <row r="7" spans="3:19" ht="15.75" thickBot="1" x14ac:dyDescent="0.3">
      <c r="C7" s="5" t="s">
        <v>6</v>
      </c>
      <c r="D7" s="11">
        <v>5.7</v>
      </c>
      <c r="E7" s="13">
        <v>8</v>
      </c>
      <c r="F7" s="11">
        <v>8</v>
      </c>
      <c r="G7" s="12">
        <v>7</v>
      </c>
      <c r="H7" s="12">
        <v>9.5</v>
      </c>
      <c r="I7" s="12">
        <v>10</v>
      </c>
      <c r="J7" s="12">
        <v>8.5</v>
      </c>
      <c r="K7" s="12"/>
      <c r="L7" s="12"/>
      <c r="M7" s="12"/>
      <c r="N7" s="12"/>
      <c r="O7" s="12"/>
      <c r="P7" s="13"/>
      <c r="Q7" s="10">
        <v>8</v>
      </c>
      <c r="R7" s="4">
        <v>4.25</v>
      </c>
      <c r="S7" s="1">
        <v>4</v>
      </c>
    </row>
    <row r="8" spans="3:19" x14ac:dyDescent="0.25">
      <c r="C8" s="2" t="s">
        <v>7</v>
      </c>
      <c r="D8" s="18">
        <f>AVERAGE(D7:E7)*D5</f>
        <v>0.68500000000000005</v>
      </c>
      <c r="E8" s="19"/>
      <c r="F8" s="26">
        <f>AVERAGE(F7:J7)*F5</f>
        <v>1.2899999999999998</v>
      </c>
      <c r="G8" s="27"/>
      <c r="H8" s="27"/>
      <c r="I8" s="27"/>
      <c r="J8" s="27"/>
      <c r="K8" s="27"/>
      <c r="L8" s="27"/>
      <c r="M8" s="27"/>
      <c r="N8" s="27"/>
      <c r="O8" s="27"/>
      <c r="P8" s="28"/>
      <c r="Q8" s="9">
        <f>AVERAGE(Q7)*Q5</f>
        <v>1.6</v>
      </c>
      <c r="R8" s="1">
        <f>R7*R5</f>
        <v>1.0625</v>
      </c>
      <c r="S8" s="1">
        <f>S7*S5</f>
        <v>1.2</v>
      </c>
    </row>
    <row r="9" spans="3:19" x14ac:dyDescent="0.25">
      <c r="C9" s="2" t="s">
        <v>10</v>
      </c>
      <c r="D9" s="15">
        <f>IF(SUM(D8:R8)+(4*S5)&gt;=5,4,(5-SUM(D8:R8))/S5)</f>
        <v>4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7"/>
    </row>
    <row r="10" spans="3:19" x14ac:dyDescent="0.25">
      <c r="C10" s="2" t="s">
        <v>9</v>
      </c>
      <c r="D10" s="15">
        <f>SUM(D8:S8)</f>
        <v>5.8375000000000004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7"/>
    </row>
    <row r="11" spans="3:19" x14ac:dyDescent="0.25">
      <c r="C11" s="2" t="s">
        <v>8</v>
      </c>
      <c r="D11" s="15" t="str">
        <f>IF(AND(D10&gt;=5,S7&gt;=4),"Passed","NOT PASSED")</f>
        <v>Passed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7"/>
    </row>
    <row r="13" spans="3:19" x14ac:dyDescent="0.25">
      <c r="G13">
        <f>D9/(10/H13)</f>
        <v>24</v>
      </c>
      <c r="H13">
        <v>60</v>
      </c>
    </row>
    <row r="15" spans="3:19" x14ac:dyDescent="0.25">
      <c r="F15" s="14" t="s">
        <v>19</v>
      </c>
    </row>
    <row r="16" spans="3:19" x14ac:dyDescent="0.25">
      <c r="F16" s="14" t="s">
        <v>20</v>
      </c>
    </row>
    <row r="17" spans="6:6" x14ac:dyDescent="0.25">
      <c r="F17" s="14" t="s">
        <v>21</v>
      </c>
    </row>
    <row r="18" spans="6:6" x14ac:dyDescent="0.25">
      <c r="F18" s="14" t="s">
        <v>22</v>
      </c>
    </row>
    <row r="19" spans="6:6" x14ac:dyDescent="0.25">
      <c r="F19" s="14" t="s">
        <v>23</v>
      </c>
    </row>
    <row r="20" spans="6:6" x14ac:dyDescent="0.25">
      <c r="F20" s="14" t="s">
        <v>24</v>
      </c>
    </row>
    <row r="21" spans="6:6" x14ac:dyDescent="0.25">
      <c r="F21" s="14" t="s">
        <v>25</v>
      </c>
    </row>
    <row r="22" spans="6:6" x14ac:dyDescent="0.25">
      <c r="F22" s="14" t="s">
        <v>26</v>
      </c>
    </row>
    <row r="23" spans="6:6" x14ac:dyDescent="0.25">
      <c r="F23" s="14" t="s">
        <v>27</v>
      </c>
    </row>
    <row r="24" spans="6:6" x14ac:dyDescent="0.25">
      <c r="F24" s="14" t="s">
        <v>28</v>
      </c>
    </row>
    <row r="25" spans="6:6" x14ac:dyDescent="0.25">
      <c r="F25" s="14" t="s">
        <v>29</v>
      </c>
    </row>
  </sheetData>
  <mergeCells count="9">
    <mergeCell ref="D11:S11"/>
    <mergeCell ref="D8:E8"/>
    <mergeCell ref="F4:P4"/>
    <mergeCell ref="F5:P5"/>
    <mergeCell ref="F8:P8"/>
    <mergeCell ref="D9:S9"/>
    <mergeCell ref="D10:S10"/>
    <mergeCell ref="D4:E4"/>
    <mergeCell ref="D5:E5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Henry</cp:lastModifiedBy>
  <dcterms:created xsi:type="dcterms:W3CDTF">2015-06-05T18:17:20Z</dcterms:created>
  <dcterms:modified xsi:type="dcterms:W3CDTF">2020-04-29T08:53:31Z</dcterms:modified>
</cp:coreProperties>
</file>