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huw/Documents/University/COMP2207/Exercise_2/"/>
    </mc:Choice>
  </mc:AlternateContent>
  <bookViews>
    <workbookView xWindow="400" yWindow="860" windowWidth="24960" windowHeight="13960" tabRatio="500" activeTab="2"/>
  </bookViews>
  <sheets>
    <sheet name="Summary Data" sheetId="1" r:id="rId1"/>
    <sheet name="IPv4 vs IPv6 - Stacked" sheetId="4" r:id="rId2"/>
    <sheet name="IPv4 vs IPv6 - Stacked (%age)" sheetId="3" r:id="rId3"/>
  </sheets>
  <definedNames>
    <definedName name="_xlnm._FilterDatabase" localSheetId="0" hidden="1">'Summary Data'!$A$1:$F$101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01" i="1" l="1"/>
  <c r="E90" i="1"/>
  <c r="E76" i="1"/>
  <c r="E91" i="1"/>
  <c r="E45" i="1"/>
  <c r="E59" i="1"/>
  <c r="E10" i="1"/>
  <c r="E86" i="1"/>
  <c r="E65" i="1"/>
  <c r="E47" i="1"/>
  <c r="E5" i="1"/>
  <c r="E99" i="1"/>
  <c r="E37" i="1"/>
  <c r="E63" i="1"/>
  <c r="E38" i="1"/>
  <c r="E83" i="1"/>
  <c r="E67" i="1"/>
  <c r="E92" i="1"/>
  <c r="E93" i="1"/>
  <c r="E96" i="1"/>
  <c r="E73" i="1"/>
  <c r="E35" i="1"/>
  <c r="E4" i="1"/>
  <c r="E71" i="1"/>
  <c r="E62" i="1"/>
  <c r="E44" i="1"/>
  <c r="E51" i="1"/>
  <c r="E69" i="1"/>
  <c r="E8" i="1"/>
  <c r="E12" i="1"/>
  <c r="E64" i="1"/>
  <c r="E26" i="1"/>
  <c r="E2" i="1"/>
  <c r="E97" i="1"/>
  <c r="E72" i="1"/>
  <c r="E28" i="1"/>
  <c r="E94" i="1"/>
  <c r="E56" i="1"/>
  <c r="E48" i="1"/>
  <c r="E100" i="1"/>
  <c r="E70" i="1"/>
  <c r="E75" i="1"/>
  <c r="E23" i="1"/>
  <c r="E41" i="1"/>
  <c r="E29" i="1"/>
  <c r="E39" i="1"/>
  <c r="E81" i="1"/>
  <c r="E31" i="1"/>
  <c r="E79" i="1"/>
  <c r="E18" i="1"/>
  <c r="E54" i="1"/>
  <c r="E52" i="1"/>
  <c r="E16" i="1"/>
  <c r="E17" i="1"/>
  <c r="E13" i="1"/>
  <c r="E55" i="1"/>
  <c r="E46" i="1"/>
  <c r="E78" i="1"/>
  <c r="E42" i="1"/>
  <c r="E57" i="1"/>
  <c r="E49" i="1"/>
  <c r="E66" i="1"/>
  <c r="E61" i="1"/>
  <c r="E32" i="1"/>
  <c r="E53" i="1"/>
  <c r="E89" i="1"/>
  <c r="E50" i="1"/>
  <c r="E87" i="1"/>
  <c r="E58" i="1"/>
  <c r="E60" i="1"/>
  <c r="E11" i="1"/>
  <c r="E95" i="1"/>
  <c r="E25" i="1"/>
  <c r="E20" i="1"/>
  <c r="E98" i="1"/>
  <c r="E19" i="1"/>
  <c r="E33" i="1"/>
  <c r="E43" i="1"/>
  <c r="E34" i="1"/>
  <c r="E14" i="1"/>
  <c r="E82" i="1"/>
  <c r="E24" i="1"/>
  <c r="E40" i="1"/>
  <c r="E85" i="1"/>
  <c r="E9" i="1"/>
  <c r="E15" i="1"/>
  <c r="E22" i="1"/>
  <c r="E68" i="1"/>
  <c r="E88" i="1"/>
  <c r="E6" i="1"/>
  <c r="E36" i="1"/>
  <c r="E80" i="1"/>
  <c r="E77" i="1"/>
  <c r="E84" i="1"/>
  <c r="E27" i="1"/>
  <c r="E7" i="1"/>
  <c r="E30" i="1"/>
  <c r="E74" i="1"/>
  <c r="E3" i="1"/>
  <c r="E21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2" i="1"/>
</calcChain>
</file>

<file path=xl/sharedStrings.xml><?xml version="1.0" encoding="utf-8"?>
<sst xmlns="http://schemas.openxmlformats.org/spreadsheetml/2006/main" count="108" uniqueCount="106">
  <si>
    <t>360.cn</t>
  </si>
  <si>
    <t>360.com</t>
  </si>
  <si>
    <t>adf.ly</t>
  </si>
  <si>
    <t>adobe.com</t>
  </si>
  <si>
    <t>alibaba.com</t>
  </si>
  <si>
    <t>aliexpress.com</t>
  </si>
  <si>
    <t>amazon.co.jp</t>
  </si>
  <si>
    <t>amazon.com</t>
  </si>
  <si>
    <t>amazon.de</t>
  </si>
  <si>
    <t>amazon.in</t>
  </si>
  <si>
    <t>apple.com</t>
  </si>
  <si>
    <t>baidu.com</t>
  </si>
  <si>
    <t>bbc.com</t>
  </si>
  <si>
    <t>bing.com</t>
  </si>
  <si>
    <t>blogger.com</t>
  </si>
  <si>
    <t>blogspot.com</t>
  </si>
  <si>
    <t>cnn.com</t>
  </si>
  <si>
    <t>cnzz.com</t>
  </si>
  <si>
    <t>coccoc.com</t>
  </si>
  <si>
    <t>craigslist.org</t>
  </si>
  <si>
    <t>diply.com</t>
  </si>
  <si>
    <t>dropbox.com</t>
  </si>
  <si>
    <t>ebay.com</t>
  </si>
  <si>
    <t>facebook.com</t>
  </si>
  <si>
    <t>fc2.com</t>
  </si>
  <si>
    <t>github.com</t>
  </si>
  <si>
    <t>gmw.cn</t>
  </si>
  <si>
    <t>google.ca</t>
  </si>
  <si>
    <t>google.co.id</t>
  </si>
  <si>
    <t>google.co.in</t>
  </si>
  <si>
    <t>google.co.jp</t>
  </si>
  <si>
    <t>google.co.kr</t>
  </si>
  <si>
    <t>google.co.uk</t>
  </si>
  <si>
    <t>google.com</t>
  </si>
  <si>
    <t>google.com.ar</t>
  </si>
  <si>
    <t>google.com.au</t>
  </si>
  <si>
    <t>google.com.br</t>
  </si>
  <si>
    <t>google.com.eg</t>
  </si>
  <si>
    <t>google.com.hk</t>
  </si>
  <si>
    <t>google.com.mx</t>
  </si>
  <si>
    <t>google.com.sa</t>
  </si>
  <si>
    <t>google.com.tr</t>
  </si>
  <si>
    <t>google.com.tw</t>
  </si>
  <si>
    <t>google.de</t>
  </si>
  <si>
    <t>google.es</t>
  </si>
  <si>
    <t>google.fr</t>
  </si>
  <si>
    <t>google.it</t>
  </si>
  <si>
    <t>google.pl</t>
  </si>
  <si>
    <t>google.ru</t>
  </si>
  <si>
    <t>googleusercontent.com</t>
  </si>
  <si>
    <t>hao123.com</t>
  </si>
  <si>
    <t>imdb.com</t>
  </si>
  <si>
    <t>imgur.com</t>
  </si>
  <si>
    <t>instagram.com</t>
  </si>
  <si>
    <t>linkedin.com</t>
  </si>
  <si>
    <t>live.com</t>
  </si>
  <si>
    <t>mail.ru</t>
  </si>
  <si>
    <t>microsoft.com</t>
  </si>
  <si>
    <t>microsoftonline.com</t>
  </si>
  <si>
    <t>msn.com</t>
  </si>
  <si>
    <t>naver.com</t>
  </si>
  <si>
    <t>netflix.com</t>
  </si>
  <si>
    <t>office.com</t>
  </si>
  <si>
    <t>ok.ru</t>
  </si>
  <si>
    <t>onclickads.net</t>
  </si>
  <si>
    <t>paypal.com</t>
  </si>
  <si>
    <t>people.com.cn</t>
  </si>
  <si>
    <t>pinterest.com</t>
  </si>
  <si>
    <t>pixnet.net</t>
  </si>
  <si>
    <t>popads.net</t>
  </si>
  <si>
    <t>pornhub.com</t>
  </si>
  <si>
    <t>qq.com</t>
  </si>
  <si>
    <t>quora.com</t>
  </si>
  <si>
    <t>reddit.com</t>
  </si>
  <si>
    <t>sina.com.cn</t>
  </si>
  <si>
    <t>so.com</t>
  </si>
  <si>
    <t>sohu.com</t>
  </si>
  <si>
    <t>soso.com</t>
  </si>
  <si>
    <t>stackoverflow.com</t>
  </si>
  <si>
    <t>t.co</t>
  </si>
  <si>
    <t>taobao.com</t>
  </si>
  <si>
    <t>tianya.cn</t>
  </si>
  <si>
    <t>tmall.com</t>
  </si>
  <si>
    <t>tumblr.com</t>
  </si>
  <si>
    <t>twitch.tv</t>
  </si>
  <si>
    <t>twitter.com</t>
  </si>
  <si>
    <t>vk.com</t>
  </si>
  <si>
    <t>weibo.com</t>
  </si>
  <si>
    <t>whatsapp.com</t>
  </si>
  <si>
    <t>wikia.com</t>
  </si>
  <si>
    <t>wikipedia.org</t>
  </si>
  <si>
    <t>wordpress.com</t>
  </si>
  <si>
    <t>xhamster.com</t>
  </si>
  <si>
    <t>xinhuanet.com</t>
  </si>
  <si>
    <t>xvideos.com</t>
  </si>
  <si>
    <t>yahoo.co.jp</t>
  </si>
  <si>
    <t>yahoo.com</t>
  </si>
  <si>
    <t>yandex.ru</t>
  </si>
  <si>
    <t>youku.com</t>
  </si>
  <si>
    <t>youtube.com</t>
  </si>
  <si>
    <t>IPv4</t>
  </si>
  <si>
    <t>IPv6</t>
  </si>
  <si>
    <t>Rank</t>
  </si>
  <si>
    <t>Host</t>
  </si>
  <si>
    <t>huwcbjones</t>
  </si>
  <si>
    <t>ECS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</si>
</sst>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2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chartsheet" Target="chartsheets/sheet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Ping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'Summary Data'!$C$1:$C$95</c:f>
              <c:strCache>
                <c:ptCount val="95"/>
                <c:pt idx="0">
                  <c:v>huwcbjones</c:v>
                </c:pt>
                <c:pt idx="1">
                  <c:v>4.165</c:v>
                </c:pt>
                <c:pt idx="2">
                  <c:v>1.806</c:v>
                </c:pt>
                <c:pt idx="3">
                  <c:v>21.133</c:v>
                </c:pt>
                <c:pt idx="4">
                  <c:v>233.085</c:v>
                </c:pt>
                <c:pt idx="5">
                  <c:v>9.219</c:v>
                </c:pt>
                <c:pt idx="6">
                  <c:v>117.881</c:v>
                </c:pt>
                <c:pt idx="7">
                  <c:v>1.161</c:v>
                </c:pt>
                <c:pt idx="8">
                  <c:v>2.634</c:v>
                </c:pt>
                <c:pt idx="9">
                  <c:v>75.375</c:v>
                </c:pt>
                <c:pt idx="10">
                  <c:v>478.709</c:v>
                </c:pt>
                <c:pt idx="11">
                  <c:v>1.64</c:v>
                </c:pt>
                <c:pt idx="13">
                  <c:v>440.811</c:v>
                </c:pt>
                <c:pt idx="14">
                  <c:v>58.061</c:v>
                </c:pt>
                <c:pt idx="15">
                  <c:v>76.881</c:v>
                </c:pt>
                <c:pt idx="16">
                  <c:v>88.261</c:v>
                </c:pt>
                <c:pt idx="17">
                  <c:v>367.821</c:v>
                </c:pt>
                <c:pt idx="18">
                  <c:v>222.846</c:v>
                </c:pt>
                <c:pt idx="19">
                  <c:v>241.769</c:v>
                </c:pt>
                <c:pt idx="20">
                  <c:v>322.159</c:v>
                </c:pt>
                <c:pt idx="21">
                  <c:v>199.613</c:v>
                </c:pt>
                <c:pt idx="22">
                  <c:v>1.208</c:v>
                </c:pt>
                <c:pt idx="23">
                  <c:v>397.773</c:v>
                </c:pt>
                <c:pt idx="24">
                  <c:v>2.017</c:v>
                </c:pt>
                <c:pt idx="25">
                  <c:v>1</c:v>
                </c:pt>
                <c:pt idx="26">
                  <c:v>232.175</c:v>
                </c:pt>
                <c:pt idx="27">
                  <c:v>1.445</c:v>
                </c:pt>
                <c:pt idx="28">
                  <c:v>1.155</c:v>
                </c:pt>
                <c:pt idx="29">
                  <c:v>34.627</c:v>
                </c:pt>
                <c:pt idx="30">
                  <c:v>6.12</c:v>
                </c:pt>
                <c:pt idx="31">
                  <c:v>6.671</c:v>
                </c:pt>
                <c:pt idx="32">
                  <c:v>204.543</c:v>
                </c:pt>
                <c:pt idx="33">
                  <c:v>93.843</c:v>
                </c:pt>
                <c:pt idx="35">
                  <c:v>0.341</c:v>
                </c:pt>
                <c:pt idx="36">
                  <c:v>0.65</c:v>
                </c:pt>
                <c:pt idx="37">
                  <c:v>1.277</c:v>
                </c:pt>
                <c:pt idx="38">
                  <c:v>1.165</c:v>
                </c:pt>
                <c:pt idx="40">
                  <c:v>1.165</c:v>
                </c:pt>
                <c:pt idx="42">
                  <c:v>1.957</c:v>
                </c:pt>
                <c:pt idx="43">
                  <c:v>123.185</c:v>
                </c:pt>
                <c:pt idx="44">
                  <c:v>153.669</c:v>
                </c:pt>
                <c:pt idx="47">
                  <c:v>1.225</c:v>
                </c:pt>
                <c:pt idx="49">
                  <c:v>1.84</c:v>
                </c:pt>
                <c:pt idx="50">
                  <c:v>3.71</c:v>
                </c:pt>
                <c:pt idx="51">
                  <c:v>2.103</c:v>
                </c:pt>
                <c:pt idx="53">
                  <c:v>70.601</c:v>
                </c:pt>
                <c:pt idx="54">
                  <c:v>56.132</c:v>
                </c:pt>
                <c:pt idx="55">
                  <c:v>1.283</c:v>
                </c:pt>
                <c:pt idx="57">
                  <c:v>9.492</c:v>
                </c:pt>
                <c:pt idx="58">
                  <c:v>30.644</c:v>
                </c:pt>
                <c:pt idx="59">
                  <c:v>8.156</c:v>
                </c:pt>
                <c:pt idx="60">
                  <c:v>58.017</c:v>
                </c:pt>
                <c:pt idx="61">
                  <c:v>88.431</c:v>
                </c:pt>
                <c:pt idx="62">
                  <c:v>1.35</c:v>
                </c:pt>
                <c:pt idx="63">
                  <c:v>5.601</c:v>
                </c:pt>
                <c:pt idx="64">
                  <c:v>10.815</c:v>
                </c:pt>
                <c:pt idx="66">
                  <c:v>408.039</c:v>
                </c:pt>
                <c:pt idx="67">
                  <c:v>111.431</c:v>
                </c:pt>
                <c:pt idx="68">
                  <c:v>1.171</c:v>
                </c:pt>
                <c:pt idx="69">
                  <c:v>1.215</c:v>
                </c:pt>
                <c:pt idx="70">
                  <c:v>146.43</c:v>
                </c:pt>
                <c:pt idx="71">
                  <c:v>1.271</c:v>
                </c:pt>
                <c:pt idx="72">
                  <c:v>152.22</c:v>
                </c:pt>
                <c:pt idx="73">
                  <c:v>228.576</c:v>
                </c:pt>
                <c:pt idx="74">
                  <c:v>1.222</c:v>
                </c:pt>
                <c:pt idx="75">
                  <c:v>106.37</c:v>
                </c:pt>
                <c:pt idx="79">
                  <c:v>7.5</c:v>
                </c:pt>
                <c:pt idx="80">
                  <c:v>3.576</c:v>
                </c:pt>
                <c:pt idx="81">
                  <c:v>288.412</c:v>
                </c:pt>
                <c:pt idx="82">
                  <c:v>2.915</c:v>
                </c:pt>
                <c:pt idx="86">
                  <c:v>272.13</c:v>
                </c:pt>
                <c:pt idx="87">
                  <c:v>1.768</c:v>
                </c:pt>
                <c:pt idx="88">
                  <c:v>10.458</c:v>
                </c:pt>
                <c:pt idx="89">
                  <c:v>1.245</c:v>
                </c:pt>
                <c:pt idx="90">
                  <c:v>148.032</c:v>
                </c:pt>
                <c:pt idx="91">
                  <c:v>321.363</c:v>
                </c:pt>
                <c:pt idx="92">
                  <c:v>87.217</c:v>
                </c:pt>
                <c:pt idx="93">
                  <c:v>1.104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'Summary Data'!$A$2:$A$101</c:f>
              <c:numCache>
                <c:formatCode>General</c:formatCode>
                <c:ptCount val="1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</c:numCache>
            </c:numRef>
          </c:cat>
          <c:val>
            <c:numRef>
              <c:f>'Summary Data'!$C$96:$C$101</c:f>
            </c:numRef>
          </c:val>
        </c:ser>
        <c:ser>
          <c:idx val="1"/>
          <c:order val="1"/>
          <c:tx>
            <c:strRef>
              <c:f>'Summary Data'!$D$1:$D$95</c:f>
              <c:strCache>
                <c:ptCount val="95"/>
                <c:pt idx="0">
                  <c:v>ECS</c:v>
                </c:pt>
                <c:pt idx="1">
                  <c:v>5.872</c:v>
                </c:pt>
                <c:pt idx="2">
                  <c:v>5.264</c:v>
                </c:pt>
                <c:pt idx="3">
                  <c:v>72.051</c:v>
                </c:pt>
                <c:pt idx="4">
                  <c:v>138.443</c:v>
                </c:pt>
                <c:pt idx="5">
                  <c:v>11.583</c:v>
                </c:pt>
                <c:pt idx="6">
                  <c:v>113.771</c:v>
                </c:pt>
                <c:pt idx="7">
                  <c:v>5.059</c:v>
                </c:pt>
                <c:pt idx="8">
                  <c:v>4.863</c:v>
                </c:pt>
                <c:pt idx="9">
                  <c:v>77.719</c:v>
                </c:pt>
                <c:pt idx="10">
                  <c:v>190.985</c:v>
                </c:pt>
                <c:pt idx="11">
                  <c:v>4.9</c:v>
                </c:pt>
                <c:pt idx="13">
                  <c:v>197.353</c:v>
                </c:pt>
                <c:pt idx="14">
                  <c:v>44.441</c:v>
                </c:pt>
                <c:pt idx="15">
                  <c:v>80.218</c:v>
                </c:pt>
                <c:pt idx="16">
                  <c:v>79.68</c:v>
                </c:pt>
                <c:pt idx="17">
                  <c:v>188.95</c:v>
                </c:pt>
                <c:pt idx="18">
                  <c:v>182.598</c:v>
                </c:pt>
                <c:pt idx="19">
                  <c:v>89.223</c:v>
                </c:pt>
                <c:pt idx="20">
                  <c:v>275.013</c:v>
                </c:pt>
                <c:pt idx="21">
                  <c:v>223.497</c:v>
                </c:pt>
                <c:pt idx="22">
                  <c:v>6.394</c:v>
                </c:pt>
                <c:pt idx="23">
                  <c:v>195.416</c:v>
                </c:pt>
                <c:pt idx="24">
                  <c:v>4.285</c:v>
                </c:pt>
                <c:pt idx="25">
                  <c:v>5.473</c:v>
                </c:pt>
                <c:pt idx="26">
                  <c:v>227.015</c:v>
                </c:pt>
                <c:pt idx="27">
                  <c:v>5.632</c:v>
                </c:pt>
                <c:pt idx="28">
                  <c:v>5.068</c:v>
                </c:pt>
                <c:pt idx="29">
                  <c:v>38.905</c:v>
                </c:pt>
                <c:pt idx="30">
                  <c:v>6.379</c:v>
                </c:pt>
                <c:pt idx="31">
                  <c:v>9.929</c:v>
                </c:pt>
                <c:pt idx="32">
                  <c:v>188.068</c:v>
                </c:pt>
                <c:pt idx="33">
                  <c:v>4.616</c:v>
                </c:pt>
                <c:pt idx="35">
                  <c:v>5.043</c:v>
                </c:pt>
                <c:pt idx="36">
                  <c:v>5.26</c:v>
                </c:pt>
                <c:pt idx="37">
                  <c:v>5.379</c:v>
                </c:pt>
                <c:pt idx="38">
                  <c:v>5.037</c:v>
                </c:pt>
                <c:pt idx="40">
                  <c:v>5.631</c:v>
                </c:pt>
                <c:pt idx="42">
                  <c:v>4.17</c:v>
                </c:pt>
                <c:pt idx="43">
                  <c:v>4.747</c:v>
                </c:pt>
                <c:pt idx="44">
                  <c:v>144.2</c:v>
                </c:pt>
                <c:pt idx="47">
                  <c:v>5.108</c:v>
                </c:pt>
                <c:pt idx="49">
                  <c:v>4.313</c:v>
                </c:pt>
                <c:pt idx="50">
                  <c:v>5.327</c:v>
                </c:pt>
                <c:pt idx="51">
                  <c:v>5.069</c:v>
                </c:pt>
                <c:pt idx="53">
                  <c:v>84.175</c:v>
                </c:pt>
                <c:pt idx="54">
                  <c:v>58.214</c:v>
                </c:pt>
                <c:pt idx="55">
                  <c:v>5.935</c:v>
                </c:pt>
                <c:pt idx="57">
                  <c:v>11.409</c:v>
                </c:pt>
                <c:pt idx="58">
                  <c:v>145.186</c:v>
                </c:pt>
                <c:pt idx="59">
                  <c:v>9.872</c:v>
                </c:pt>
                <c:pt idx="60">
                  <c:v>62.126</c:v>
                </c:pt>
                <c:pt idx="61">
                  <c:v>77.09</c:v>
                </c:pt>
                <c:pt idx="62">
                  <c:v>5.424</c:v>
                </c:pt>
                <c:pt idx="63">
                  <c:v>5.848</c:v>
                </c:pt>
                <c:pt idx="64">
                  <c:v>10.855</c:v>
                </c:pt>
                <c:pt idx="66">
                  <c:v>203.3</c:v>
                </c:pt>
                <c:pt idx="67">
                  <c:v>106.225</c:v>
                </c:pt>
                <c:pt idx="68">
                  <c:v>5.196</c:v>
                </c:pt>
                <c:pt idx="69">
                  <c:v>5.011</c:v>
                </c:pt>
                <c:pt idx="70">
                  <c:v>144.862</c:v>
                </c:pt>
                <c:pt idx="71">
                  <c:v>5.899</c:v>
                </c:pt>
                <c:pt idx="72">
                  <c:v>141.071</c:v>
                </c:pt>
                <c:pt idx="73">
                  <c:v>174.636</c:v>
                </c:pt>
                <c:pt idx="74">
                  <c:v>5.637</c:v>
                </c:pt>
                <c:pt idx="75">
                  <c:v>107.54</c:v>
                </c:pt>
                <c:pt idx="79">
                  <c:v>9.53</c:v>
                </c:pt>
                <c:pt idx="80">
                  <c:v>5.396</c:v>
                </c:pt>
                <c:pt idx="81">
                  <c:v>211.565</c:v>
                </c:pt>
                <c:pt idx="82">
                  <c:v>4.108</c:v>
                </c:pt>
                <c:pt idx="86">
                  <c:v>290.969</c:v>
                </c:pt>
                <c:pt idx="87">
                  <c:v>4.232</c:v>
                </c:pt>
                <c:pt idx="88">
                  <c:v>11.921</c:v>
                </c:pt>
                <c:pt idx="89">
                  <c:v>4.393</c:v>
                </c:pt>
                <c:pt idx="90">
                  <c:v>142.864</c:v>
                </c:pt>
                <c:pt idx="91">
                  <c:v>279.368</c:v>
                </c:pt>
                <c:pt idx="92">
                  <c:v>77.294</c:v>
                </c:pt>
                <c:pt idx="93">
                  <c:v>5.528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'Summary Data'!$A$2:$A$101</c:f>
              <c:numCache>
                <c:formatCode>General</c:formatCode>
                <c:ptCount val="1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</c:numCache>
            </c:numRef>
          </c:cat>
          <c:val>
            <c:numRef>
              <c:f>'Summary Data'!$D$96:$D$101</c:f>
            </c:numRef>
          </c:val>
        </c:ser>
        <c:ser>
          <c:idx val="3"/>
          <c:order val="2"/>
          <c:tx>
            <c:strRef>
              <c:f>'Summary Data'!$F$1:$F$95</c:f>
              <c:strCache>
                <c:ptCount val="95"/>
                <c:pt idx="0">
                  <c:v>huwcbjones</c:v>
                </c:pt>
                <c:pt idx="1">
                  <c:v>1.22</c:v>
                </c:pt>
                <c:pt idx="2">
                  <c:v>1.095</c:v>
                </c:pt>
                <c:pt idx="3">
                  <c:v>12.708</c:v>
                </c:pt>
                <c:pt idx="5">
                  <c:v>8.691</c:v>
                </c:pt>
                <c:pt idx="6">
                  <c:v>104.019</c:v>
                </c:pt>
                <c:pt idx="7">
                  <c:v>1.24</c:v>
                </c:pt>
                <c:pt idx="11">
                  <c:v>1.228</c:v>
                </c:pt>
                <c:pt idx="14">
                  <c:v>56.185</c:v>
                </c:pt>
                <c:pt idx="16">
                  <c:v>87.523</c:v>
                </c:pt>
                <c:pt idx="22">
                  <c:v>1.234</c:v>
                </c:pt>
                <c:pt idx="25">
                  <c:v>1.233</c:v>
                </c:pt>
                <c:pt idx="27">
                  <c:v>1.123</c:v>
                </c:pt>
                <c:pt idx="28">
                  <c:v>1.23</c:v>
                </c:pt>
                <c:pt idx="29">
                  <c:v>34.123</c:v>
                </c:pt>
                <c:pt idx="30">
                  <c:v>1.109</c:v>
                </c:pt>
                <c:pt idx="37">
                  <c:v>1.878</c:v>
                </c:pt>
                <c:pt idx="38">
                  <c:v>7.42</c:v>
                </c:pt>
                <c:pt idx="40">
                  <c:v>2.291</c:v>
                </c:pt>
                <c:pt idx="47">
                  <c:v>7.362</c:v>
                </c:pt>
                <c:pt idx="48">
                  <c:v>10.77</c:v>
                </c:pt>
                <c:pt idx="50">
                  <c:v>1.269</c:v>
                </c:pt>
                <c:pt idx="54">
                  <c:v>53.313</c:v>
                </c:pt>
                <c:pt idx="55">
                  <c:v>1.292</c:v>
                </c:pt>
                <c:pt idx="62">
                  <c:v>1.486</c:v>
                </c:pt>
                <c:pt idx="63">
                  <c:v>2.542</c:v>
                </c:pt>
                <c:pt idx="68">
                  <c:v>1.237</c:v>
                </c:pt>
                <c:pt idx="69">
                  <c:v>1.166</c:v>
                </c:pt>
                <c:pt idx="71">
                  <c:v>1.297</c:v>
                </c:pt>
                <c:pt idx="74">
                  <c:v>1.247</c:v>
                </c:pt>
                <c:pt idx="79">
                  <c:v>8.904</c:v>
                </c:pt>
                <c:pt idx="80">
                  <c:v>5.83</c:v>
                </c:pt>
                <c:pt idx="89">
                  <c:v>1.272</c:v>
                </c:pt>
                <c:pt idx="93">
                  <c:v>1.262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'Summary Data'!$A$2:$A$101</c:f>
              <c:numCache>
                <c:formatCode>General</c:formatCode>
                <c:ptCount val="1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</c:numCache>
            </c:numRef>
          </c:cat>
          <c:val>
            <c:numRef>
              <c:f>'Summary Data'!$F$96:$F$101</c:f>
            </c:numRef>
          </c:val>
        </c:ser>
        <c:ser>
          <c:idx val="4"/>
          <c:order val="3"/>
          <c:tx>
            <c:strRef>
              <c:f>'Summary Data'!$G$1:$G$95</c:f>
              <c:strCache>
                <c:ptCount val="95"/>
                <c:pt idx="0">
                  <c:v>ECS</c:v>
                </c:pt>
                <c:pt idx="3">
                  <c:v>3.717</c:v>
                </c:pt>
                <c:pt idx="15">
                  <c:v>4.357</c:v>
                </c:pt>
                <c:pt idx="16">
                  <c:v>4.88</c:v>
                </c:pt>
                <c:pt idx="21">
                  <c:v>3.672</c:v>
                </c:pt>
                <c:pt idx="24">
                  <c:v>72.108</c:v>
                </c:pt>
                <c:pt idx="28">
                  <c:v>5.075</c:v>
                </c:pt>
                <c:pt idx="29">
                  <c:v>4.344</c:v>
                </c:pt>
                <c:pt idx="30">
                  <c:v>5.014</c:v>
                </c:pt>
                <c:pt idx="31">
                  <c:v>4.66</c:v>
                </c:pt>
                <c:pt idx="32">
                  <c:v>4.317</c:v>
                </c:pt>
                <c:pt idx="33">
                  <c:v>4.674</c:v>
                </c:pt>
                <c:pt idx="34">
                  <c:v>5.486</c:v>
                </c:pt>
                <c:pt idx="35">
                  <c:v>4.259</c:v>
                </c:pt>
                <c:pt idx="36">
                  <c:v>4.379</c:v>
                </c:pt>
                <c:pt idx="37">
                  <c:v>4.816</c:v>
                </c:pt>
                <c:pt idx="38">
                  <c:v>4.564</c:v>
                </c:pt>
                <c:pt idx="39">
                  <c:v>4.751</c:v>
                </c:pt>
                <c:pt idx="40">
                  <c:v>4.786</c:v>
                </c:pt>
                <c:pt idx="41">
                  <c:v>4.641</c:v>
                </c:pt>
                <c:pt idx="42">
                  <c:v>4.674</c:v>
                </c:pt>
                <c:pt idx="43">
                  <c:v>5.219</c:v>
                </c:pt>
                <c:pt idx="44">
                  <c:v>4.74</c:v>
                </c:pt>
                <c:pt idx="45">
                  <c:v>4.293</c:v>
                </c:pt>
                <c:pt idx="46">
                  <c:v>4.705</c:v>
                </c:pt>
                <c:pt idx="47">
                  <c:v>5.009</c:v>
                </c:pt>
                <c:pt idx="48">
                  <c:v>4.691</c:v>
                </c:pt>
                <c:pt idx="49">
                  <c:v>4.617</c:v>
                </c:pt>
                <c:pt idx="55">
                  <c:v>77.952</c:v>
                </c:pt>
                <c:pt idx="57">
                  <c:v>55.032</c:v>
                </c:pt>
                <c:pt idx="62">
                  <c:v>14.281</c:v>
                </c:pt>
                <c:pt idx="87">
                  <c:v>47.457</c:v>
                </c:pt>
                <c:pt idx="91">
                  <c:v>10.67</c:v>
                </c:pt>
                <c:pt idx="93">
                  <c:v>8.867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'Summary Data'!$A$2:$A$101</c:f>
              <c:numCache>
                <c:formatCode>General</c:formatCode>
                <c:ptCount val="1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</c:numCache>
            </c:numRef>
          </c:cat>
          <c:val>
            <c:numRef>
              <c:f>'Summary Data'!$G$96:$G$101</c:f>
            </c:numRef>
          </c:val>
        </c:ser>
        <c:ser>
          <c:idx val="2"/>
          <c:order val="4"/>
          <c:tx>
            <c:strRef>
              <c:f>'Summary Data'!$E$1</c:f>
              <c:strCache>
                <c:ptCount val="1"/>
                <c:pt idx="0">
                  <c:v>IPv4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'Summary Data'!$A$2:$A$101</c:f>
              <c:numCache>
                <c:formatCode>General</c:formatCode>
                <c:ptCount val="1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</c:numCache>
            </c:numRef>
          </c:cat>
          <c:val>
            <c:numRef>
              <c:f>'Summary Data'!$E$2:$E$101</c:f>
              <c:numCache>
                <c:formatCode>General</c:formatCode>
                <c:ptCount val="100"/>
                <c:pt idx="0">
                  <c:v>5.0185</c:v>
                </c:pt>
                <c:pt idx="1">
                  <c:v>3.535</c:v>
                </c:pt>
                <c:pt idx="2">
                  <c:v>46.592</c:v>
                </c:pt>
                <c:pt idx="3">
                  <c:v>185.764</c:v>
                </c:pt>
                <c:pt idx="4">
                  <c:v>10.401</c:v>
                </c:pt>
                <c:pt idx="5">
                  <c:v>115.826</c:v>
                </c:pt>
                <c:pt idx="6">
                  <c:v>3.11</c:v>
                </c:pt>
                <c:pt idx="7">
                  <c:v>3.7485</c:v>
                </c:pt>
                <c:pt idx="8">
                  <c:v>76.547</c:v>
                </c:pt>
                <c:pt idx="9">
                  <c:v>334.847</c:v>
                </c:pt>
                <c:pt idx="10">
                  <c:v>3.27</c:v>
                </c:pt>
                <c:pt idx="11">
                  <c:v>0.0</c:v>
                </c:pt>
                <c:pt idx="12">
                  <c:v>319.082</c:v>
                </c:pt>
                <c:pt idx="13">
                  <c:v>51.251</c:v>
                </c:pt>
                <c:pt idx="14">
                  <c:v>78.5495</c:v>
                </c:pt>
                <c:pt idx="15">
                  <c:v>83.9705</c:v>
                </c:pt>
                <c:pt idx="16">
                  <c:v>278.3855</c:v>
                </c:pt>
                <c:pt idx="17">
                  <c:v>202.722</c:v>
                </c:pt>
                <c:pt idx="18">
                  <c:v>165.496</c:v>
                </c:pt>
                <c:pt idx="19">
                  <c:v>298.586</c:v>
                </c:pt>
                <c:pt idx="20">
                  <c:v>211.555</c:v>
                </c:pt>
                <c:pt idx="21">
                  <c:v>3.801</c:v>
                </c:pt>
                <c:pt idx="22">
                  <c:v>296.5945</c:v>
                </c:pt>
                <c:pt idx="23">
                  <c:v>3.151</c:v>
                </c:pt>
                <c:pt idx="24">
                  <c:v>3.2365</c:v>
                </c:pt>
                <c:pt idx="25">
                  <c:v>229.595</c:v>
                </c:pt>
                <c:pt idx="26">
                  <c:v>3.5385</c:v>
                </c:pt>
                <c:pt idx="27">
                  <c:v>3.1115</c:v>
                </c:pt>
                <c:pt idx="28">
                  <c:v>36.766</c:v>
                </c:pt>
                <c:pt idx="29">
                  <c:v>6.2495</c:v>
                </c:pt>
                <c:pt idx="30">
                  <c:v>8.3</c:v>
                </c:pt>
                <c:pt idx="31">
                  <c:v>196.3055</c:v>
                </c:pt>
                <c:pt idx="32">
                  <c:v>49.2295</c:v>
                </c:pt>
                <c:pt idx="33">
                  <c:v>0.0</c:v>
                </c:pt>
                <c:pt idx="34">
                  <c:v>2.692</c:v>
                </c:pt>
                <c:pt idx="35">
                  <c:v>2.955</c:v>
                </c:pt>
                <c:pt idx="36">
                  <c:v>3.328</c:v>
                </c:pt>
                <c:pt idx="37">
                  <c:v>3.101</c:v>
                </c:pt>
                <c:pt idx="38">
                  <c:v>0.0</c:v>
                </c:pt>
                <c:pt idx="39">
                  <c:v>3.398</c:v>
                </c:pt>
                <c:pt idx="40">
                  <c:v>0.0</c:v>
                </c:pt>
                <c:pt idx="41">
                  <c:v>3.0635</c:v>
                </c:pt>
                <c:pt idx="42">
                  <c:v>63.966</c:v>
                </c:pt>
                <c:pt idx="43">
                  <c:v>148.9345</c:v>
                </c:pt>
                <c:pt idx="44">
                  <c:v>0.0</c:v>
                </c:pt>
                <c:pt idx="45">
                  <c:v>0.0</c:v>
                </c:pt>
                <c:pt idx="46">
                  <c:v>3.1665</c:v>
                </c:pt>
                <c:pt idx="47">
                  <c:v>0.0</c:v>
                </c:pt>
                <c:pt idx="48">
                  <c:v>3.0765</c:v>
                </c:pt>
                <c:pt idx="49">
                  <c:v>4.5185</c:v>
                </c:pt>
                <c:pt idx="50">
                  <c:v>3.586</c:v>
                </c:pt>
                <c:pt idx="51">
                  <c:v>0.0</c:v>
                </c:pt>
                <c:pt idx="52">
                  <c:v>77.38800000000001</c:v>
                </c:pt>
                <c:pt idx="53">
                  <c:v>57.173</c:v>
                </c:pt>
                <c:pt idx="54">
                  <c:v>3.609</c:v>
                </c:pt>
                <c:pt idx="55">
                  <c:v>0.0</c:v>
                </c:pt>
                <c:pt idx="56">
                  <c:v>10.4505</c:v>
                </c:pt>
                <c:pt idx="57">
                  <c:v>87.915</c:v>
                </c:pt>
                <c:pt idx="58">
                  <c:v>9.014</c:v>
                </c:pt>
                <c:pt idx="59">
                  <c:v>60.0715</c:v>
                </c:pt>
                <c:pt idx="60">
                  <c:v>82.7605</c:v>
                </c:pt>
                <c:pt idx="61">
                  <c:v>3.387</c:v>
                </c:pt>
                <c:pt idx="62">
                  <c:v>5.7245</c:v>
                </c:pt>
                <c:pt idx="63">
                  <c:v>10.835</c:v>
                </c:pt>
                <c:pt idx="64">
                  <c:v>0.0</c:v>
                </c:pt>
                <c:pt idx="65">
                  <c:v>305.6695</c:v>
                </c:pt>
                <c:pt idx="66">
                  <c:v>108.828</c:v>
                </c:pt>
                <c:pt idx="67">
                  <c:v>3.1835</c:v>
                </c:pt>
                <c:pt idx="68">
                  <c:v>3.113</c:v>
                </c:pt>
                <c:pt idx="69">
                  <c:v>145.646</c:v>
                </c:pt>
                <c:pt idx="70">
                  <c:v>3.585</c:v>
                </c:pt>
                <c:pt idx="71">
                  <c:v>146.6455</c:v>
                </c:pt>
                <c:pt idx="72">
                  <c:v>201.606</c:v>
                </c:pt>
                <c:pt idx="73">
                  <c:v>3.4295</c:v>
                </c:pt>
                <c:pt idx="74">
                  <c:v>106.955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8.515</c:v>
                </c:pt>
                <c:pt idx="79">
                  <c:v>4.486</c:v>
                </c:pt>
                <c:pt idx="80">
                  <c:v>249.9885</c:v>
                </c:pt>
                <c:pt idx="81">
                  <c:v>3.5115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281.5495</c:v>
                </c:pt>
                <c:pt idx="86">
                  <c:v>3.0</c:v>
                </c:pt>
                <c:pt idx="87">
                  <c:v>11.1895</c:v>
                </c:pt>
                <c:pt idx="88">
                  <c:v>2.819</c:v>
                </c:pt>
                <c:pt idx="89">
                  <c:v>145.448</c:v>
                </c:pt>
                <c:pt idx="90">
                  <c:v>300.3655</c:v>
                </c:pt>
                <c:pt idx="91">
                  <c:v>82.2555</c:v>
                </c:pt>
                <c:pt idx="92">
                  <c:v>3.316</c:v>
                </c:pt>
                <c:pt idx="93">
                  <c:v>0.0</c:v>
                </c:pt>
                <c:pt idx="94">
                  <c:v>3.895</c:v>
                </c:pt>
                <c:pt idx="95">
                  <c:v>3.2925</c:v>
                </c:pt>
                <c:pt idx="96">
                  <c:v>316.5125</c:v>
                </c:pt>
                <c:pt idx="97">
                  <c:v>3.81</c:v>
                </c:pt>
                <c:pt idx="98">
                  <c:v>3.248</c:v>
                </c:pt>
                <c:pt idx="99">
                  <c:v>184.7285</c:v>
                </c:pt>
              </c:numCache>
            </c:numRef>
          </c:val>
        </c:ser>
        <c:ser>
          <c:idx val="5"/>
          <c:order val="5"/>
          <c:tx>
            <c:strRef>
              <c:f>'Summary Data'!$H$1</c:f>
              <c:strCache>
                <c:ptCount val="1"/>
                <c:pt idx="0">
                  <c:v>IPv6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'Summary Data'!$A$2:$A$101</c:f>
              <c:numCache>
                <c:formatCode>General</c:formatCode>
                <c:ptCount val="1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</c:numCache>
            </c:numRef>
          </c:cat>
          <c:val>
            <c:numRef>
              <c:f>'Summary Data'!$H$2:$H$101</c:f>
              <c:numCache>
                <c:formatCode>General</c:formatCode>
                <c:ptCount val="100"/>
                <c:pt idx="0">
                  <c:v>1.22</c:v>
                </c:pt>
                <c:pt idx="1">
                  <c:v>1.095</c:v>
                </c:pt>
                <c:pt idx="2">
                  <c:v>8.2125</c:v>
                </c:pt>
                <c:pt idx="3">
                  <c:v>0.0</c:v>
                </c:pt>
                <c:pt idx="4">
                  <c:v>8.691000000000001</c:v>
                </c:pt>
                <c:pt idx="5">
                  <c:v>104.019</c:v>
                </c:pt>
                <c:pt idx="6">
                  <c:v>1.24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1.228</c:v>
                </c:pt>
                <c:pt idx="11">
                  <c:v>0.0</c:v>
                </c:pt>
                <c:pt idx="12">
                  <c:v>0.0</c:v>
                </c:pt>
                <c:pt idx="13">
                  <c:v>56.185</c:v>
                </c:pt>
                <c:pt idx="14">
                  <c:v>4.357</c:v>
                </c:pt>
                <c:pt idx="15">
                  <c:v>46.2015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3.672</c:v>
                </c:pt>
                <c:pt idx="21">
                  <c:v>1.234</c:v>
                </c:pt>
                <c:pt idx="22">
                  <c:v>0.0</c:v>
                </c:pt>
                <c:pt idx="23">
                  <c:v>72.108</c:v>
                </c:pt>
                <c:pt idx="24">
                  <c:v>1.233</c:v>
                </c:pt>
                <c:pt idx="25">
                  <c:v>0.0</c:v>
                </c:pt>
                <c:pt idx="26">
                  <c:v>1.123</c:v>
                </c:pt>
                <c:pt idx="27">
                  <c:v>3.1525</c:v>
                </c:pt>
                <c:pt idx="28">
                  <c:v>19.2335</c:v>
                </c:pt>
                <c:pt idx="29">
                  <c:v>3.0615</c:v>
                </c:pt>
                <c:pt idx="30">
                  <c:v>4.66</c:v>
                </c:pt>
                <c:pt idx="31">
                  <c:v>4.317</c:v>
                </c:pt>
                <c:pt idx="32">
                  <c:v>4.674</c:v>
                </c:pt>
                <c:pt idx="33">
                  <c:v>5.486</c:v>
                </c:pt>
                <c:pt idx="34">
                  <c:v>4.259</c:v>
                </c:pt>
                <c:pt idx="35">
                  <c:v>4.379</c:v>
                </c:pt>
                <c:pt idx="36">
                  <c:v>3.347</c:v>
                </c:pt>
                <c:pt idx="37">
                  <c:v>5.992</c:v>
                </c:pt>
                <c:pt idx="38">
                  <c:v>4.751</c:v>
                </c:pt>
                <c:pt idx="39">
                  <c:v>3.5385</c:v>
                </c:pt>
                <c:pt idx="40">
                  <c:v>4.641</c:v>
                </c:pt>
                <c:pt idx="41">
                  <c:v>4.674</c:v>
                </c:pt>
                <c:pt idx="42">
                  <c:v>5.219</c:v>
                </c:pt>
                <c:pt idx="43">
                  <c:v>4.74</c:v>
                </c:pt>
                <c:pt idx="44">
                  <c:v>4.293</c:v>
                </c:pt>
                <c:pt idx="45">
                  <c:v>4.705</c:v>
                </c:pt>
                <c:pt idx="46">
                  <c:v>6.1855</c:v>
                </c:pt>
                <c:pt idx="47">
                  <c:v>7.7305</c:v>
                </c:pt>
                <c:pt idx="48">
                  <c:v>4.617</c:v>
                </c:pt>
                <c:pt idx="49">
                  <c:v>1.269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53.313</c:v>
                </c:pt>
                <c:pt idx="54">
                  <c:v>39.622</c:v>
                </c:pt>
                <c:pt idx="55">
                  <c:v>0.0</c:v>
                </c:pt>
                <c:pt idx="56">
                  <c:v>55.032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7.883500000000001</c:v>
                </c:pt>
                <c:pt idx="62">
                  <c:v>2.542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1.237</c:v>
                </c:pt>
                <c:pt idx="68">
                  <c:v>1.166</c:v>
                </c:pt>
                <c:pt idx="69">
                  <c:v>0.0</c:v>
                </c:pt>
                <c:pt idx="70">
                  <c:v>1.297</c:v>
                </c:pt>
                <c:pt idx="71">
                  <c:v>0.0</c:v>
                </c:pt>
                <c:pt idx="72">
                  <c:v>0.0</c:v>
                </c:pt>
                <c:pt idx="73">
                  <c:v>1.247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8.904</c:v>
                </c:pt>
                <c:pt idx="79">
                  <c:v>5.83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47.457</c:v>
                </c:pt>
                <c:pt idx="87">
                  <c:v>0.0</c:v>
                </c:pt>
                <c:pt idx="88">
                  <c:v>1.272</c:v>
                </c:pt>
                <c:pt idx="89">
                  <c:v>0.0</c:v>
                </c:pt>
                <c:pt idx="90">
                  <c:v>10.67</c:v>
                </c:pt>
                <c:pt idx="91">
                  <c:v>0.0</c:v>
                </c:pt>
                <c:pt idx="92">
                  <c:v>5.064500000000001</c:v>
                </c:pt>
                <c:pt idx="93">
                  <c:v>0.0</c:v>
                </c:pt>
                <c:pt idx="94">
                  <c:v>1.765</c:v>
                </c:pt>
                <c:pt idx="95">
                  <c:v>1.185</c:v>
                </c:pt>
                <c:pt idx="96">
                  <c:v>109.181</c:v>
                </c:pt>
                <c:pt idx="97">
                  <c:v>46.233</c:v>
                </c:pt>
                <c:pt idx="98">
                  <c:v>1.158</c:v>
                </c:pt>
                <c:pt idx="99">
                  <c:v>4.682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9199344"/>
        <c:axId val="199171136"/>
      </c:barChart>
      <c:catAx>
        <c:axId val="199199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Site</a:t>
                </a:r>
                <a:r>
                  <a:rPr lang="en-US" baseline="0"/>
                  <a:t> Rank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171136"/>
        <c:crosses val="autoZero"/>
        <c:auto val="1"/>
        <c:lblAlgn val="ctr"/>
        <c:lblOffset val="100"/>
        <c:noMultiLvlLbl val="0"/>
      </c:catAx>
      <c:valAx>
        <c:axId val="19917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Ping</a:t>
                </a:r>
                <a:r>
                  <a:rPr lang="en-US" baseline="0"/>
                  <a:t> T</a:t>
                </a:r>
                <a:r>
                  <a:rPr lang="en-US"/>
                  <a:t>ime</a:t>
                </a:r>
                <a:r>
                  <a:rPr lang="en-US" baseline="0"/>
                  <a:t> (ms)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199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Ping Time (Percentage)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'Summary Data'!$C$1:$C$95</c:f>
              <c:strCache>
                <c:ptCount val="95"/>
                <c:pt idx="0">
                  <c:v>huwcbjones</c:v>
                </c:pt>
                <c:pt idx="1">
                  <c:v>4.165</c:v>
                </c:pt>
                <c:pt idx="2">
                  <c:v>1.806</c:v>
                </c:pt>
                <c:pt idx="3">
                  <c:v>21.133</c:v>
                </c:pt>
                <c:pt idx="4">
                  <c:v>233.085</c:v>
                </c:pt>
                <c:pt idx="5">
                  <c:v>9.219</c:v>
                </c:pt>
                <c:pt idx="6">
                  <c:v>117.881</c:v>
                </c:pt>
                <c:pt idx="7">
                  <c:v>1.161</c:v>
                </c:pt>
                <c:pt idx="8">
                  <c:v>2.634</c:v>
                </c:pt>
                <c:pt idx="9">
                  <c:v>75.375</c:v>
                </c:pt>
                <c:pt idx="10">
                  <c:v>478.709</c:v>
                </c:pt>
                <c:pt idx="11">
                  <c:v>1.64</c:v>
                </c:pt>
                <c:pt idx="13">
                  <c:v>440.811</c:v>
                </c:pt>
                <c:pt idx="14">
                  <c:v>58.061</c:v>
                </c:pt>
                <c:pt idx="15">
                  <c:v>76.881</c:v>
                </c:pt>
                <c:pt idx="16">
                  <c:v>88.261</c:v>
                </c:pt>
                <c:pt idx="17">
                  <c:v>367.821</c:v>
                </c:pt>
                <c:pt idx="18">
                  <c:v>222.846</c:v>
                </c:pt>
                <c:pt idx="19">
                  <c:v>241.769</c:v>
                </c:pt>
                <c:pt idx="20">
                  <c:v>322.159</c:v>
                </c:pt>
                <c:pt idx="21">
                  <c:v>199.613</c:v>
                </c:pt>
                <c:pt idx="22">
                  <c:v>1.208</c:v>
                </c:pt>
                <c:pt idx="23">
                  <c:v>397.773</c:v>
                </c:pt>
                <c:pt idx="24">
                  <c:v>2.017</c:v>
                </c:pt>
                <c:pt idx="25">
                  <c:v>1</c:v>
                </c:pt>
                <c:pt idx="26">
                  <c:v>232.175</c:v>
                </c:pt>
                <c:pt idx="27">
                  <c:v>1.445</c:v>
                </c:pt>
                <c:pt idx="28">
                  <c:v>1.155</c:v>
                </c:pt>
                <c:pt idx="29">
                  <c:v>34.627</c:v>
                </c:pt>
                <c:pt idx="30">
                  <c:v>6.12</c:v>
                </c:pt>
                <c:pt idx="31">
                  <c:v>6.671</c:v>
                </c:pt>
                <c:pt idx="32">
                  <c:v>204.543</c:v>
                </c:pt>
                <c:pt idx="33">
                  <c:v>93.843</c:v>
                </c:pt>
                <c:pt idx="35">
                  <c:v>0.341</c:v>
                </c:pt>
                <c:pt idx="36">
                  <c:v>0.65</c:v>
                </c:pt>
                <c:pt idx="37">
                  <c:v>1.277</c:v>
                </c:pt>
                <c:pt idx="38">
                  <c:v>1.165</c:v>
                </c:pt>
                <c:pt idx="40">
                  <c:v>1.165</c:v>
                </c:pt>
                <c:pt idx="42">
                  <c:v>1.957</c:v>
                </c:pt>
                <c:pt idx="43">
                  <c:v>123.185</c:v>
                </c:pt>
                <c:pt idx="44">
                  <c:v>153.669</c:v>
                </c:pt>
                <c:pt idx="47">
                  <c:v>1.225</c:v>
                </c:pt>
                <c:pt idx="49">
                  <c:v>1.84</c:v>
                </c:pt>
                <c:pt idx="50">
                  <c:v>3.71</c:v>
                </c:pt>
                <c:pt idx="51">
                  <c:v>2.103</c:v>
                </c:pt>
                <c:pt idx="53">
                  <c:v>70.601</c:v>
                </c:pt>
                <c:pt idx="54">
                  <c:v>56.132</c:v>
                </c:pt>
                <c:pt idx="55">
                  <c:v>1.283</c:v>
                </c:pt>
                <c:pt idx="57">
                  <c:v>9.492</c:v>
                </c:pt>
                <c:pt idx="58">
                  <c:v>30.644</c:v>
                </c:pt>
                <c:pt idx="59">
                  <c:v>8.156</c:v>
                </c:pt>
                <c:pt idx="60">
                  <c:v>58.017</c:v>
                </c:pt>
                <c:pt idx="61">
                  <c:v>88.431</c:v>
                </c:pt>
                <c:pt idx="62">
                  <c:v>1.35</c:v>
                </c:pt>
                <c:pt idx="63">
                  <c:v>5.601</c:v>
                </c:pt>
                <c:pt idx="64">
                  <c:v>10.815</c:v>
                </c:pt>
                <c:pt idx="66">
                  <c:v>408.039</c:v>
                </c:pt>
                <c:pt idx="67">
                  <c:v>111.431</c:v>
                </c:pt>
                <c:pt idx="68">
                  <c:v>1.171</c:v>
                </c:pt>
                <c:pt idx="69">
                  <c:v>1.215</c:v>
                </c:pt>
                <c:pt idx="70">
                  <c:v>146.43</c:v>
                </c:pt>
                <c:pt idx="71">
                  <c:v>1.271</c:v>
                </c:pt>
                <c:pt idx="72">
                  <c:v>152.22</c:v>
                </c:pt>
                <c:pt idx="73">
                  <c:v>228.576</c:v>
                </c:pt>
                <c:pt idx="74">
                  <c:v>1.222</c:v>
                </c:pt>
                <c:pt idx="75">
                  <c:v>106.37</c:v>
                </c:pt>
                <c:pt idx="79">
                  <c:v>7.5</c:v>
                </c:pt>
                <c:pt idx="80">
                  <c:v>3.576</c:v>
                </c:pt>
                <c:pt idx="81">
                  <c:v>288.412</c:v>
                </c:pt>
                <c:pt idx="82">
                  <c:v>2.915</c:v>
                </c:pt>
                <c:pt idx="86">
                  <c:v>272.13</c:v>
                </c:pt>
                <c:pt idx="87">
                  <c:v>1.768</c:v>
                </c:pt>
                <c:pt idx="88">
                  <c:v>10.458</c:v>
                </c:pt>
                <c:pt idx="89">
                  <c:v>1.245</c:v>
                </c:pt>
                <c:pt idx="90">
                  <c:v>148.032</c:v>
                </c:pt>
                <c:pt idx="91">
                  <c:v>321.363</c:v>
                </c:pt>
                <c:pt idx="92">
                  <c:v>87.217</c:v>
                </c:pt>
                <c:pt idx="93">
                  <c:v>1.104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'Summary Data'!$A$2:$A$101</c:f>
              <c:numCache>
                <c:formatCode>General</c:formatCode>
                <c:ptCount val="1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</c:numCache>
            </c:numRef>
          </c:cat>
          <c:val>
            <c:numRef>
              <c:f>'Summary Data'!$C$96:$C$101</c:f>
            </c:numRef>
          </c:val>
        </c:ser>
        <c:ser>
          <c:idx val="1"/>
          <c:order val="1"/>
          <c:tx>
            <c:strRef>
              <c:f>'Summary Data'!$D$1:$D$95</c:f>
              <c:strCache>
                <c:ptCount val="95"/>
                <c:pt idx="0">
                  <c:v>ECS</c:v>
                </c:pt>
                <c:pt idx="1">
                  <c:v>5.872</c:v>
                </c:pt>
                <c:pt idx="2">
                  <c:v>5.264</c:v>
                </c:pt>
                <c:pt idx="3">
                  <c:v>72.051</c:v>
                </c:pt>
                <c:pt idx="4">
                  <c:v>138.443</c:v>
                </c:pt>
                <c:pt idx="5">
                  <c:v>11.583</c:v>
                </c:pt>
                <c:pt idx="6">
                  <c:v>113.771</c:v>
                </c:pt>
                <c:pt idx="7">
                  <c:v>5.059</c:v>
                </c:pt>
                <c:pt idx="8">
                  <c:v>4.863</c:v>
                </c:pt>
                <c:pt idx="9">
                  <c:v>77.719</c:v>
                </c:pt>
                <c:pt idx="10">
                  <c:v>190.985</c:v>
                </c:pt>
                <c:pt idx="11">
                  <c:v>4.9</c:v>
                </c:pt>
                <c:pt idx="13">
                  <c:v>197.353</c:v>
                </c:pt>
                <c:pt idx="14">
                  <c:v>44.441</c:v>
                </c:pt>
                <c:pt idx="15">
                  <c:v>80.218</c:v>
                </c:pt>
                <c:pt idx="16">
                  <c:v>79.68</c:v>
                </c:pt>
                <c:pt idx="17">
                  <c:v>188.95</c:v>
                </c:pt>
                <c:pt idx="18">
                  <c:v>182.598</c:v>
                </c:pt>
                <c:pt idx="19">
                  <c:v>89.223</c:v>
                </c:pt>
                <c:pt idx="20">
                  <c:v>275.013</c:v>
                </c:pt>
                <c:pt idx="21">
                  <c:v>223.497</c:v>
                </c:pt>
                <c:pt idx="22">
                  <c:v>6.394</c:v>
                </c:pt>
                <c:pt idx="23">
                  <c:v>195.416</c:v>
                </c:pt>
                <c:pt idx="24">
                  <c:v>4.285</c:v>
                </c:pt>
                <c:pt idx="25">
                  <c:v>5.473</c:v>
                </c:pt>
                <c:pt idx="26">
                  <c:v>227.015</c:v>
                </c:pt>
                <c:pt idx="27">
                  <c:v>5.632</c:v>
                </c:pt>
                <c:pt idx="28">
                  <c:v>5.068</c:v>
                </c:pt>
                <c:pt idx="29">
                  <c:v>38.905</c:v>
                </c:pt>
                <c:pt idx="30">
                  <c:v>6.379</c:v>
                </c:pt>
                <c:pt idx="31">
                  <c:v>9.929</c:v>
                </c:pt>
                <c:pt idx="32">
                  <c:v>188.068</c:v>
                </c:pt>
                <c:pt idx="33">
                  <c:v>4.616</c:v>
                </c:pt>
                <c:pt idx="35">
                  <c:v>5.043</c:v>
                </c:pt>
                <c:pt idx="36">
                  <c:v>5.26</c:v>
                </c:pt>
                <c:pt idx="37">
                  <c:v>5.379</c:v>
                </c:pt>
                <c:pt idx="38">
                  <c:v>5.037</c:v>
                </c:pt>
                <c:pt idx="40">
                  <c:v>5.631</c:v>
                </c:pt>
                <c:pt idx="42">
                  <c:v>4.17</c:v>
                </c:pt>
                <c:pt idx="43">
                  <c:v>4.747</c:v>
                </c:pt>
                <c:pt idx="44">
                  <c:v>144.2</c:v>
                </c:pt>
                <c:pt idx="47">
                  <c:v>5.108</c:v>
                </c:pt>
                <c:pt idx="49">
                  <c:v>4.313</c:v>
                </c:pt>
                <c:pt idx="50">
                  <c:v>5.327</c:v>
                </c:pt>
                <c:pt idx="51">
                  <c:v>5.069</c:v>
                </c:pt>
                <c:pt idx="53">
                  <c:v>84.175</c:v>
                </c:pt>
                <c:pt idx="54">
                  <c:v>58.214</c:v>
                </c:pt>
                <c:pt idx="55">
                  <c:v>5.935</c:v>
                </c:pt>
                <c:pt idx="57">
                  <c:v>11.409</c:v>
                </c:pt>
                <c:pt idx="58">
                  <c:v>145.186</c:v>
                </c:pt>
                <c:pt idx="59">
                  <c:v>9.872</c:v>
                </c:pt>
                <c:pt idx="60">
                  <c:v>62.126</c:v>
                </c:pt>
                <c:pt idx="61">
                  <c:v>77.09</c:v>
                </c:pt>
                <c:pt idx="62">
                  <c:v>5.424</c:v>
                </c:pt>
                <c:pt idx="63">
                  <c:v>5.848</c:v>
                </c:pt>
                <c:pt idx="64">
                  <c:v>10.855</c:v>
                </c:pt>
                <c:pt idx="66">
                  <c:v>203.3</c:v>
                </c:pt>
                <c:pt idx="67">
                  <c:v>106.225</c:v>
                </c:pt>
                <c:pt idx="68">
                  <c:v>5.196</c:v>
                </c:pt>
                <c:pt idx="69">
                  <c:v>5.011</c:v>
                </c:pt>
                <c:pt idx="70">
                  <c:v>144.862</c:v>
                </c:pt>
                <c:pt idx="71">
                  <c:v>5.899</c:v>
                </c:pt>
                <c:pt idx="72">
                  <c:v>141.071</c:v>
                </c:pt>
                <c:pt idx="73">
                  <c:v>174.636</c:v>
                </c:pt>
                <c:pt idx="74">
                  <c:v>5.637</c:v>
                </c:pt>
                <c:pt idx="75">
                  <c:v>107.54</c:v>
                </c:pt>
                <c:pt idx="79">
                  <c:v>9.53</c:v>
                </c:pt>
                <c:pt idx="80">
                  <c:v>5.396</c:v>
                </c:pt>
                <c:pt idx="81">
                  <c:v>211.565</c:v>
                </c:pt>
                <c:pt idx="82">
                  <c:v>4.108</c:v>
                </c:pt>
                <c:pt idx="86">
                  <c:v>290.969</c:v>
                </c:pt>
                <c:pt idx="87">
                  <c:v>4.232</c:v>
                </c:pt>
                <c:pt idx="88">
                  <c:v>11.921</c:v>
                </c:pt>
                <c:pt idx="89">
                  <c:v>4.393</c:v>
                </c:pt>
                <c:pt idx="90">
                  <c:v>142.864</c:v>
                </c:pt>
                <c:pt idx="91">
                  <c:v>279.368</c:v>
                </c:pt>
                <c:pt idx="92">
                  <c:v>77.294</c:v>
                </c:pt>
                <c:pt idx="93">
                  <c:v>5.528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'Summary Data'!$A$2:$A$101</c:f>
              <c:numCache>
                <c:formatCode>General</c:formatCode>
                <c:ptCount val="1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</c:numCache>
            </c:numRef>
          </c:cat>
          <c:val>
            <c:numRef>
              <c:f>'Summary Data'!$D$96:$D$101</c:f>
            </c:numRef>
          </c:val>
        </c:ser>
        <c:ser>
          <c:idx val="3"/>
          <c:order val="2"/>
          <c:tx>
            <c:strRef>
              <c:f>'Summary Data'!$F$1:$F$95</c:f>
              <c:strCache>
                <c:ptCount val="95"/>
                <c:pt idx="0">
                  <c:v>huwcbjones</c:v>
                </c:pt>
                <c:pt idx="1">
                  <c:v>1.22</c:v>
                </c:pt>
                <c:pt idx="2">
                  <c:v>1.095</c:v>
                </c:pt>
                <c:pt idx="3">
                  <c:v>12.708</c:v>
                </c:pt>
                <c:pt idx="5">
                  <c:v>8.691</c:v>
                </c:pt>
                <c:pt idx="6">
                  <c:v>104.019</c:v>
                </c:pt>
                <c:pt idx="7">
                  <c:v>1.24</c:v>
                </c:pt>
                <c:pt idx="11">
                  <c:v>1.228</c:v>
                </c:pt>
                <c:pt idx="14">
                  <c:v>56.185</c:v>
                </c:pt>
                <c:pt idx="16">
                  <c:v>87.523</c:v>
                </c:pt>
                <c:pt idx="22">
                  <c:v>1.234</c:v>
                </c:pt>
                <c:pt idx="25">
                  <c:v>1.233</c:v>
                </c:pt>
                <c:pt idx="27">
                  <c:v>1.123</c:v>
                </c:pt>
                <c:pt idx="28">
                  <c:v>1.23</c:v>
                </c:pt>
                <c:pt idx="29">
                  <c:v>34.123</c:v>
                </c:pt>
                <c:pt idx="30">
                  <c:v>1.109</c:v>
                </c:pt>
                <c:pt idx="37">
                  <c:v>1.878</c:v>
                </c:pt>
                <c:pt idx="38">
                  <c:v>7.42</c:v>
                </c:pt>
                <c:pt idx="40">
                  <c:v>2.291</c:v>
                </c:pt>
                <c:pt idx="47">
                  <c:v>7.362</c:v>
                </c:pt>
                <c:pt idx="48">
                  <c:v>10.77</c:v>
                </c:pt>
                <c:pt idx="50">
                  <c:v>1.269</c:v>
                </c:pt>
                <c:pt idx="54">
                  <c:v>53.313</c:v>
                </c:pt>
                <c:pt idx="55">
                  <c:v>1.292</c:v>
                </c:pt>
                <c:pt idx="62">
                  <c:v>1.486</c:v>
                </c:pt>
                <c:pt idx="63">
                  <c:v>2.542</c:v>
                </c:pt>
                <c:pt idx="68">
                  <c:v>1.237</c:v>
                </c:pt>
                <c:pt idx="69">
                  <c:v>1.166</c:v>
                </c:pt>
                <c:pt idx="71">
                  <c:v>1.297</c:v>
                </c:pt>
                <c:pt idx="74">
                  <c:v>1.247</c:v>
                </c:pt>
                <c:pt idx="79">
                  <c:v>8.904</c:v>
                </c:pt>
                <c:pt idx="80">
                  <c:v>5.83</c:v>
                </c:pt>
                <c:pt idx="89">
                  <c:v>1.272</c:v>
                </c:pt>
                <c:pt idx="93">
                  <c:v>1.262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'Summary Data'!$A$2:$A$101</c:f>
              <c:numCache>
                <c:formatCode>General</c:formatCode>
                <c:ptCount val="1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</c:numCache>
            </c:numRef>
          </c:cat>
          <c:val>
            <c:numRef>
              <c:f>'Summary Data'!$F$96:$F$101</c:f>
            </c:numRef>
          </c:val>
        </c:ser>
        <c:ser>
          <c:idx val="4"/>
          <c:order val="3"/>
          <c:tx>
            <c:strRef>
              <c:f>'Summary Data'!$G$1:$G$95</c:f>
              <c:strCache>
                <c:ptCount val="95"/>
                <c:pt idx="0">
                  <c:v>ECS</c:v>
                </c:pt>
                <c:pt idx="3">
                  <c:v>3.717</c:v>
                </c:pt>
                <c:pt idx="15">
                  <c:v>4.357</c:v>
                </c:pt>
                <c:pt idx="16">
                  <c:v>4.88</c:v>
                </c:pt>
                <c:pt idx="21">
                  <c:v>3.672</c:v>
                </c:pt>
                <c:pt idx="24">
                  <c:v>72.108</c:v>
                </c:pt>
                <c:pt idx="28">
                  <c:v>5.075</c:v>
                </c:pt>
                <c:pt idx="29">
                  <c:v>4.344</c:v>
                </c:pt>
                <c:pt idx="30">
                  <c:v>5.014</c:v>
                </c:pt>
                <c:pt idx="31">
                  <c:v>4.66</c:v>
                </c:pt>
                <c:pt idx="32">
                  <c:v>4.317</c:v>
                </c:pt>
                <c:pt idx="33">
                  <c:v>4.674</c:v>
                </c:pt>
                <c:pt idx="34">
                  <c:v>5.486</c:v>
                </c:pt>
                <c:pt idx="35">
                  <c:v>4.259</c:v>
                </c:pt>
                <c:pt idx="36">
                  <c:v>4.379</c:v>
                </c:pt>
                <c:pt idx="37">
                  <c:v>4.816</c:v>
                </c:pt>
                <c:pt idx="38">
                  <c:v>4.564</c:v>
                </c:pt>
                <c:pt idx="39">
                  <c:v>4.751</c:v>
                </c:pt>
                <c:pt idx="40">
                  <c:v>4.786</c:v>
                </c:pt>
                <c:pt idx="41">
                  <c:v>4.641</c:v>
                </c:pt>
                <c:pt idx="42">
                  <c:v>4.674</c:v>
                </c:pt>
                <c:pt idx="43">
                  <c:v>5.219</c:v>
                </c:pt>
                <c:pt idx="44">
                  <c:v>4.74</c:v>
                </c:pt>
                <c:pt idx="45">
                  <c:v>4.293</c:v>
                </c:pt>
                <c:pt idx="46">
                  <c:v>4.705</c:v>
                </c:pt>
                <c:pt idx="47">
                  <c:v>5.009</c:v>
                </c:pt>
                <c:pt idx="48">
                  <c:v>4.691</c:v>
                </c:pt>
                <c:pt idx="49">
                  <c:v>4.617</c:v>
                </c:pt>
                <c:pt idx="55">
                  <c:v>77.952</c:v>
                </c:pt>
                <c:pt idx="57">
                  <c:v>55.032</c:v>
                </c:pt>
                <c:pt idx="62">
                  <c:v>14.281</c:v>
                </c:pt>
                <c:pt idx="87">
                  <c:v>47.457</c:v>
                </c:pt>
                <c:pt idx="91">
                  <c:v>10.67</c:v>
                </c:pt>
                <c:pt idx="93">
                  <c:v>8.867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'Summary Data'!$A$2:$A$101</c:f>
              <c:numCache>
                <c:formatCode>General</c:formatCode>
                <c:ptCount val="1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</c:numCache>
            </c:numRef>
          </c:cat>
          <c:val>
            <c:numRef>
              <c:f>'Summary Data'!$G$96:$G$101</c:f>
            </c:numRef>
          </c:val>
        </c:ser>
        <c:ser>
          <c:idx val="2"/>
          <c:order val="4"/>
          <c:tx>
            <c:strRef>
              <c:f>'Summary Data'!$E$1</c:f>
              <c:strCache>
                <c:ptCount val="1"/>
                <c:pt idx="0">
                  <c:v>IPv4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'Summary Data'!$A$2:$A$101</c:f>
              <c:numCache>
                <c:formatCode>General</c:formatCode>
                <c:ptCount val="1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</c:numCache>
            </c:numRef>
          </c:cat>
          <c:val>
            <c:numRef>
              <c:f>'Summary Data'!$E$2:$E$101</c:f>
              <c:numCache>
                <c:formatCode>General</c:formatCode>
                <c:ptCount val="100"/>
                <c:pt idx="0">
                  <c:v>5.0185</c:v>
                </c:pt>
                <c:pt idx="1">
                  <c:v>3.535</c:v>
                </c:pt>
                <c:pt idx="2">
                  <c:v>46.592</c:v>
                </c:pt>
                <c:pt idx="3">
                  <c:v>185.764</c:v>
                </c:pt>
                <c:pt idx="4">
                  <c:v>10.401</c:v>
                </c:pt>
                <c:pt idx="5">
                  <c:v>115.826</c:v>
                </c:pt>
                <c:pt idx="6">
                  <c:v>3.11</c:v>
                </c:pt>
                <c:pt idx="7">
                  <c:v>3.7485</c:v>
                </c:pt>
                <c:pt idx="8">
                  <c:v>76.547</c:v>
                </c:pt>
                <c:pt idx="9">
                  <c:v>334.847</c:v>
                </c:pt>
                <c:pt idx="10">
                  <c:v>3.27</c:v>
                </c:pt>
                <c:pt idx="11">
                  <c:v>0.0</c:v>
                </c:pt>
                <c:pt idx="12">
                  <c:v>319.082</c:v>
                </c:pt>
                <c:pt idx="13">
                  <c:v>51.251</c:v>
                </c:pt>
                <c:pt idx="14">
                  <c:v>78.5495</c:v>
                </c:pt>
                <c:pt idx="15">
                  <c:v>83.9705</c:v>
                </c:pt>
                <c:pt idx="16">
                  <c:v>278.3855</c:v>
                </c:pt>
                <c:pt idx="17">
                  <c:v>202.722</c:v>
                </c:pt>
                <c:pt idx="18">
                  <c:v>165.496</c:v>
                </c:pt>
                <c:pt idx="19">
                  <c:v>298.586</c:v>
                </c:pt>
                <c:pt idx="20">
                  <c:v>211.555</c:v>
                </c:pt>
                <c:pt idx="21">
                  <c:v>3.801</c:v>
                </c:pt>
                <c:pt idx="22">
                  <c:v>296.5945</c:v>
                </c:pt>
                <c:pt idx="23">
                  <c:v>3.151</c:v>
                </c:pt>
                <c:pt idx="24">
                  <c:v>3.2365</c:v>
                </c:pt>
                <c:pt idx="25">
                  <c:v>229.595</c:v>
                </c:pt>
                <c:pt idx="26">
                  <c:v>3.5385</c:v>
                </c:pt>
                <c:pt idx="27">
                  <c:v>3.1115</c:v>
                </c:pt>
                <c:pt idx="28">
                  <c:v>36.766</c:v>
                </c:pt>
                <c:pt idx="29">
                  <c:v>6.2495</c:v>
                </c:pt>
                <c:pt idx="30">
                  <c:v>8.3</c:v>
                </c:pt>
                <c:pt idx="31">
                  <c:v>196.3055</c:v>
                </c:pt>
                <c:pt idx="32">
                  <c:v>49.2295</c:v>
                </c:pt>
                <c:pt idx="33">
                  <c:v>0.0</c:v>
                </c:pt>
                <c:pt idx="34">
                  <c:v>2.692</c:v>
                </c:pt>
                <c:pt idx="35">
                  <c:v>2.955</c:v>
                </c:pt>
                <c:pt idx="36">
                  <c:v>3.328</c:v>
                </c:pt>
                <c:pt idx="37">
                  <c:v>3.101</c:v>
                </c:pt>
                <c:pt idx="38">
                  <c:v>0.0</c:v>
                </c:pt>
                <c:pt idx="39">
                  <c:v>3.398</c:v>
                </c:pt>
                <c:pt idx="40">
                  <c:v>0.0</c:v>
                </c:pt>
                <c:pt idx="41">
                  <c:v>3.0635</c:v>
                </c:pt>
                <c:pt idx="42">
                  <c:v>63.966</c:v>
                </c:pt>
                <c:pt idx="43">
                  <c:v>148.9345</c:v>
                </c:pt>
                <c:pt idx="44">
                  <c:v>0.0</c:v>
                </c:pt>
                <c:pt idx="45">
                  <c:v>0.0</c:v>
                </c:pt>
                <c:pt idx="46">
                  <c:v>3.1665</c:v>
                </c:pt>
                <c:pt idx="47">
                  <c:v>0.0</c:v>
                </c:pt>
                <c:pt idx="48">
                  <c:v>3.0765</c:v>
                </c:pt>
                <c:pt idx="49">
                  <c:v>4.5185</c:v>
                </c:pt>
                <c:pt idx="50">
                  <c:v>3.586</c:v>
                </c:pt>
                <c:pt idx="51">
                  <c:v>0.0</c:v>
                </c:pt>
                <c:pt idx="52">
                  <c:v>77.38800000000001</c:v>
                </c:pt>
                <c:pt idx="53">
                  <c:v>57.173</c:v>
                </c:pt>
                <c:pt idx="54">
                  <c:v>3.609</c:v>
                </c:pt>
                <c:pt idx="55">
                  <c:v>0.0</c:v>
                </c:pt>
                <c:pt idx="56">
                  <c:v>10.4505</c:v>
                </c:pt>
                <c:pt idx="57">
                  <c:v>87.915</c:v>
                </c:pt>
                <c:pt idx="58">
                  <c:v>9.014</c:v>
                </c:pt>
                <c:pt idx="59">
                  <c:v>60.0715</c:v>
                </c:pt>
                <c:pt idx="60">
                  <c:v>82.7605</c:v>
                </c:pt>
                <c:pt idx="61">
                  <c:v>3.387</c:v>
                </c:pt>
                <c:pt idx="62">
                  <c:v>5.7245</c:v>
                </c:pt>
                <c:pt idx="63">
                  <c:v>10.835</c:v>
                </c:pt>
                <c:pt idx="64">
                  <c:v>0.0</c:v>
                </c:pt>
                <c:pt idx="65">
                  <c:v>305.6695</c:v>
                </c:pt>
                <c:pt idx="66">
                  <c:v>108.828</c:v>
                </c:pt>
                <c:pt idx="67">
                  <c:v>3.1835</c:v>
                </c:pt>
                <c:pt idx="68">
                  <c:v>3.113</c:v>
                </c:pt>
                <c:pt idx="69">
                  <c:v>145.646</c:v>
                </c:pt>
                <c:pt idx="70">
                  <c:v>3.585</c:v>
                </c:pt>
                <c:pt idx="71">
                  <c:v>146.6455</c:v>
                </c:pt>
                <c:pt idx="72">
                  <c:v>201.606</c:v>
                </c:pt>
                <c:pt idx="73">
                  <c:v>3.4295</c:v>
                </c:pt>
                <c:pt idx="74">
                  <c:v>106.955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8.515</c:v>
                </c:pt>
                <c:pt idx="79">
                  <c:v>4.486</c:v>
                </c:pt>
                <c:pt idx="80">
                  <c:v>249.9885</c:v>
                </c:pt>
                <c:pt idx="81">
                  <c:v>3.5115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281.5495</c:v>
                </c:pt>
                <c:pt idx="86">
                  <c:v>3.0</c:v>
                </c:pt>
                <c:pt idx="87">
                  <c:v>11.1895</c:v>
                </c:pt>
                <c:pt idx="88">
                  <c:v>2.819</c:v>
                </c:pt>
                <c:pt idx="89">
                  <c:v>145.448</c:v>
                </c:pt>
                <c:pt idx="90">
                  <c:v>300.3655</c:v>
                </c:pt>
                <c:pt idx="91">
                  <c:v>82.2555</c:v>
                </c:pt>
                <c:pt idx="92">
                  <c:v>3.316</c:v>
                </c:pt>
                <c:pt idx="93">
                  <c:v>0.0</c:v>
                </c:pt>
                <c:pt idx="94">
                  <c:v>3.895</c:v>
                </c:pt>
                <c:pt idx="95">
                  <c:v>3.2925</c:v>
                </c:pt>
                <c:pt idx="96">
                  <c:v>316.5125</c:v>
                </c:pt>
                <c:pt idx="97">
                  <c:v>3.81</c:v>
                </c:pt>
                <c:pt idx="98">
                  <c:v>3.248</c:v>
                </c:pt>
                <c:pt idx="99">
                  <c:v>184.7285</c:v>
                </c:pt>
              </c:numCache>
            </c:numRef>
          </c:val>
        </c:ser>
        <c:ser>
          <c:idx val="5"/>
          <c:order val="5"/>
          <c:tx>
            <c:strRef>
              <c:f>'Summary Data'!$H$1</c:f>
              <c:strCache>
                <c:ptCount val="1"/>
                <c:pt idx="0">
                  <c:v>IPv6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'Summary Data'!$A$2:$A$101</c:f>
              <c:numCache>
                <c:formatCode>General</c:formatCode>
                <c:ptCount val="1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</c:numCache>
            </c:numRef>
          </c:cat>
          <c:val>
            <c:numRef>
              <c:f>'Summary Data'!$H$2:$H$101</c:f>
              <c:numCache>
                <c:formatCode>General</c:formatCode>
                <c:ptCount val="100"/>
                <c:pt idx="0">
                  <c:v>1.22</c:v>
                </c:pt>
                <c:pt idx="1">
                  <c:v>1.095</c:v>
                </c:pt>
                <c:pt idx="2">
                  <c:v>8.2125</c:v>
                </c:pt>
                <c:pt idx="3">
                  <c:v>0.0</c:v>
                </c:pt>
                <c:pt idx="4">
                  <c:v>8.691000000000001</c:v>
                </c:pt>
                <c:pt idx="5">
                  <c:v>104.019</c:v>
                </c:pt>
                <c:pt idx="6">
                  <c:v>1.24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1.228</c:v>
                </c:pt>
                <c:pt idx="11">
                  <c:v>0.0</c:v>
                </c:pt>
                <c:pt idx="12">
                  <c:v>0.0</c:v>
                </c:pt>
                <c:pt idx="13">
                  <c:v>56.185</c:v>
                </c:pt>
                <c:pt idx="14">
                  <c:v>4.357</c:v>
                </c:pt>
                <c:pt idx="15">
                  <c:v>46.2015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3.672</c:v>
                </c:pt>
                <c:pt idx="21">
                  <c:v>1.234</c:v>
                </c:pt>
                <c:pt idx="22">
                  <c:v>0.0</c:v>
                </c:pt>
                <c:pt idx="23">
                  <c:v>72.108</c:v>
                </c:pt>
                <c:pt idx="24">
                  <c:v>1.233</c:v>
                </c:pt>
                <c:pt idx="25">
                  <c:v>0.0</c:v>
                </c:pt>
                <c:pt idx="26">
                  <c:v>1.123</c:v>
                </c:pt>
                <c:pt idx="27">
                  <c:v>3.1525</c:v>
                </c:pt>
                <c:pt idx="28">
                  <c:v>19.2335</c:v>
                </c:pt>
                <c:pt idx="29">
                  <c:v>3.0615</c:v>
                </c:pt>
                <c:pt idx="30">
                  <c:v>4.66</c:v>
                </c:pt>
                <c:pt idx="31">
                  <c:v>4.317</c:v>
                </c:pt>
                <c:pt idx="32">
                  <c:v>4.674</c:v>
                </c:pt>
                <c:pt idx="33">
                  <c:v>5.486</c:v>
                </c:pt>
                <c:pt idx="34">
                  <c:v>4.259</c:v>
                </c:pt>
                <c:pt idx="35">
                  <c:v>4.379</c:v>
                </c:pt>
                <c:pt idx="36">
                  <c:v>3.347</c:v>
                </c:pt>
                <c:pt idx="37">
                  <c:v>5.992</c:v>
                </c:pt>
                <c:pt idx="38">
                  <c:v>4.751</c:v>
                </c:pt>
                <c:pt idx="39">
                  <c:v>3.5385</c:v>
                </c:pt>
                <c:pt idx="40">
                  <c:v>4.641</c:v>
                </c:pt>
                <c:pt idx="41">
                  <c:v>4.674</c:v>
                </c:pt>
                <c:pt idx="42">
                  <c:v>5.219</c:v>
                </c:pt>
                <c:pt idx="43">
                  <c:v>4.74</c:v>
                </c:pt>
                <c:pt idx="44">
                  <c:v>4.293</c:v>
                </c:pt>
                <c:pt idx="45">
                  <c:v>4.705</c:v>
                </c:pt>
                <c:pt idx="46">
                  <c:v>6.1855</c:v>
                </c:pt>
                <c:pt idx="47">
                  <c:v>7.7305</c:v>
                </c:pt>
                <c:pt idx="48">
                  <c:v>4.617</c:v>
                </c:pt>
                <c:pt idx="49">
                  <c:v>1.269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53.313</c:v>
                </c:pt>
                <c:pt idx="54">
                  <c:v>39.622</c:v>
                </c:pt>
                <c:pt idx="55">
                  <c:v>0.0</c:v>
                </c:pt>
                <c:pt idx="56">
                  <c:v>55.032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7.883500000000001</c:v>
                </c:pt>
                <c:pt idx="62">
                  <c:v>2.542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1.237</c:v>
                </c:pt>
                <c:pt idx="68">
                  <c:v>1.166</c:v>
                </c:pt>
                <c:pt idx="69">
                  <c:v>0.0</c:v>
                </c:pt>
                <c:pt idx="70">
                  <c:v>1.297</c:v>
                </c:pt>
                <c:pt idx="71">
                  <c:v>0.0</c:v>
                </c:pt>
                <c:pt idx="72">
                  <c:v>0.0</c:v>
                </c:pt>
                <c:pt idx="73">
                  <c:v>1.247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8.904</c:v>
                </c:pt>
                <c:pt idx="79">
                  <c:v>5.83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47.457</c:v>
                </c:pt>
                <c:pt idx="87">
                  <c:v>0.0</c:v>
                </c:pt>
                <c:pt idx="88">
                  <c:v>1.272</c:v>
                </c:pt>
                <c:pt idx="89">
                  <c:v>0.0</c:v>
                </c:pt>
                <c:pt idx="90">
                  <c:v>10.67</c:v>
                </c:pt>
                <c:pt idx="91">
                  <c:v>0.0</c:v>
                </c:pt>
                <c:pt idx="92">
                  <c:v>5.064500000000001</c:v>
                </c:pt>
                <c:pt idx="93">
                  <c:v>0.0</c:v>
                </c:pt>
                <c:pt idx="94">
                  <c:v>1.765</c:v>
                </c:pt>
                <c:pt idx="95">
                  <c:v>1.185</c:v>
                </c:pt>
                <c:pt idx="96">
                  <c:v>109.181</c:v>
                </c:pt>
                <c:pt idx="97">
                  <c:v>46.233</c:v>
                </c:pt>
                <c:pt idx="98">
                  <c:v>1.158</c:v>
                </c:pt>
                <c:pt idx="99">
                  <c:v>4.682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65475072"/>
        <c:axId val="265477904"/>
      </c:barChart>
      <c:catAx>
        <c:axId val="265475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Site</a:t>
                </a:r>
                <a:r>
                  <a:rPr lang="en-US" baseline="0"/>
                  <a:t> Rank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477904"/>
        <c:crosses val="autoZero"/>
        <c:auto val="1"/>
        <c:lblAlgn val="ctr"/>
        <c:lblOffset val="100"/>
        <c:noMultiLvlLbl val="0"/>
      </c:catAx>
      <c:valAx>
        <c:axId val="26547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Ping</a:t>
                </a:r>
                <a:r>
                  <a:rPr lang="en-US" baseline="0"/>
                  <a:t> T</a:t>
                </a:r>
                <a:r>
                  <a:rPr lang="en-US"/>
                  <a:t>ime</a:t>
                </a:r>
                <a:r>
                  <a:rPr lang="en-US" baseline="0"/>
                  <a:t> (ms)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475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03" workbookViewId="0" zoomToFit="1"/>
  </sheetViews>
  <pageMargins left="0.7" right="0.7" top="0.75" bottom="0.75" header="0.3" footer="0.3"/>
  <pageSetup paperSize="9" orientation="landscape" horizontalDpi="0" verticalDpi="0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tabSelected="1" zoomScale="10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9223" cy="607873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9223" cy="607873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1"/>
  <sheetViews>
    <sheetView showRuler="0" workbookViewId="0">
      <selection sqref="A1:H101"/>
    </sheetView>
  </sheetViews>
  <sheetFormatPr baseColWidth="10" defaultRowHeight="16" x14ac:dyDescent="0.2"/>
  <cols>
    <col min="3" max="4" width="0" hidden="1" customWidth="1"/>
    <col min="6" max="7" width="0" hidden="1" customWidth="1"/>
  </cols>
  <sheetData>
    <row r="1" spans="1:8" x14ac:dyDescent="0.2">
      <c r="A1" t="s">
        <v>102</v>
      </c>
      <c r="B1" t="s">
        <v>103</v>
      </c>
      <c r="C1" t="s">
        <v>104</v>
      </c>
      <c r="D1" t="s">
        <v>105</v>
      </c>
      <c r="E1" t="s">
        <v>100</v>
      </c>
      <c r="F1" t="s">
        <v>104</v>
      </c>
      <c r="G1" t="s">
        <v>105</v>
      </c>
      <c r="H1" t="s">
        <v>101</v>
      </c>
    </row>
    <row r="2" spans="1:8" x14ac:dyDescent="0.2">
      <c r="A2">
        <v>1</v>
      </c>
      <c r="B2" t="s">
        <v>33</v>
      </c>
      <c r="C2">
        <v>4.165</v>
      </c>
      <c r="D2">
        <v>5.8719999999999999</v>
      </c>
      <c r="E2">
        <f t="shared" ref="E2:E33" si="0">IFERROR(AVERAGE(C2:D2),"")</f>
        <v>5.0184999999999995</v>
      </c>
      <c r="F2">
        <v>1.22</v>
      </c>
      <c r="H2">
        <f>IFERROR(AVERAGE(F2:G2), "")</f>
        <v>1.22</v>
      </c>
    </row>
    <row r="3" spans="1:8" x14ac:dyDescent="0.2">
      <c r="A3">
        <v>2</v>
      </c>
      <c r="B3" t="s">
        <v>99</v>
      </c>
      <c r="C3">
        <v>1.806</v>
      </c>
      <c r="D3">
        <v>5.2640000000000002</v>
      </c>
      <c r="E3">
        <f t="shared" si="0"/>
        <v>3.5350000000000001</v>
      </c>
      <c r="F3">
        <v>1.095</v>
      </c>
      <c r="H3">
        <f t="shared" ref="H3:H66" si="1">IFERROR(AVERAGE(F3:G3), "")</f>
        <v>1.095</v>
      </c>
    </row>
    <row r="4" spans="1:8" x14ac:dyDescent="0.2">
      <c r="A4">
        <v>3</v>
      </c>
      <c r="B4" t="s">
        <v>23</v>
      </c>
      <c r="C4">
        <v>21.132999999999999</v>
      </c>
      <c r="D4">
        <v>72.051000000000002</v>
      </c>
      <c r="E4">
        <f t="shared" si="0"/>
        <v>46.591999999999999</v>
      </c>
      <c r="F4">
        <v>12.708</v>
      </c>
      <c r="G4">
        <v>3.7170000000000001</v>
      </c>
      <c r="H4">
        <f t="shared" si="1"/>
        <v>8.2125000000000004</v>
      </c>
    </row>
    <row r="5" spans="1:8" x14ac:dyDescent="0.2">
      <c r="A5">
        <v>4</v>
      </c>
      <c r="B5" t="s">
        <v>11</v>
      </c>
      <c r="C5">
        <v>233.08500000000001</v>
      </c>
      <c r="D5">
        <v>138.44300000000001</v>
      </c>
      <c r="E5">
        <f t="shared" si="0"/>
        <v>185.76400000000001</v>
      </c>
      <c r="H5" t="str">
        <f t="shared" si="1"/>
        <v/>
      </c>
    </row>
    <row r="6" spans="1:8" x14ac:dyDescent="0.2">
      <c r="A6">
        <v>5</v>
      </c>
      <c r="B6" t="s">
        <v>90</v>
      </c>
      <c r="C6">
        <v>9.2189999999999994</v>
      </c>
      <c r="D6">
        <v>11.583</v>
      </c>
      <c r="E6">
        <f t="shared" si="0"/>
        <v>10.401</v>
      </c>
      <c r="F6">
        <v>8.6910000000000007</v>
      </c>
      <c r="H6">
        <f t="shared" si="1"/>
        <v>8.6910000000000007</v>
      </c>
    </row>
    <row r="7" spans="1:8" x14ac:dyDescent="0.2">
      <c r="A7">
        <v>6</v>
      </c>
      <c r="B7" t="s">
        <v>96</v>
      </c>
      <c r="C7">
        <v>117.881</v>
      </c>
      <c r="D7">
        <v>113.771</v>
      </c>
      <c r="E7">
        <f t="shared" si="0"/>
        <v>115.82599999999999</v>
      </c>
      <c r="F7">
        <v>104.01900000000001</v>
      </c>
      <c r="H7">
        <f t="shared" si="1"/>
        <v>104.01900000000001</v>
      </c>
    </row>
    <row r="8" spans="1:8" x14ac:dyDescent="0.2">
      <c r="A8">
        <v>7</v>
      </c>
      <c r="B8" t="s">
        <v>29</v>
      </c>
      <c r="C8">
        <v>1.161</v>
      </c>
      <c r="D8">
        <v>5.0590000000000002</v>
      </c>
      <c r="E8">
        <f t="shared" si="0"/>
        <v>3.1100000000000003</v>
      </c>
      <c r="F8">
        <v>1.24</v>
      </c>
      <c r="H8">
        <f t="shared" si="1"/>
        <v>1.24</v>
      </c>
    </row>
    <row r="9" spans="1:8" x14ac:dyDescent="0.2">
      <c r="A9">
        <v>8</v>
      </c>
      <c r="B9" t="s">
        <v>85</v>
      </c>
      <c r="C9">
        <v>2.6339999999999999</v>
      </c>
      <c r="D9">
        <v>4.8630000000000004</v>
      </c>
      <c r="E9">
        <f t="shared" si="0"/>
        <v>3.7484999999999999</v>
      </c>
      <c r="H9" t="str">
        <f t="shared" si="1"/>
        <v/>
      </c>
    </row>
    <row r="10" spans="1:8" x14ac:dyDescent="0.2">
      <c r="A10">
        <v>9</v>
      </c>
      <c r="B10" t="s">
        <v>7</v>
      </c>
      <c r="C10">
        <v>75.375</v>
      </c>
      <c r="D10">
        <v>77.718999999999994</v>
      </c>
      <c r="E10">
        <f t="shared" si="0"/>
        <v>76.546999999999997</v>
      </c>
      <c r="H10" t="str">
        <f t="shared" si="1"/>
        <v/>
      </c>
    </row>
    <row r="11" spans="1:8" x14ac:dyDescent="0.2">
      <c r="A11">
        <v>10</v>
      </c>
      <c r="B11" t="s">
        <v>71</v>
      </c>
      <c r="C11">
        <v>478.709</v>
      </c>
      <c r="D11">
        <v>190.98500000000001</v>
      </c>
      <c r="E11">
        <f t="shared" si="0"/>
        <v>334.84699999999998</v>
      </c>
      <c r="H11" t="str">
        <f t="shared" si="1"/>
        <v/>
      </c>
    </row>
    <row r="12" spans="1:8" x14ac:dyDescent="0.2">
      <c r="A12">
        <v>11</v>
      </c>
      <c r="B12" t="s">
        <v>30</v>
      </c>
      <c r="C12">
        <v>1.64</v>
      </c>
      <c r="D12">
        <v>4.9000000000000004</v>
      </c>
      <c r="E12">
        <f t="shared" si="0"/>
        <v>3.27</v>
      </c>
      <c r="F12">
        <v>1.228</v>
      </c>
      <c r="H12">
        <f t="shared" si="1"/>
        <v>1.228</v>
      </c>
    </row>
    <row r="13" spans="1:8" x14ac:dyDescent="0.2">
      <c r="A13">
        <v>12</v>
      </c>
      <c r="B13" t="s">
        <v>55</v>
      </c>
      <c r="E13" t="str">
        <f t="shared" si="0"/>
        <v/>
      </c>
      <c r="H13" t="str">
        <f t="shared" si="1"/>
        <v/>
      </c>
    </row>
    <row r="14" spans="1:8" x14ac:dyDescent="0.2">
      <c r="A14">
        <v>13</v>
      </c>
      <c r="B14" t="s">
        <v>80</v>
      </c>
      <c r="C14">
        <v>440.81099999999998</v>
      </c>
      <c r="D14">
        <v>197.35300000000001</v>
      </c>
      <c r="E14">
        <f t="shared" si="0"/>
        <v>319.08199999999999</v>
      </c>
      <c r="H14" t="str">
        <f t="shared" si="1"/>
        <v/>
      </c>
    </row>
    <row r="15" spans="1:8" x14ac:dyDescent="0.2">
      <c r="A15">
        <v>14</v>
      </c>
      <c r="B15" t="s">
        <v>86</v>
      </c>
      <c r="C15">
        <v>58.061</v>
      </c>
      <c r="D15">
        <v>44.441000000000003</v>
      </c>
      <c r="E15">
        <f t="shared" si="0"/>
        <v>51.251000000000005</v>
      </c>
      <c r="F15">
        <v>56.185000000000002</v>
      </c>
      <c r="H15">
        <f t="shared" si="1"/>
        <v>56.185000000000002</v>
      </c>
    </row>
    <row r="16" spans="1:8" x14ac:dyDescent="0.2">
      <c r="A16">
        <v>15</v>
      </c>
      <c r="B16" t="s">
        <v>53</v>
      </c>
      <c r="C16">
        <v>76.881</v>
      </c>
      <c r="D16">
        <v>80.218000000000004</v>
      </c>
      <c r="E16">
        <f t="shared" si="0"/>
        <v>78.549499999999995</v>
      </c>
      <c r="G16">
        <v>4.3570000000000002</v>
      </c>
      <c r="H16">
        <f t="shared" si="1"/>
        <v>4.3570000000000002</v>
      </c>
    </row>
    <row r="17" spans="1:8" x14ac:dyDescent="0.2">
      <c r="A17">
        <v>16</v>
      </c>
      <c r="B17" t="s">
        <v>54</v>
      </c>
      <c r="C17">
        <v>88.260999999999996</v>
      </c>
      <c r="D17">
        <v>79.680000000000007</v>
      </c>
      <c r="E17">
        <f t="shared" si="0"/>
        <v>83.970500000000001</v>
      </c>
      <c r="F17">
        <v>87.522999999999996</v>
      </c>
      <c r="G17">
        <v>4.88</v>
      </c>
      <c r="H17">
        <f t="shared" si="1"/>
        <v>46.201499999999996</v>
      </c>
    </row>
    <row r="18" spans="1:8" x14ac:dyDescent="0.2">
      <c r="A18">
        <v>17</v>
      </c>
      <c r="B18" t="s">
        <v>50</v>
      </c>
      <c r="C18">
        <v>367.82100000000003</v>
      </c>
      <c r="D18">
        <v>188.95</v>
      </c>
      <c r="E18">
        <f t="shared" si="0"/>
        <v>278.38549999999998</v>
      </c>
      <c r="H18" t="str">
        <f t="shared" si="1"/>
        <v/>
      </c>
    </row>
    <row r="19" spans="1:8" x14ac:dyDescent="0.2">
      <c r="A19">
        <v>18</v>
      </c>
      <c r="B19" t="s">
        <v>76</v>
      </c>
      <c r="C19">
        <v>222.846</v>
      </c>
      <c r="D19">
        <v>182.59800000000001</v>
      </c>
      <c r="E19">
        <f t="shared" si="0"/>
        <v>202.72200000000001</v>
      </c>
      <c r="H19" t="str">
        <f t="shared" si="1"/>
        <v/>
      </c>
    </row>
    <row r="20" spans="1:8" x14ac:dyDescent="0.2">
      <c r="A20">
        <v>19</v>
      </c>
      <c r="B20" t="s">
        <v>74</v>
      </c>
      <c r="C20">
        <v>241.76900000000001</v>
      </c>
      <c r="D20">
        <v>89.222999999999999</v>
      </c>
      <c r="E20">
        <f t="shared" si="0"/>
        <v>165.49600000000001</v>
      </c>
      <c r="H20" t="str">
        <f t="shared" si="1"/>
        <v/>
      </c>
    </row>
    <row r="21" spans="1:8" x14ac:dyDescent="0.2">
      <c r="A21">
        <v>20</v>
      </c>
      <c r="B21" t="s">
        <v>0</v>
      </c>
      <c r="C21">
        <v>322.15899999999999</v>
      </c>
      <c r="D21">
        <v>275.01299999999998</v>
      </c>
      <c r="E21">
        <f t="shared" si="0"/>
        <v>298.58600000000001</v>
      </c>
      <c r="H21" t="str">
        <f t="shared" si="1"/>
        <v/>
      </c>
    </row>
    <row r="22" spans="1:8" x14ac:dyDescent="0.2">
      <c r="A22">
        <v>21</v>
      </c>
      <c r="B22" t="s">
        <v>87</v>
      </c>
      <c r="C22">
        <v>199.613</v>
      </c>
      <c r="D22">
        <v>223.49700000000001</v>
      </c>
      <c r="E22">
        <f t="shared" si="0"/>
        <v>211.55500000000001</v>
      </c>
      <c r="G22">
        <v>3.6720000000000002</v>
      </c>
      <c r="H22">
        <f t="shared" si="1"/>
        <v>3.6720000000000002</v>
      </c>
    </row>
    <row r="23" spans="1:8" x14ac:dyDescent="0.2">
      <c r="A23">
        <v>22</v>
      </c>
      <c r="B23" t="s">
        <v>43</v>
      </c>
      <c r="C23">
        <v>1.208</v>
      </c>
      <c r="D23">
        <v>6.3940000000000001</v>
      </c>
      <c r="E23">
        <f t="shared" si="0"/>
        <v>3.8010000000000002</v>
      </c>
      <c r="F23">
        <v>1.234</v>
      </c>
      <c r="H23">
        <f t="shared" si="1"/>
        <v>1.234</v>
      </c>
    </row>
    <row r="24" spans="1:8" x14ac:dyDescent="0.2">
      <c r="A24">
        <v>23</v>
      </c>
      <c r="B24" t="s">
        <v>82</v>
      </c>
      <c r="C24">
        <v>397.77300000000002</v>
      </c>
      <c r="D24">
        <v>195.416</v>
      </c>
      <c r="E24">
        <f t="shared" si="0"/>
        <v>296.59450000000004</v>
      </c>
      <c r="H24" t="str">
        <f t="shared" si="1"/>
        <v/>
      </c>
    </row>
    <row r="25" spans="1:8" x14ac:dyDescent="0.2">
      <c r="A25">
        <v>24</v>
      </c>
      <c r="B25" t="s">
        <v>73</v>
      </c>
      <c r="C25">
        <v>2.0169999999999999</v>
      </c>
      <c r="D25">
        <v>4.2850000000000001</v>
      </c>
      <c r="E25">
        <f t="shared" si="0"/>
        <v>3.1509999999999998</v>
      </c>
      <c r="G25">
        <v>72.108000000000004</v>
      </c>
      <c r="H25">
        <f t="shared" si="1"/>
        <v>72.108000000000004</v>
      </c>
    </row>
    <row r="26" spans="1:8" x14ac:dyDescent="0.2">
      <c r="A26">
        <v>25</v>
      </c>
      <c r="B26" t="s">
        <v>32</v>
      </c>
      <c r="C26">
        <v>1</v>
      </c>
      <c r="D26">
        <v>5.4729999999999999</v>
      </c>
      <c r="E26">
        <f t="shared" si="0"/>
        <v>3.2364999999999999</v>
      </c>
      <c r="F26">
        <v>1.2330000000000001</v>
      </c>
      <c r="H26">
        <f t="shared" si="1"/>
        <v>1.2330000000000001</v>
      </c>
    </row>
    <row r="27" spans="1:8" x14ac:dyDescent="0.2">
      <c r="A27">
        <v>26</v>
      </c>
      <c r="B27" t="s">
        <v>95</v>
      </c>
      <c r="C27">
        <v>232.17500000000001</v>
      </c>
      <c r="D27">
        <v>227.01499999999999</v>
      </c>
      <c r="E27">
        <f t="shared" si="0"/>
        <v>229.595</v>
      </c>
      <c r="H27" t="str">
        <f t="shared" si="1"/>
        <v/>
      </c>
    </row>
    <row r="28" spans="1:8" x14ac:dyDescent="0.2">
      <c r="A28">
        <v>27</v>
      </c>
      <c r="B28" t="s">
        <v>36</v>
      </c>
      <c r="C28">
        <v>1.4450000000000001</v>
      </c>
      <c r="D28">
        <v>5.6319999999999997</v>
      </c>
      <c r="E28">
        <f t="shared" si="0"/>
        <v>3.5385</v>
      </c>
      <c r="F28">
        <v>1.123</v>
      </c>
      <c r="H28">
        <f t="shared" si="1"/>
        <v>1.123</v>
      </c>
    </row>
    <row r="29" spans="1:8" x14ac:dyDescent="0.2">
      <c r="A29">
        <v>28</v>
      </c>
      <c r="B29" t="s">
        <v>45</v>
      </c>
      <c r="C29">
        <v>1.155</v>
      </c>
      <c r="D29">
        <v>5.0679999999999996</v>
      </c>
      <c r="E29">
        <f t="shared" si="0"/>
        <v>3.1114999999999999</v>
      </c>
      <c r="F29">
        <v>1.23</v>
      </c>
      <c r="G29">
        <v>5.0750000000000002</v>
      </c>
      <c r="H29">
        <f t="shared" si="1"/>
        <v>3.1524999999999999</v>
      </c>
    </row>
    <row r="30" spans="1:8" x14ac:dyDescent="0.2">
      <c r="A30">
        <v>29</v>
      </c>
      <c r="B30" t="s">
        <v>97</v>
      </c>
      <c r="C30">
        <v>34.627000000000002</v>
      </c>
      <c r="D30">
        <v>38.905000000000001</v>
      </c>
      <c r="E30">
        <f t="shared" si="0"/>
        <v>36.766000000000005</v>
      </c>
      <c r="F30">
        <v>34.122999999999998</v>
      </c>
      <c r="G30">
        <v>4.3440000000000003</v>
      </c>
      <c r="H30">
        <f t="shared" si="1"/>
        <v>19.233499999999999</v>
      </c>
    </row>
    <row r="31" spans="1:8" x14ac:dyDescent="0.2">
      <c r="A31">
        <v>30</v>
      </c>
      <c r="B31" t="s">
        <v>48</v>
      </c>
      <c r="C31">
        <v>6.12</v>
      </c>
      <c r="D31">
        <v>6.3789999999999996</v>
      </c>
      <c r="E31">
        <f t="shared" si="0"/>
        <v>6.2494999999999994</v>
      </c>
      <c r="F31">
        <v>1.109</v>
      </c>
      <c r="G31">
        <v>5.0140000000000002</v>
      </c>
      <c r="H31">
        <f t="shared" si="1"/>
        <v>3.0615000000000001</v>
      </c>
    </row>
    <row r="32" spans="1:8" x14ac:dyDescent="0.2">
      <c r="A32">
        <v>31</v>
      </c>
      <c r="B32" t="s">
        <v>64</v>
      </c>
      <c r="C32">
        <v>6.6710000000000003</v>
      </c>
      <c r="D32">
        <v>9.9290000000000003</v>
      </c>
      <c r="E32">
        <f t="shared" si="0"/>
        <v>8.3000000000000007</v>
      </c>
      <c r="G32">
        <v>4.66</v>
      </c>
      <c r="H32">
        <f t="shared" si="1"/>
        <v>4.66</v>
      </c>
    </row>
    <row r="33" spans="1:8" x14ac:dyDescent="0.2">
      <c r="A33">
        <v>32</v>
      </c>
      <c r="B33" t="s">
        <v>77</v>
      </c>
      <c r="C33">
        <v>204.54300000000001</v>
      </c>
      <c r="D33">
        <v>188.06800000000001</v>
      </c>
      <c r="E33">
        <f t="shared" si="0"/>
        <v>196.30549999999999</v>
      </c>
      <c r="G33">
        <v>4.3170000000000002</v>
      </c>
      <c r="H33">
        <f t="shared" si="1"/>
        <v>4.3170000000000002</v>
      </c>
    </row>
    <row r="34" spans="1:8" x14ac:dyDescent="0.2">
      <c r="A34">
        <v>33</v>
      </c>
      <c r="B34" t="s">
        <v>79</v>
      </c>
      <c r="C34">
        <v>93.843000000000004</v>
      </c>
      <c r="D34">
        <v>4.6159999999999997</v>
      </c>
      <c r="E34">
        <f t="shared" ref="E34:E65" si="2">IFERROR(AVERAGE(C34:D34),"")</f>
        <v>49.229500000000002</v>
      </c>
      <c r="G34">
        <v>4.6740000000000004</v>
      </c>
      <c r="H34">
        <f t="shared" si="1"/>
        <v>4.6740000000000004</v>
      </c>
    </row>
    <row r="35" spans="1:8" x14ac:dyDescent="0.2">
      <c r="A35">
        <v>34</v>
      </c>
      <c r="B35" t="s">
        <v>22</v>
      </c>
      <c r="E35" t="str">
        <f t="shared" si="2"/>
        <v/>
      </c>
      <c r="G35">
        <v>5.4859999999999998</v>
      </c>
      <c r="H35">
        <f t="shared" si="1"/>
        <v>5.4859999999999998</v>
      </c>
    </row>
    <row r="36" spans="1:8" x14ac:dyDescent="0.2">
      <c r="A36">
        <v>35</v>
      </c>
      <c r="B36" t="s">
        <v>91</v>
      </c>
      <c r="C36">
        <v>0.34100000000000003</v>
      </c>
      <c r="D36">
        <v>5.0430000000000001</v>
      </c>
      <c r="E36">
        <f t="shared" si="2"/>
        <v>2.6920000000000002</v>
      </c>
      <c r="G36">
        <v>4.2590000000000003</v>
      </c>
      <c r="H36">
        <f t="shared" si="1"/>
        <v>4.2590000000000003</v>
      </c>
    </row>
    <row r="37" spans="1:8" x14ac:dyDescent="0.2">
      <c r="A37">
        <v>36</v>
      </c>
      <c r="B37" t="s">
        <v>13</v>
      </c>
      <c r="C37">
        <v>0.65</v>
      </c>
      <c r="D37">
        <v>5.26</v>
      </c>
      <c r="E37">
        <f t="shared" si="2"/>
        <v>2.9550000000000001</v>
      </c>
      <c r="G37">
        <v>4.3789999999999996</v>
      </c>
      <c r="H37">
        <f t="shared" si="1"/>
        <v>4.3789999999999996</v>
      </c>
    </row>
    <row r="38" spans="1:8" x14ac:dyDescent="0.2">
      <c r="A38">
        <v>37</v>
      </c>
      <c r="B38" t="s">
        <v>15</v>
      </c>
      <c r="C38">
        <v>1.2769999999999999</v>
      </c>
      <c r="D38">
        <v>5.3789999999999996</v>
      </c>
      <c r="E38">
        <f t="shared" si="2"/>
        <v>3.3279999999999998</v>
      </c>
      <c r="F38">
        <v>1.8779999999999999</v>
      </c>
      <c r="G38">
        <v>4.8159999999999998</v>
      </c>
      <c r="H38">
        <f t="shared" si="1"/>
        <v>3.347</v>
      </c>
    </row>
    <row r="39" spans="1:8" x14ac:dyDescent="0.2">
      <c r="A39">
        <v>38</v>
      </c>
      <c r="B39" t="s">
        <v>46</v>
      </c>
      <c r="C39">
        <v>1.165</v>
      </c>
      <c r="D39">
        <v>5.0369999999999999</v>
      </c>
      <c r="E39">
        <f t="shared" si="2"/>
        <v>3.101</v>
      </c>
      <c r="F39">
        <v>7.42</v>
      </c>
      <c r="G39">
        <v>4.5640000000000001</v>
      </c>
      <c r="H39">
        <f t="shared" si="1"/>
        <v>5.992</v>
      </c>
    </row>
    <row r="40" spans="1:8" x14ac:dyDescent="0.2">
      <c r="A40">
        <v>39</v>
      </c>
      <c r="B40" t="s">
        <v>83</v>
      </c>
      <c r="E40" t="str">
        <f t="shared" si="2"/>
        <v/>
      </c>
      <c r="G40">
        <v>4.7510000000000003</v>
      </c>
      <c r="H40">
        <f t="shared" si="1"/>
        <v>4.7510000000000003</v>
      </c>
    </row>
    <row r="41" spans="1:8" x14ac:dyDescent="0.2">
      <c r="A41">
        <v>40</v>
      </c>
      <c r="B41" t="s">
        <v>44</v>
      </c>
      <c r="C41">
        <v>1.165</v>
      </c>
      <c r="D41">
        <v>5.6310000000000002</v>
      </c>
      <c r="E41">
        <f t="shared" si="2"/>
        <v>3.3980000000000001</v>
      </c>
      <c r="F41">
        <v>2.2909999999999999</v>
      </c>
      <c r="G41">
        <v>4.7859999999999996</v>
      </c>
      <c r="H41">
        <f t="shared" si="1"/>
        <v>3.5385</v>
      </c>
    </row>
    <row r="42" spans="1:8" x14ac:dyDescent="0.2">
      <c r="A42">
        <v>41</v>
      </c>
      <c r="B42" t="s">
        <v>59</v>
      </c>
      <c r="E42" t="str">
        <f t="shared" si="2"/>
        <v/>
      </c>
      <c r="G42">
        <v>4.641</v>
      </c>
      <c r="H42">
        <f t="shared" si="1"/>
        <v>4.641</v>
      </c>
    </row>
    <row r="43" spans="1:8" x14ac:dyDescent="0.2">
      <c r="A43">
        <v>42</v>
      </c>
      <c r="B43" t="s">
        <v>78</v>
      </c>
      <c r="C43">
        <v>1.9570000000000001</v>
      </c>
      <c r="D43">
        <v>4.17</v>
      </c>
      <c r="E43">
        <f t="shared" si="2"/>
        <v>3.0634999999999999</v>
      </c>
      <c r="G43">
        <v>4.6740000000000004</v>
      </c>
      <c r="H43">
        <f t="shared" si="1"/>
        <v>4.6740000000000004</v>
      </c>
    </row>
    <row r="44" spans="1:8" x14ac:dyDescent="0.2">
      <c r="A44">
        <v>43</v>
      </c>
      <c r="B44" t="s">
        <v>26</v>
      </c>
      <c r="C44">
        <v>123.185</v>
      </c>
      <c r="D44">
        <v>4.7469999999999999</v>
      </c>
      <c r="E44">
        <f t="shared" si="2"/>
        <v>63.966000000000001</v>
      </c>
      <c r="G44">
        <v>5.2190000000000003</v>
      </c>
      <c r="H44">
        <f t="shared" si="1"/>
        <v>5.2190000000000003</v>
      </c>
    </row>
    <row r="45" spans="1:8" x14ac:dyDescent="0.2">
      <c r="A45">
        <v>44</v>
      </c>
      <c r="B45" t="s">
        <v>5</v>
      </c>
      <c r="C45">
        <v>153.66900000000001</v>
      </c>
      <c r="D45">
        <v>144.19999999999999</v>
      </c>
      <c r="E45">
        <f t="shared" si="2"/>
        <v>148.93450000000001</v>
      </c>
      <c r="G45">
        <v>4.74</v>
      </c>
      <c r="H45">
        <f t="shared" si="1"/>
        <v>4.74</v>
      </c>
    </row>
    <row r="46" spans="1:8" x14ac:dyDescent="0.2">
      <c r="A46">
        <v>45</v>
      </c>
      <c r="B46" t="s">
        <v>57</v>
      </c>
      <c r="E46" t="str">
        <f t="shared" si="2"/>
        <v/>
      </c>
      <c r="G46">
        <v>4.2930000000000001</v>
      </c>
      <c r="H46">
        <f t="shared" si="1"/>
        <v>4.2930000000000001</v>
      </c>
    </row>
    <row r="47" spans="1:8" x14ac:dyDescent="0.2">
      <c r="A47">
        <v>46</v>
      </c>
      <c r="B47" t="s">
        <v>10</v>
      </c>
      <c r="E47" t="str">
        <f t="shared" si="2"/>
        <v/>
      </c>
      <c r="G47">
        <v>4.7050000000000001</v>
      </c>
      <c r="H47">
        <f t="shared" si="1"/>
        <v>4.7050000000000001</v>
      </c>
    </row>
    <row r="48" spans="1:8" x14ac:dyDescent="0.2">
      <c r="A48">
        <v>47</v>
      </c>
      <c r="B48" t="s">
        <v>39</v>
      </c>
      <c r="C48">
        <v>1.2250000000000001</v>
      </c>
      <c r="D48">
        <v>5.1079999999999997</v>
      </c>
      <c r="E48">
        <f t="shared" si="2"/>
        <v>3.1665000000000001</v>
      </c>
      <c r="F48">
        <v>7.3620000000000001</v>
      </c>
      <c r="G48">
        <v>5.0090000000000003</v>
      </c>
      <c r="H48">
        <f t="shared" si="1"/>
        <v>6.1855000000000002</v>
      </c>
    </row>
    <row r="49" spans="1:8" x14ac:dyDescent="0.2">
      <c r="A49">
        <v>48</v>
      </c>
      <c r="B49" t="s">
        <v>61</v>
      </c>
      <c r="E49" t="str">
        <f t="shared" si="2"/>
        <v/>
      </c>
      <c r="F49">
        <v>10.77</v>
      </c>
      <c r="G49">
        <v>4.6909999999999998</v>
      </c>
      <c r="H49">
        <f t="shared" si="1"/>
        <v>7.7304999999999993</v>
      </c>
    </row>
    <row r="50" spans="1:8" x14ac:dyDescent="0.2">
      <c r="A50">
        <v>49</v>
      </c>
      <c r="B50" t="s">
        <v>67</v>
      </c>
      <c r="C50">
        <v>1.84</v>
      </c>
      <c r="D50">
        <v>4.3129999999999997</v>
      </c>
      <c r="E50">
        <f t="shared" si="2"/>
        <v>3.0764999999999998</v>
      </c>
      <c r="G50">
        <v>4.617</v>
      </c>
      <c r="H50">
        <f t="shared" si="1"/>
        <v>4.617</v>
      </c>
    </row>
    <row r="51" spans="1:8" x14ac:dyDescent="0.2">
      <c r="A51">
        <v>50</v>
      </c>
      <c r="B51" t="s">
        <v>27</v>
      </c>
      <c r="C51">
        <v>3.71</v>
      </c>
      <c r="D51">
        <v>5.327</v>
      </c>
      <c r="E51">
        <f t="shared" si="2"/>
        <v>4.5184999999999995</v>
      </c>
      <c r="F51">
        <v>1.2689999999999999</v>
      </c>
      <c r="H51">
        <f t="shared" si="1"/>
        <v>1.2689999999999999</v>
      </c>
    </row>
    <row r="52" spans="1:8" x14ac:dyDescent="0.2">
      <c r="A52">
        <v>51</v>
      </c>
      <c r="B52" t="s">
        <v>52</v>
      </c>
      <c r="C52">
        <v>2.1030000000000002</v>
      </c>
      <c r="D52">
        <v>5.069</v>
      </c>
      <c r="E52">
        <f t="shared" si="2"/>
        <v>3.5860000000000003</v>
      </c>
      <c r="H52" t="str">
        <f t="shared" si="1"/>
        <v/>
      </c>
    </row>
    <row r="53" spans="1:8" x14ac:dyDescent="0.2">
      <c r="A53">
        <v>52</v>
      </c>
      <c r="B53" t="s">
        <v>65</v>
      </c>
      <c r="E53" t="str">
        <f t="shared" si="2"/>
        <v/>
      </c>
      <c r="H53" t="str">
        <f t="shared" si="1"/>
        <v/>
      </c>
    </row>
    <row r="54" spans="1:8" x14ac:dyDescent="0.2">
      <c r="A54">
        <v>53</v>
      </c>
      <c r="B54" t="s">
        <v>51</v>
      </c>
      <c r="C54">
        <v>70.600999999999999</v>
      </c>
      <c r="D54">
        <v>84.174999999999997</v>
      </c>
      <c r="E54">
        <f t="shared" si="2"/>
        <v>77.388000000000005</v>
      </c>
      <c r="H54" t="str">
        <f t="shared" si="1"/>
        <v/>
      </c>
    </row>
    <row r="55" spans="1:8" x14ac:dyDescent="0.2">
      <c r="A55">
        <v>54</v>
      </c>
      <c r="B55" t="s">
        <v>56</v>
      </c>
      <c r="C55">
        <v>56.131999999999998</v>
      </c>
      <c r="D55">
        <v>58.213999999999999</v>
      </c>
      <c r="E55">
        <f t="shared" si="2"/>
        <v>57.173000000000002</v>
      </c>
      <c r="F55">
        <v>53.313000000000002</v>
      </c>
      <c r="H55">
        <f t="shared" si="1"/>
        <v>53.313000000000002</v>
      </c>
    </row>
    <row r="56" spans="1:8" x14ac:dyDescent="0.2">
      <c r="A56">
        <v>55</v>
      </c>
      <c r="B56" t="s">
        <v>38</v>
      </c>
      <c r="C56">
        <v>1.2829999999999999</v>
      </c>
      <c r="D56">
        <v>5.9349999999999996</v>
      </c>
      <c r="E56">
        <f t="shared" si="2"/>
        <v>3.609</v>
      </c>
      <c r="F56">
        <v>1.292</v>
      </c>
      <c r="G56">
        <v>77.951999999999998</v>
      </c>
      <c r="H56">
        <f t="shared" si="1"/>
        <v>39.622</v>
      </c>
    </row>
    <row r="57" spans="1:8" x14ac:dyDescent="0.2">
      <c r="A57">
        <v>56</v>
      </c>
      <c r="B57" t="s">
        <v>60</v>
      </c>
      <c r="E57" t="str">
        <f t="shared" si="2"/>
        <v/>
      </c>
      <c r="H57" t="str">
        <f t="shared" si="1"/>
        <v/>
      </c>
    </row>
    <row r="58" spans="1:8" x14ac:dyDescent="0.2">
      <c r="A58">
        <v>57</v>
      </c>
      <c r="B58" t="s">
        <v>69</v>
      </c>
      <c r="C58">
        <v>9.4920000000000009</v>
      </c>
      <c r="D58">
        <v>11.409000000000001</v>
      </c>
      <c r="E58">
        <f t="shared" si="2"/>
        <v>10.450500000000002</v>
      </c>
      <c r="G58">
        <v>55.031999999999996</v>
      </c>
      <c r="H58">
        <f t="shared" si="1"/>
        <v>55.031999999999996</v>
      </c>
    </row>
    <row r="59" spans="1:8" x14ac:dyDescent="0.2">
      <c r="A59">
        <v>58</v>
      </c>
      <c r="B59" t="s">
        <v>6</v>
      </c>
      <c r="C59">
        <v>30.643999999999998</v>
      </c>
      <c r="D59">
        <v>145.18600000000001</v>
      </c>
      <c r="E59">
        <f t="shared" si="2"/>
        <v>87.915000000000006</v>
      </c>
      <c r="H59" t="str">
        <f t="shared" si="1"/>
        <v/>
      </c>
    </row>
    <row r="60" spans="1:8" x14ac:dyDescent="0.2">
      <c r="A60">
        <v>59</v>
      </c>
      <c r="B60" t="s">
        <v>70</v>
      </c>
      <c r="C60">
        <v>8.1560000000000006</v>
      </c>
      <c r="D60">
        <v>9.8719999999999999</v>
      </c>
      <c r="E60">
        <f t="shared" si="2"/>
        <v>9.0139999999999993</v>
      </c>
      <c r="H60" t="str">
        <f t="shared" si="1"/>
        <v/>
      </c>
    </row>
    <row r="61" spans="1:8" x14ac:dyDescent="0.2">
      <c r="A61">
        <v>60</v>
      </c>
      <c r="B61" t="s">
        <v>63</v>
      </c>
      <c r="C61">
        <v>58.017000000000003</v>
      </c>
      <c r="D61">
        <v>62.125999999999998</v>
      </c>
      <c r="E61">
        <f t="shared" si="2"/>
        <v>60.0715</v>
      </c>
      <c r="H61" t="str">
        <f t="shared" si="1"/>
        <v/>
      </c>
    </row>
    <row r="62" spans="1:8" x14ac:dyDescent="0.2">
      <c r="A62">
        <v>61</v>
      </c>
      <c r="B62" t="s">
        <v>25</v>
      </c>
      <c r="C62">
        <v>88.430999999999997</v>
      </c>
      <c r="D62">
        <v>77.09</v>
      </c>
      <c r="E62">
        <f t="shared" si="2"/>
        <v>82.760500000000008</v>
      </c>
      <c r="H62" t="str">
        <f t="shared" si="1"/>
        <v/>
      </c>
    </row>
    <row r="63" spans="1:8" x14ac:dyDescent="0.2">
      <c r="A63">
        <v>62</v>
      </c>
      <c r="B63" t="s">
        <v>14</v>
      </c>
      <c r="C63">
        <v>1.35</v>
      </c>
      <c r="D63">
        <v>5.4240000000000004</v>
      </c>
      <c r="E63">
        <f t="shared" si="2"/>
        <v>3.3870000000000005</v>
      </c>
      <c r="F63">
        <v>1.486</v>
      </c>
      <c r="G63">
        <v>14.281000000000001</v>
      </c>
      <c r="H63">
        <f t="shared" si="1"/>
        <v>7.8835000000000006</v>
      </c>
    </row>
    <row r="64" spans="1:8" x14ac:dyDescent="0.2">
      <c r="A64">
        <v>63</v>
      </c>
      <c r="B64" t="s">
        <v>31</v>
      </c>
      <c r="C64">
        <v>5.601</v>
      </c>
      <c r="D64">
        <v>5.8479999999999999</v>
      </c>
      <c r="E64">
        <f t="shared" si="2"/>
        <v>5.7244999999999999</v>
      </c>
      <c r="F64">
        <v>2.5419999999999998</v>
      </c>
      <c r="H64">
        <f t="shared" si="1"/>
        <v>2.5419999999999998</v>
      </c>
    </row>
    <row r="65" spans="1:8" x14ac:dyDescent="0.2">
      <c r="A65">
        <v>64</v>
      </c>
      <c r="B65" t="s">
        <v>9</v>
      </c>
      <c r="C65">
        <v>10.815</v>
      </c>
      <c r="D65">
        <v>10.855</v>
      </c>
      <c r="E65">
        <f t="shared" si="2"/>
        <v>10.835000000000001</v>
      </c>
      <c r="H65" t="str">
        <f t="shared" si="1"/>
        <v/>
      </c>
    </row>
    <row r="66" spans="1:8" x14ac:dyDescent="0.2">
      <c r="A66">
        <v>65</v>
      </c>
      <c r="B66" t="s">
        <v>62</v>
      </c>
      <c r="E66" t="str">
        <f t="shared" ref="E66:E97" si="3">IFERROR(AVERAGE(C66:D66),"")</f>
        <v/>
      </c>
      <c r="H66" t="str">
        <f t="shared" si="1"/>
        <v/>
      </c>
    </row>
    <row r="67" spans="1:8" x14ac:dyDescent="0.2">
      <c r="A67">
        <v>66</v>
      </c>
      <c r="B67" t="s">
        <v>17</v>
      </c>
      <c r="C67">
        <v>408.03899999999999</v>
      </c>
      <c r="D67">
        <v>203.3</v>
      </c>
      <c r="E67">
        <f t="shared" si="3"/>
        <v>305.66949999999997</v>
      </c>
      <c r="H67" t="str">
        <f t="shared" ref="H67:H101" si="4">IFERROR(AVERAGE(F67:G67), "")</f>
        <v/>
      </c>
    </row>
    <row r="68" spans="1:8" x14ac:dyDescent="0.2">
      <c r="A68">
        <v>67</v>
      </c>
      <c r="B68" t="s">
        <v>88</v>
      </c>
      <c r="C68">
        <v>111.431</v>
      </c>
      <c r="D68">
        <v>106.22499999999999</v>
      </c>
      <c r="E68">
        <f t="shared" si="3"/>
        <v>108.828</v>
      </c>
      <c r="H68" t="str">
        <f t="shared" si="4"/>
        <v/>
      </c>
    </row>
    <row r="69" spans="1:8" x14ac:dyDescent="0.2">
      <c r="A69">
        <v>68</v>
      </c>
      <c r="B69" t="s">
        <v>28</v>
      </c>
      <c r="C69">
        <v>1.171</v>
      </c>
      <c r="D69">
        <v>5.1959999999999997</v>
      </c>
      <c r="E69">
        <f t="shared" si="3"/>
        <v>3.1835</v>
      </c>
      <c r="F69">
        <v>1.2370000000000001</v>
      </c>
      <c r="H69">
        <f t="shared" si="4"/>
        <v>1.2370000000000001</v>
      </c>
    </row>
    <row r="70" spans="1:8" x14ac:dyDescent="0.2">
      <c r="A70">
        <v>69</v>
      </c>
      <c r="B70" t="s">
        <v>41</v>
      </c>
      <c r="C70">
        <v>1.2150000000000001</v>
      </c>
      <c r="D70">
        <v>5.0110000000000001</v>
      </c>
      <c r="E70">
        <f t="shared" si="3"/>
        <v>3.113</v>
      </c>
      <c r="F70">
        <v>1.1659999999999999</v>
      </c>
      <c r="H70">
        <f t="shared" si="4"/>
        <v>1.1659999999999999</v>
      </c>
    </row>
    <row r="71" spans="1:8" x14ac:dyDescent="0.2">
      <c r="A71">
        <v>70</v>
      </c>
      <c r="B71" t="s">
        <v>24</v>
      </c>
      <c r="C71">
        <v>146.43</v>
      </c>
      <c r="D71">
        <v>144.86199999999999</v>
      </c>
      <c r="E71">
        <f t="shared" si="3"/>
        <v>145.64600000000002</v>
      </c>
      <c r="H71" t="str">
        <f t="shared" si="4"/>
        <v/>
      </c>
    </row>
    <row r="72" spans="1:8" x14ac:dyDescent="0.2">
      <c r="A72">
        <v>71</v>
      </c>
      <c r="B72" t="s">
        <v>35</v>
      </c>
      <c r="C72">
        <v>1.2709999999999999</v>
      </c>
      <c r="D72">
        <v>5.899</v>
      </c>
      <c r="E72">
        <f t="shared" si="3"/>
        <v>3.585</v>
      </c>
      <c r="F72">
        <v>1.2969999999999999</v>
      </c>
      <c r="H72">
        <f t="shared" si="4"/>
        <v>1.2969999999999999</v>
      </c>
    </row>
    <row r="73" spans="1:8" x14ac:dyDescent="0.2">
      <c r="A73">
        <v>72</v>
      </c>
      <c r="B73" t="s">
        <v>21</v>
      </c>
      <c r="C73">
        <v>152.22</v>
      </c>
      <c r="D73">
        <v>141.071</v>
      </c>
      <c r="E73">
        <f t="shared" si="3"/>
        <v>146.6455</v>
      </c>
      <c r="H73" t="str">
        <f t="shared" si="4"/>
        <v/>
      </c>
    </row>
    <row r="74" spans="1:8" x14ac:dyDescent="0.2">
      <c r="A74">
        <v>73</v>
      </c>
      <c r="B74" t="s">
        <v>98</v>
      </c>
      <c r="C74">
        <v>228.57599999999999</v>
      </c>
      <c r="D74">
        <v>174.636</v>
      </c>
      <c r="E74">
        <f t="shared" si="3"/>
        <v>201.60599999999999</v>
      </c>
      <c r="H74" t="str">
        <f t="shared" si="4"/>
        <v/>
      </c>
    </row>
    <row r="75" spans="1:8" x14ac:dyDescent="0.2">
      <c r="A75">
        <v>74</v>
      </c>
      <c r="B75" t="s">
        <v>42</v>
      </c>
      <c r="C75">
        <v>1.222</v>
      </c>
      <c r="D75">
        <v>5.6369999999999996</v>
      </c>
      <c r="E75">
        <f t="shared" si="3"/>
        <v>3.4295</v>
      </c>
      <c r="F75">
        <v>1.2470000000000001</v>
      </c>
      <c r="H75">
        <f t="shared" si="4"/>
        <v>1.2470000000000001</v>
      </c>
    </row>
    <row r="76" spans="1:8" x14ac:dyDescent="0.2">
      <c r="A76">
        <v>75</v>
      </c>
      <c r="B76" t="s">
        <v>3</v>
      </c>
      <c r="C76">
        <v>106.37</v>
      </c>
      <c r="D76">
        <v>107.54</v>
      </c>
      <c r="E76">
        <f t="shared" si="3"/>
        <v>106.95500000000001</v>
      </c>
      <c r="H76" t="str">
        <f t="shared" si="4"/>
        <v/>
      </c>
    </row>
    <row r="77" spans="1:8" x14ac:dyDescent="0.2">
      <c r="A77">
        <v>76</v>
      </c>
      <c r="B77" t="s">
        <v>93</v>
      </c>
      <c r="E77" t="str">
        <f t="shared" si="3"/>
        <v/>
      </c>
      <c r="H77" t="str">
        <f t="shared" si="4"/>
        <v/>
      </c>
    </row>
    <row r="78" spans="1:8" x14ac:dyDescent="0.2">
      <c r="A78">
        <v>77</v>
      </c>
      <c r="B78" t="s">
        <v>58</v>
      </c>
      <c r="E78" t="str">
        <f t="shared" si="3"/>
        <v/>
      </c>
      <c r="H78" t="str">
        <f t="shared" si="4"/>
        <v/>
      </c>
    </row>
    <row r="79" spans="1:8" x14ac:dyDescent="0.2">
      <c r="A79">
        <v>78</v>
      </c>
      <c r="B79" t="s">
        <v>49</v>
      </c>
      <c r="E79" t="str">
        <f t="shared" si="3"/>
        <v/>
      </c>
      <c r="H79" t="str">
        <f t="shared" si="4"/>
        <v/>
      </c>
    </row>
    <row r="80" spans="1:8" x14ac:dyDescent="0.2">
      <c r="A80">
        <v>79</v>
      </c>
      <c r="B80" t="s">
        <v>92</v>
      </c>
      <c r="C80">
        <v>7.5</v>
      </c>
      <c r="D80">
        <v>9.5299999999999994</v>
      </c>
      <c r="E80">
        <f t="shared" si="3"/>
        <v>8.5150000000000006</v>
      </c>
      <c r="F80">
        <v>8.9039999999999999</v>
      </c>
      <c r="H80">
        <f t="shared" si="4"/>
        <v>8.9039999999999999</v>
      </c>
    </row>
    <row r="81" spans="1:8" x14ac:dyDescent="0.2">
      <c r="A81">
        <v>80</v>
      </c>
      <c r="B81" t="s">
        <v>47</v>
      </c>
      <c r="C81">
        <v>3.5760000000000001</v>
      </c>
      <c r="D81">
        <v>5.3959999999999999</v>
      </c>
      <c r="E81">
        <f t="shared" si="3"/>
        <v>4.4859999999999998</v>
      </c>
      <c r="F81">
        <v>5.83</v>
      </c>
      <c r="H81">
        <f t="shared" si="4"/>
        <v>5.83</v>
      </c>
    </row>
    <row r="82" spans="1:8" x14ac:dyDescent="0.2">
      <c r="A82">
        <v>81</v>
      </c>
      <c r="B82" t="s">
        <v>81</v>
      </c>
      <c r="C82">
        <v>288.41199999999998</v>
      </c>
      <c r="D82">
        <v>211.565</v>
      </c>
      <c r="E82">
        <f t="shared" si="3"/>
        <v>249.98849999999999</v>
      </c>
      <c r="H82" t="str">
        <f t="shared" si="4"/>
        <v/>
      </c>
    </row>
    <row r="83" spans="1:8" x14ac:dyDescent="0.2">
      <c r="A83">
        <v>82</v>
      </c>
      <c r="B83" t="s">
        <v>16</v>
      </c>
      <c r="C83">
        <v>2.915</v>
      </c>
      <c r="D83">
        <v>4.1079999999999997</v>
      </c>
      <c r="E83">
        <f t="shared" si="3"/>
        <v>3.5114999999999998</v>
      </c>
      <c r="H83" t="str">
        <f t="shared" si="4"/>
        <v/>
      </c>
    </row>
    <row r="84" spans="1:8" x14ac:dyDescent="0.2">
      <c r="A84">
        <v>83</v>
      </c>
      <c r="B84" t="s">
        <v>94</v>
      </c>
      <c r="E84" t="str">
        <f t="shared" si="3"/>
        <v/>
      </c>
      <c r="H84" t="str">
        <f t="shared" si="4"/>
        <v/>
      </c>
    </row>
    <row r="85" spans="1:8" x14ac:dyDescent="0.2">
      <c r="A85">
        <v>84</v>
      </c>
      <c r="B85" t="s">
        <v>84</v>
      </c>
      <c r="E85" t="str">
        <f t="shared" si="3"/>
        <v/>
      </c>
      <c r="H85" t="str">
        <f t="shared" si="4"/>
        <v/>
      </c>
    </row>
    <row r="86" spans="1:8" x14ac:dyDescent="0.2">
      <c r="A86">
        <v>85</v>
      </c>
      <c r="B86" t="s">
        <v>8</v>
      </c>
      <c r="E86" t="str">
        <f t="shared" si="3"/>
        <v/>
      </c>
      <c r="H86" t="str">
        <f t="shared" si="4"/>
        <v/>
      </c>
    </row>
    <row r="87" spans="1:8" x14ac:dyDescent="0.2">
      <c r="A87">
        <v>86</v>
      </c>
      <c r="B87" t="s">
        <v>68</v>
      </c>
      <c r="C87">
        <v>272.13</v>
      </c>
      <c r="D87">
        <v>290.96899999999999</v>
      </c>
      <c r="E87">
        <f t="shared" si="3"/>
        <v>281.54949999999997</v>
      </c>
      <c r="H87" t="str">
        <f t="shared" si="4"/>
        <v/>
      </c>
    </row>
    <row r="88" spans="1:8" x14ac:dyDescent="0.2">
      <c r="A88">
        <v>87</v>
      </c>
      <c r="B88" t="s">
        <v>89</v>
      </c>
      <c r="C88">
        <v>1.768</v>
      </c>
      <c r="D88">
        <v>4.2320000000000002</v>
      </c>
      <c r="E88">
        <f t="shared" si="3"/>
        <v>3</v>
      </c>
      <c r="G88">
        <v>47.457000000000001</v>
      </c>
      <c r="H88">
        <f t="shared" si="4"/>
        <v>47.457000000000001</v>
      </c>
    </row>
    <row r="89" spans="1:8" x14ac:dyDescent="0.2">
      <c r="A89">
        <v>88</v>
      </c>
      <c r="B89" t="s">
        <v>66</v>
      </c>
      <c r="C89">
        <v>10.458</v>
      </c>
      <c r="D89">
        <v>11.920999999999999</v>
      </c>
      <c r="E89">
        <f t="shared" si="3"/>
        <v>11.189499999999999</v>
      </c>
      <c r="H89" t="str">
        <f t="shared" si="4"/>
        <v/>
      </c>
    </row>
    <row r="90" spans="1:8" x14ac:dyDescent="0.2">
      <c r="A90">
        <v>89</v>
      </c>
      <c r="B90" t="s">
        <v>2</v>
      </c>
      <c r="C90">
        <v>1.2450000000000001</v>
      </c>
      <c r="D90">
        <v>4.3929999999999998</v>
      </c>
      <c r="E90">
        <f t="shared" si="3"/>
        <v>2.819</v>
      </c>
      <c r="F90">
        <v>1.272</v>
      </c>
      <c r="H90">
        <f t="shared" si="4"/>
        <v>1.272</v>
      </c>
    </row>
    <row r="91" spans="1:8" x14ac:dyDescent="0.2">
      <c r="A91">
        <v>90</v>
      </c>
      <c r="B91" t="s">
        <v>4</v>
      </c>
      <c r="C91">
        <v>148.03200000000001</v>
      </c>
      <c r="D91">
        <v>142.864</v>
      </c>
      <c r="E91">
        <f t="shared" si="3"/>
        <v>145.44800000000001</v>
      </c>
      <c r="H91" t="str">
        <f t="shared" si="4"/>
        <v/>
      </c>
    </row>
    <row r="92" spans="1:8" x14ac:dyDescent="0.2">
      <c r="A92">
        <v>91</v>
      </c>
      <c r="B92" t="s">
        <v>18</v>
      </c>
      <c r="C92">
        <v>321.363</v>
      </c>
      <c r="D92">
        <v>279.36799999999999</v>
      </c>
      <c r="E92">
        <f t="shared" si="3"/>
        <v>300.3655</v>
      </c>
      <c r="G92">
        <v>10.67</v>
      </c>
      <c r="H92">
        <f t="shared" si="4"/>
        <v>10.67</v>
      </c>
    </row>
    <row r="93" spans="1:8" x14ac:dyDescent="0.2">
      <c r="A93">
        <v>92</v>
      </c>
      <c r="B93" t="s">
        <v>19</v>
      </c>
      <c r="C93">
        <v>87.216999999999999</v>
      </c>
      <c r="D93">
        <v>77.293999999999997</v>
      </c>
      <c r="E93">
        <f t="shared" si="3"/>
        <v>82.255499999999998</v>
      </c>
      <c r="H93" t="str">
        <f t="shared" si="4"/>
        <v/>
      </c>
    </row>
    <row r="94" spans="1:8" x14ac:dyDescent="0.2">
      <c r="A94">
        <v>93</v>
      </c>
      <c r="B94" t="s">
        <v>37</v>
      </c>
      <c r="C94">
        <v>1.1040000000000001</v>
      </c>
      <c r="D94">
        <v>5.5279999999999996</v>
      </c>
      <c r="E94">
        <f t="shared" si="3"/>
        <v>3.3159999999999998</v>
      </c>
      <c r="F94">
        <v>1.262</v>
      </c>
      <c r="G94">
        <v>8.8670000000000009</v>
      </c>
      <c r="H94">
        <f t="shared" si="4"/>
        <v>5.0645000000000007</v>
      </c>
    </row>
    <row r="95" spans="1:8" x14ac:dyDescent="0.2">
      <c r="A95">
        <v>94</v>
      </c>
      <c r="B95" t="s">
        <v>72</v>
      </c>
      <c r="E95" t="str">
        <f t="shared" si="3"/>
        <v/>
      </c>
      <c r="H95" t="str">
        <f t="shared" si="4"/>
        <v/>
      </c>
    </row>
    <row r="96" spans="1:8" x14ac:dyDescent="0.2">
      <c r="A96">
        <v>95</v>
      </c>
      <c r="B96" t="s">
        <v>20</v>
      </c>
      <c r="C96">
        <v>2.9670000000000001</v>
      </c>
      <c r="D96">
        <v>4.8230000000000004</v>
      </c>
      <c r="E96">
        <f t="shared" si="3"/>
        <v>3.8950000000000005</v>
      </c>
      <c r="F96">
        <v>1.7649999999999999</v>
      </c>
      <c r="H96">
        <f t="shared" si="4"/>
        <v>1.7649999999999999</v>
      </c>
    </row>
    <row r="97" spans="1:8" x14ac:dyDescent="0.2">
      <c r="A97">
        <v>96</v>
      </c>
      <c r="B97" t="s">
        <v>34</v>
      </c>
      <c r="C97">
        <v>1.2250000000000001</v>
      </c>
      <c r="D97">
        <v>5.36</v>
      </c>
      <c r="E97">
        <f t="shared" si="3"/>
        <v>3.2925000000000004</v>
      </c>
      <c r="F97">
        <v>1.1850000000000001</v>
      </c>
      <c r="H97">
        <f t="shared" si="4"/>
        <v>1.1850000000000001</v>
      </c>
    </row>
    <row r="98" spans="1:8" x14ac:dyDescent="0.2">
      <c r="A98">
        <v>97</v>
      </c>
      <c r="B98" t="s">
        <v>75</v>
      </c>
      <c r="C98">
        <v>430.541</v>
      </c>
      <c r="D98">
        <v>202.48400000000001</v>
      </c>
      <c r="E98">
        <f t="shared" ref="E98:E129" si="5">IFERROR(AVERAGE(C98:D98),"")</f>
        <v>316.51249999999999</v>
      </c>
      <c r="G98">
        <v>109.181</v>
      </c>
      <c r="H98">
        <f t="shared" si="4"/>
        <v>109.181</v>
      </c>
    </row>
    <row r="99" spans="1:8" x14ac:dyDescent="0.2">
      <c r="A99">
        <v>98</v>
      </c>
      <c r="B99" t="s">
        <v>12</v>
      </c>
      <c r="C99">
        <v>2.5950000000000002</v>
      </c>
      <c r="D99">
        <v>5.0250000000000004</v>
      </c>
      <c r="E99">
        <f t="shared" si="5"/>
        <v>3.8100000000000005</v>
      </c>
      <c r="G99">
        <v>46.232999999999997</v>
      </c>
      <c r="H99">
        <f t="shared" si="4"/>
        <v>46.232999999999997</v>
      </c>
    </row>
    <row r="100" spans="1:8" x14ac:dyDescent="0.2">
      <c r="A100">
        <v>99</v>
      </c>
      <c r="B100" t="s">
        <v>40</v>
      </c>
      <c r="C100">
        <v>1.107</v>
      </c>
      <c r="D100">
        <v>5.3890000000000002</v>
      </c>
      <c r="E100">
        <f t="shared" si="5"/>
        <v>3.2480000000000002</v>
      </c>
      <c r="F100">
        <v>1.1579999999999999</v>
      </c>
      <c r="H100">
        <f t="shared" si="4"/>
        <v>1.1579999999999999</v>
      </c>
    </row>
    <row r="101" spans="1:8" x14ac:dyDescent="0.2">
      <c r="A101">
        <v>100</v>
      </c>
      <c r="B101" t="s">
        <v>1</v>
      </c>
      <c r="C101">
        <v>199.84100000000001</v>
      </c>
      <c r="D101">
        <v>169.61600000000001</v>
      </c>
      <c r="E101">
        <f t="shared" si="5"/>
        <v>184.7285</v>
      </c>
      <c r="G101">
        <v>4.6820000000000004</v>
      </c>
      <c r="H101">
        <f t="shared" si="4"/>
        <v>4.6820000000000004</v>
      </c>
    </row>
  </sheetData>
  <autoFilter ref="A1:F101">
    <sortState ref="A2:F101">
      <sortCondition ref="A1:A10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</vt:vector>
  </HeadingPairs>
  <TitlesOfParts>
    <vt:vector size="3" baseType="lpstr">
      <vt:lpstr>Summary Data</vt:lpstr>
      <vt:lpstr>IPv4 vs IPv6 - Stacked</vt:lpstr>
      <vt:lpstr>IPv4 vs IPv6 - Stacked (%age)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Huw Jones</dc:creator>
  <cp:lastModifiedBy>Huw Jones</cp:lastModifiedBy>
  <cp:lastPrinted>2016-11-20T16:19:42Z</cp:lastPrinted>
  <dcterms:created xsi:type="dcterms:W3CDTF">2016-11-20T15:47:51Z</dcterms:created>
  <dcterms:modified xsi:type="dcterms:W3CDTF">2016-11-20T16:19:59Z</dcterms:modified>
</cp:coreProperties>
</file>