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\2020-Fall\Core Courses\Computer ArchitectureII\Lab\Lab3\Submit\"/>
    </mc:Choice>
  </mc:AlternateContent>
  <xr:revisionPtr revIDLastSave="0" documentId="13_ncr:1_{A24A4BD1-5A50-404F-9B18-2BABDBD4C6CD}" xr6:coauthVersionLast="45" xr6:coauthVersionMax="45" xr10:uidLastSave="{00000000-0000-0000-0000-000000000000}"/>
  <bookViews>
    <workbookView xWindow="-110" yWindow="-110" windowWidth="25820" windowHeight="14020" xr2:uid="{CF3F5234-74D7-4AD2-BA96-751EC442B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R27" i="1"/>
  <c r="P27" i="1"/>
  <c r="Q22" i="1"/>
  <c r="R22" i="1"/>
  <c r="P22" i="1"/>
  <c r="Q17" i="1"/>
  <c r="R17" i="1"/>
  <c r="P17" i="1"/>
  <c r="Q12" i="1"/>
  <c r="R12" i="1"/>
  <c r="P12" i="1"/>
  <c r="K32" i="1"/>
  <c r="L32" i="1"/>
  <c r="J32" i="1"/>
  <c r="K27" i="1"/>
  <c r="L27" i="1"/>
  <c r="J27" i="1"/>
  <c r="K22" i="1"/>
  <c r="L22" i="1"/>
  <c r="J22" i="1"/>
  <c r="L17" i="1"/>
  <c r="K17" i="1"/>
  <c r="J17" i="1"/>
  <c r="K12" i="1"/>
  <c r="L12" i="1"/>
  <c r="J12" i="1"/>
</calcChain>
</file>

<file path=xl/sharedStrings.xml><?xml version="1.0" encoding="utf-8"?>
<sst xmlns="http://schemas.openxmlformats.org/spreadsheetml/2006/main" count="64" uniqueCount="21">
  <si>
    <t>MSI</t>
    <phoneticPr fontId="1" type="noConversion"/>
  </si>
  <si>
    <t>MESI</t>
    <phoneticPr fontId="1" type="noConversion"/>
  </si>
  <si>
    <t>MESIF</t>
    <phoneticPr fontId="1" type="noConversion"/>
  </si>
  <si>
    <t>64B</t>
    <phoneticPr fontId="1" type="noConversion"/>
  </si>
  <si>
    <t>32B</t>
    <phoneticPr fontId="1" type="noConversion"/>
  </si>
  <si>
    <t>16B</t>
    <phoneticPr fontId="1" type="noConversion"/>
  </si>
  <si>
    <t>8B</t>
    <phoneticPr fontId="1" type="noConversion"/>
  </si>
  <si>
    <t>4B</t>
    <phoneticPr fontId="1" type="noConversion"/>
  </si>
  <si>
    <t>Core 0</t>
    <phoneticPr fontId="1" type="noConversion"/>
  </si>
  <si>
    <t>Core 1</t>
  </si>
  <si>
    <t>Core 2</t>
  </si>
  <si>
    <t>Core 3</t>
  </si>
  <si>
    <t>L1 cache_size = 32KB  L2 cache_size = 256KB</t>
    <phoneticPr fontId="1" type="noConversion"/>
  </si>
  <si>
    <t>L1 cache_block_size = 64B  L2 cache_block_size = 64B</t>
    <phoneticPr fontId="1" type="noConversion"/>
  </si>
  <si>
    <t>L1 32KB/L2 256KB</t>
    <phoneticPr fontId="1" type="noConversion"/>
  </si>
  <si>
    <t>L1 16KB/L2 256KB</t>
    <phoneticPr fontId="1" type="noConversion"/>
  </si>
  <si>
    <t>L1 32KB/L2 128KB</t>
    <phoneticPr fontId="1" type="noConversion"/>
  </si>
  <si>
    <t>L1 16KB/L2 128KB</t>
    <phoneticPr fontId="1" type="noConversion"/>
  </si>
  <si>
    <t>Sum</t>
    <phoneticPr fontId="1" type="noConversion"/>
  </si>
  <si>
    <t xml:space="preserve">                  cache_protocol
cache_block_size</t>
    <phoneticPr fontId="1" type="noConversion"/>
  </si>
  <si>
    <t xml:space="preserve">                 cache_protocol
cache_size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</si>
</sst>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4D9A-D78D-41C7-BF9F-A782BA186AA0}">
  <dimension ref="H6:R32"/>
  <sheetViews>
    <sheetView tabSelected="1" topLeftCell="B4" workbookViewId="0">
      <selection activeCell="N32" sqref="N32"/>
    </sheetView>
  </sheetViews>
  <sheetFormatPr defaultRowHeight="14" x14ac:dyDescent="0.3"/>
  <cols>
    <col min="8" max="8" width="21.6640625" customWidth="1"/>
    <col min="14" max="14" width="21.25" customWidth="1"/>
  </cols>
  <sheetData>
    <row r="6" spans="8:18" x14ac:dyDescent="0.3">
      <c r="H6" s="4" t="s">
        <v>12</v>
      </c>
      <c r="I6" s="5"/>
      <c r="J6" s="5"/>
      <c r="K6" s="5"/>
      <c r="L6" s="6"/>
      <c r="N6" s="4" t="s">
        <v>13</v>
      </c>
      <c r="O6" s="5"/>
      <c r="P6" s="5"/>
      <c r="Q6" s="5"/>
      <c r="R6" s="6"/>
    </row>
    <row r="7" spans="8:18" ht="44" customHeight="1" x14ac:dyDescent="0.3">
      <c r="H7" s="1" t="s">
        <v>19</v>
      </c>
      <c r="I7" s="2"/>
      <c r="J7" s="2" t="s">
        <v>0</v>
      </c>
      <c r="K7" s="2" t="s">
        <v>1</v>
      </c>
      <c r="L7" s="2" t="s">
        <v>2</v>
      </c>
      <c r="N7" s="1" t="s">
        <v>20</v>
      </c>
      <c r="O7" s="2"/>
      <c r="P7" s="2" t="s">
        <v>0</v>
      </c>
      <c r="Q7" s="2" t="s">
        <v>1</v>
      </c>
      <c r="R7" s="2" t="s">
        <v>2</v>
      </c>
    </row>
    <row r="8" spans="8:18" x14ac:dyDescent="0.3">
      <c r="H8" s="3" t="s">
        <v>3</v>
      </c>
      <c r="I8" s="2" t="s">
        <v>8</v>
      </c>
      <c r="J8" s="2">
        <v>2840</v>
      </c>
      <c r="K8" s="2">
        <v>2099</v>
      </c>
      <c r="L8" s="2">
        <v>2197</v>
      </c>
      <c r="N8" s="3" t="s">
        <v>14</v>
      </c>
      <c r="O8" s="2" t="s">
        <v>8</v>
      </c>
      <c r="P8" s="2">
        <v>2840</v>
      </c>
      <c r="Q8" s="2">
        <v>2099</v>
      </c>
      <c r="R8" s="2">
        <v>2197</v>
      </c>
    </row>
    <row r="9" spans="8:18" x14ac:dyDescent="0.3">
      <c r="H9" s="3"/>
      <c r="I9" s="2" t="s">
        <v>9</v>
      </c>
      <c r="J9" s="2">
        <v>2814</v>
      </c>
      <c r="K9" s="2">
        <v>1735</v>
      </c>
      <c r="L9" s="2">
        <v>2180</v>
      </c>
      <c r="N9" s="3"/>
      <c r="O9" s="2" t="s">
        <v>9</v>
      </c>
      <c r="P9" s="2">
        <v>2814</v>
      </c>
      <c r="Q9" s="2">
        <v>1735</v>
      </c>
      <c r="R9" s="2">
        <v>2180</v>
      </c>
    </row>
    <row r="10" spans="8:18" x14ac:dyDescent="0.3">
      <c r="H10" s="3"/>
      <c r="I10" s="2" t="s">
        <v>10</v>
      </c>
      <c r="J10" s="2">
        <v>2422</v>
      </c>
      <c r="K10" s="2">
        <v>1733</v>
      </c>
      <c r="L10" s="2">
        <v>2811</v>
      </c>
      <c r="N10" s="3"/>
      <c r="O10" s="2" t="s">
        <v>10</v>
      </c>
      <c r="P10" s="2">
        <v>2422</v>
      </c>
      <c r="Q10" s="2">
        <v>1733</v>
      </c>
      <c r="R10" s="2">
        <v>2811</v>
      </c>
    </row>
    <row r="11" spans="8:18" x14ac:dyDescent="0.3">
      <c r="H11" s="3"/>
      <c r="I11" s="2" t="s">
        <v>11</v>
      </c>
      <c r="J11" s="2">
        <v>2094</v>
      </c>
      <c r="K11" s="2">
        <v>2470</v>
      </c>
      <c r="L11" s="2">
        <v>2741</v>
      </c>
      <c r="N11" s="3"/>
      <c r="O11" s="2" t="s">
        <v>11</v>
      </c>
      <c r="P11" s="2">
        <v>2094</v>
      </c>
      <c r="Q11" s="2">
        <v>2470</v>
      </c>
      <c r="R11" s="2">
        <v>2741</v>
      </c>
    </row>
    <row r="12" spans="8:18" x14ac:dyDescent="0.3">
      <c r="H12" s="3"/>
      <c r="I12" s="9" t="s">
        <v>18</v>
      </c>
      <c r="J12" s="10">
        <f>SUM(J8:J11)</f>
        <v>10170</v>
      </c>
      <c r="K12" s="10">
        <f t="shared" ref="K12:L12" si="0">SUM(K8:K11)</f>
        <v>8037</v>
      </c>
      <c r="L12" s="10">
        <f t="shared" si="0"/>
        <v>9929</v>
      </c>
      <c r="N12" s="3"/>
      <c r="O12" s="9" t="s">
        <v>18</v>
      </c>
      <c r="P12" s="10">
        <f>SUM(P8:P11)</f>
        <v>10170</v>
      </c>
      <c r="Q12" s="10">
        <f t="shared" ref="Q12:R12" si="1">SUM(Q8:Q11)</f>
        <v>8037</v>
      </c>
      <c r="R12" s="10">
        <f t="shared" si="1"/>
        <v>9929</v>
      </c>
    </row>
    <row r="13" spans="8:18" x14ac:dyDescent="0.3">
      <c r="H13" s="3" t="s">
        <v>4</v>
      </c>
      <c r="I13" s="2" t="s">
        <v>8</v>
      </c>
      <c r="J13" s="2">
        <v>1201</v>
      </c>
      <c r="K13" s="2">
        <v>2410</v>
      </c>
      <c r="L13" s="2">
        <v>2943</v>
      </c>
      <c r="N13" s="3" t="s">
        <v>15</v>
      </c>
      <c r="O13" s="2" t="s">
        <v>8</v>
      </c>
      <c r="P13" s="2">
        <v>2769</v>
      </c>
      <c r="Q13" s="2">
        <v>2191</v>
      </c>
      <c r="R13" s="2">
        <v>1258</v>
      </c>
    </row>
    <row r="14" spans="8:18" x14ac:dyDescent="0.3">
      <c r="H14" s="3"/>
      <c r="I14" s="2" t="s">
        <v>9</v>
      </c>
      <c r="J14" s="2">
        <v>2543</v>
      </c>
      <c r="K14" s="2">
        <v>2197</v>
      </c>
      <c r="L14" s="2">
        <v>2623</v>
      </c>
      <c r="N14" s="3"/>
      <c r="O14" s="2" t="s">
        <v>9</v>
      </c>
      <c r="P14" s="2">
        <v>834</v>
      </c>
      <c r="Q14" s="2">
        <v>2124</v>
      </c>
      <c r="R14" s="2">
        <v>1662</v>
      </c>
    </row>
    <row r="15" spans="8:18" x14ac:dyDescent="0.3">
      <c r="H15" s="3"/>
      <c r="I15" s="2" t="s">
        <v>10</v>
      </c>
      <c r="J15" s="2">
        <v>1733</v>
      </c>
      <c r="K15" s="2">
        <v>2849</v>
      </c>
      <c r="L15" s="2">
        <v>3389</v>
      </c>
      <c r="N15" s="3"/>
      <c r="O15" s="2" t="s">
        <v>10</v>
      </c>
      <c r="P15" s="2">
        <v>2641</v>
      </c>
      <c r="Q15" s="2">
        <v>2650</v>
      </c>
      <c r="R15" s="2">
        <v>1151</v>
      </c>
    </row>
    <row r="16" spans="8:18" x14ac:dyDescent="0.3">
      <c r="H16" s="3"/>
      <c r="I16" s="2" t="s">
        <v>11</v>
      </c>
      <c r="J16" s="2">
        <v>2076</v>
      </c>
      <c r="K16" s="2">
        <v>3019</v>
      </c>
      <c r="L16" s="2">
        <v>3337</v>
      </c>
      <c r="N16" s="3"/>
      <c r="O16" s="2" t="s">
        <v>11</v>
      </c>
      <c r="P16" s="2">
        <v>2691</v>
      </c>
      <c r="Q16" s="2">
        <v>2573</v>
      </c>
      <c r="R16" s="2">
        <v>1685</v>
      </c>
    </row>
    <row r="17" spans="8:18" x14ac:dyDescent="0.3">
      <c r="H17" s="3"/>
      <c r="I17" s="9" t="s">
        <v>18</v>
      </c>
      <c r="J17" s="10">
        <f>SUM(J13:J16)</f>
        <v>7553</v>
      </c>
      <c r="K17" s="10">
        <f>SUM(K13:K16)</f>
        <v>10475</v>
      </c>
      <c r="L17" s="10">
        <f>SUM(L13:L16)</f>
        <v>12292</v>
      </c>
      <c r="N17" s="3"/>
      <c r="O17" s="9" t="s">
        <v>18</v>
      </c>
      <c r="P17" s="10">
        <f>SUM(P13:P16)</f>
        <v>8935</v>
      </c>
      <c r="Q17" s="10">
        <f t="shared" ref="Q17:R17" si="2">SUM(Q13:Q16)</f>
        <v>9538</v>
      </c>
      <c r="R17" s="10">
        <f t="shared" si="2"/>
        <v>5756</v>
      </c>
    </row>
    <row r="18" spans="8:18" x14ac:dyDescent="0.3">
      <c r="H18" s="3" t="s">
        <v>5</v>
      </c>
      <c r="I18" s="2" t="s">
        <v>8</v>
      </c>
      <c r="J18" s="2">
        <v>2595</v>
      </c>
      <c r="K18" s="2">
        <v>2263</v>
      </c>
      <c r="L18" s="2">
        <v>1536</v>
      </c>
      <c r="N18" s="3" t="s">
        <v>16</v>
      </c>
      <c r="O18" s="2" t="s">
        <v>8</v>
      </c>
      <c r="P18" s="2">
        <v>2336</v>
      </c>
      <c r="Q18" s="2">
        <v>2663</v>
      </c>
      <c r="R18" s="2">
        <v>1748</v>
      </c>
    </row>
    <row r="19" spans="8:18" x14ac:dyDescent="0.3">
      <c r="H19" s="3"/>
      <c r="I19" s="2" t="s">
        <v>9</v>
      </c>
      <c r="J19" s="2">
        <v>2710</v>
      </c>
      <c r="K19" s="2">
        <v>1725</v>
      </c>
      <c r="L19" s="2">
        <v>2754</v>
      </c>
      <c r="N19" s="3"/>
      <c r="O19" s="2" t="s">
        <v>9</v>
      </c>
      <c r="P19" s="2">
        <v>2556</v>
      </c>
      <c r="Q19" s="2">
        <v>1095</v>
      </c>
      <c r="R19" s="2">
        <v>1667</v>
      </c>
    </row>
    <row r="20" spans="8:18" x14ac:dyDescent="0.3">
      <c r="H20" s="3"/>
      <c r="I20" s="2" t="s">
        <v>10</v>
      </c>
      <c r="J20" s="2">
        <v>3295</v>
      </c>
      <c r="K20" s="2">
        <v>2085</v>
      </c>
      <c r="L20" s="2">
        <v>2609</v>
      </c>
      <c r="N20" s="3"/>
      <c r="O20" s="2" t="s">
        <v>10</v>
      </c>
      <c r="P20" s="2">
        <v>2811</v>
      </c>
      <c r="Q20" s="2">
        <v>2764</v>
      </c>
      <c r="R20" s="2">
        <v>1893</v>
      </c>
    </row>
    <row r="21" spans="8:18" x14ac:dyDescent="0.3">
      <c r="H21" s="3"/>
      <c r="I21" s="2" t="s">
        <v>11</v>
      </c>
      <c r="J21" s="2">
        <v>3260</v>
      </c>
      <c r="K21" s="2">
        <v>2110</v>
      </c>
      <c r="L21" s="2">
        <v>2101</v>
      </c>
      <c r="N21" s="3"/>
      <c r="O21" s="2" t="s">
        <v>11</v>
      </c>
      <c r="P21" s="2">
        <v>3170</v>
      </c>
      <c r="Q21" s="2">
        <v>1486</v>
      </c>
      <c r="R21" s="2">
        <v>1747</v>
      </c>
    </row>
    <row r="22" spans="8:18" x14ac:dyDescent="0.3">
      <c r="H22" s="3"/>
      <c r="I22" s="9" t="s">
        <v>18</v>
      </c>
      <c r="J22" s="10">
        <f>SUM(J18:J21)</f>
        <v>11860</v>
      </c>
      <c r="K22" s="10">
        <f t="shared" ref="K22:L22" si="3">SUM(K18:K21)</f>
        <v>8183</v>
      </c>
      <c r="L22" s="10">
        <f t="shared" si="3"/>
        <v>9000</v>
      </c>
      <c r="N22" s="3"/>
      <c r="O22" s="9" t="s">
        <v>18</v>
      </c>
      <c r="P22" s="10">
        <f>SUM(P18:P21)</f>
        <v>10873</v>
      </c>
      <c r="Q22" s="10">
        <f t="shared" ref="Q22:R22" si="4">SUM(Q18:Q21)</f>
        <v>8008</v>
      </c>
      <c r="R22" s="10">
        <f t="shared" si="4"/>
        <v>7055</v>
      </c>
    </row>
    <row r="23" spans="8:18" x14ac:dyDescent="0.3">
      <c r="H23" s="3" t="s">
        <v>6</v>
      </c>
      <c r="I23" s="2" t="s">
        <v>8</v>
      </c>
      <c r="J23" s="2">
        <v>24</v>
      </c>
      <c r="K23" s="2">
        <v>36</v>
      </c>
      <c r="L23" s="2">
        <v>49</v>
      </c>
      <c r="N23" s="3" t="s">
        <v>17</v>
      </c>
      <c r="O23" s="2" t="s">
        <v>8</v>
      </c>
      <c r="P23" s="2">
        <v>1260</v>
      </c>
      <c r="Q23" s="2">
        <v>2000</v>
      </c>
      <c r="R23" s="2">
        <v>3207</v>
      </c>
    </row>
    <row r="24" spans="8:18" x14ac:dyDescent="0.3">
      <c r="H24" s="3"/>
      <c r="I24" s="2" t="s">
        <v>9</v>
      </c>
      <c r="J24" s="2">
        <v>15</v>
      </c>
      <c r="K24" s="2">
        <v>27</v>
      </c>
      <c r="L24" s="2">
        <v>28</v>
      </c>
      <c r="N24" s="3"/>
      <c r="O24" s="2" t="s">
        <v>9</v>
      </c>
      <c r="P24" s="2">
        <v>2522</v>
      </c>
      <c r="Q24" s="2">
        <v>1669</v>
      </c>
      <c r="R24" s="2">
        <v>3156</v>
      </c>
    </row>
    <row r="25" spans="8:18" x14ac:dyDescent="0.3">
      <c r="H25" s="3"/>
      <c r="I25" s="2" t="s">
        <v>10</v>
      </c>
      <c r="J25" s="2">
        <v>91</v>
      </c>
      <c r="K25" s="2">
        <v>176</v>
      </c>
      <c r="L25" s="2">
        <v>205</v>
      </c>
      <c r="N25" s="3"/>
      <c r="O25" s="2" t="s">
        <v>10</v>
      </c>
      <c r="P25" s="2">
        <v>2371</v>
      </c>
      <c r="Q25" s="2">
        <v>2248</v>
      </c>
      <c r="R25" s="2">
        <v>3131</v>
      </c>
    </row>
    <row r="26" spans="8:18" x14ac:dyDescent="0.3">
      <c r="H26" s="3"/>
      <c r="I26" s="2" t="s">
        <v>11</v>
      </c>
      <c r="J26" s="2">
        <v>76</v>
      </c>
      <c r="K26" s="2">
        <v>93</v>
      </c>
      <c r="L26" s="2">
        <v>52</v>
      </c>
      <c r="N26" s="3"/>
      <c r="O26" s="2" t="s">
        <v>11</v>
      </c>
      <c r="P26" s="2">
        <v>1635</v>
      </c>
      <c r="Q26" s="2">
        <v>2135</v>
      </c>
      <c r="R26" s="2">
        <v>2725</v>
      </c>
    </row>
    <row r="27" spans="8:18" x14ac:dyDescent="0.3">
      <c r="H27" s="3"/>
      <c r="I27" s="9" t="s">
        <v>18</v>
      </c>
      <c r="J27" s="10">
        <f>SUM(J23:J26)</f>
        <v>206</v>
      </c>
      <c r="K27" s="10">
        <f t="shared" ref="K27:L27" si="5">SUM(K23:K26)</f>
        <v>332</v>
      </c>
      <c r="L27" s="10">
        <f t="shared" si="5"/>
        <v>334</v>
      </c>
      <c r="N27" s="3"/>
      <c r="O27" s="9" t="s">
        <v>18</v>
      </c>
      <c r="P27" s="10">
        <f>SUM(P23:P26)</f>
        <v>7788</v>
      </c>
      <c r="Q27" s="10">
        <f t="shared" ref="Q27:R27" si="6">SUM(Q23:Q26)</f>
        <v>8052</v>
      </c>
      <c r="R27" s="10">
        <f t="shared" si="6"/>
        <v>12219</v>
      </c>
    </row>
    <row r="28" spans="8:18" x14ac:dyDescent="0.3">
      <c r="H28" s="3" t="s">
        <v>7</v>
      </c>
      <c r="I28" s="2" t="s">
        <v>8</v>
      </c>
      <c r="J28" s="2">
        <v>58</v>
      </c>
      <c r="K28" s="2">
        <v>65</v>
      </c>
      <c r="L28" s="2">
        <v>62</v>
      </c>
      <c r="N28" s="7"/>
      <c r="O28" s="8"/>
      <c r="P28" s="8"/>
      <c r="Q28" s="8"/>
      <c r="R28" s="8"/>
    </row>
    <row r="29" spans="8:18" x14ac:dyDescent="0.3">
      <c r="H29" s="3"/>
      <c r="I29" s="2" t="s">
        <v>9</v>
      </c>
      <c r="J29" s="2">
        <v>23</v>
      </c>
      <c r="K29" s="2">
        <v>85</v>
      </c>
      <c r="L29" s="2">
        <v>63</v>
      </c>
    </row>
    <row r="30" spans="8:18" x14ac:dyDescent="0.3">
      <c r="H30" s="3"/>
      <c r="I30" s="2" t="s">
        <v>10</v>
      </c>
      <c r="J30" s="2">
        <v>94</v>
      </c>
      <c r="K30" s="2">
        <v>306</v>
      </c>
      <c r="L30" s="2">
        <v>293</v>
      </c>
    </row>
    <row r="31" spans="8:18" x14ac:dyDescent="0.3">
      <c r="H31" s="3"/>
      <c r="I31" s="2" t="s">
        <v>11</v>
      </c>
      <c r="J31" s="2">
        <v>107</v>
      </c>
      <c r="K31" s="2">
        <v>158</v>
      </c>
      <c r="L31" s="2">
        <v>177</v>
      </c>
    </row>
    <row r="32" spans="8:18" x14ac:dyDescent="0.3">
      <c r="H32" s="3"/>
      <c r="I32" s="9" t="s">
        <v>18</v>
      </c>
      <c r="J32" s="10">
        <f>SUM(J28:J31)</f>
        <v>282</v>
      </c>
      <c r="K32" s="10">
        <f t="shared" ref="K32:L32" si="7">SUM(K28:K31)</f>
        <v>614</v>
      </c>
      <c r="L32" s="10">
        <f t="shared" si="7"/>
        <v>595</v>
      </c>
    </row>
  </sheetData>
  <mergeCells count="11">
    <mergeCell ref="H28:H32"/>
    <mergeCell ref="H23:H27"/>
    <mergeCell ref="H18:H22"/>
    <mergeCell ref="N18:N22"/>
    <mergeCell ref="N23:N27"/>
    <mergeCell ref="H6:L6"/>
    <mergeCell ref="N6:R6"/>
    <mergeCell ref="N8:N12"/>
    <mergeCell ref="N13:N17"/>
    <mergeCell ref="H8:H12"/>
    <mergeCell ref="H13:H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weiming hu</dc:creator>
  <cp:lastModifiedBy>weiming hu</cp:lastModifiedBy>
  <dcterms:created xsi:type="dcterms:W3CDTF">2020-12-13T13:11:09Z</dcterms:created>
  <dcterms:modified xsi:type="dcterms:W3CDTF">2020-12-13T15:59:25Z</dcterms:modified>
</cp:coreProperties>
</file>