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ete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<sst xmlns="http://schemas.openxmlformats.org/spreadsheetml/2006/main" count="130" uniqueCount="115">
  <si>
    <t xml:space="preserve">Machine Lifetime parameter</t>
  </si>
  <si>
    <t xml:space="preserve">Weibull Distribution</t>
  </si>
  <si>
    <t xml:space="preserve">Scale</t>
  </si>
  <si>
    <t xml:space="preserve">Shape</t>
  </si>
  <si>
    <t xml:space="preserve"> unit: hour</t>
  </si>
  <si>
    <t xml:space="preserve">M1</t>
  </si>
  <si>
    <t xml:space="preserve">111.39/60</t>
  </si>
  <si>
    <t xml:space="preserve">M2</t>
  </si>
  <si>
    <t xml:space="preserve">51.1/60</t>
  </si>
  <si>
    <t xml:space="preserve">M3</t>
  </si>
  <si>
    <t xml:space="preserve">110.9/60</t>
  </si>
  <si>
    <t xml:space="preserve">M4</t>
  </si>
  <si>
    <t xml:space="preserve">239.1/60</t>
  </si>
  <si>
    <t xml:space="preserve">M5</t>
  </si>
  <si>
    <t xml:space="preserve">122.1/60</t>
  </si>
  <si>
    <t xml:space="preserve">Machine Repair time parameter</t>
  </si>
  <si>
    <t xml:space="preserve">Exponential Distribution</t>
  </si>
  <si>
    <t xml:space="preserve">mean</t>
  </si>
  <si>
    <t xml:space="preserve">4.95/60</t>
  </si>
  <si>
    <t xml:space="preserve">11.7/60</t>
  </si>
  <si>
    <t xml:space="preserve">15.97/60</t>
  </si>
  <si>
    <t xml:space="preserve">27.28/60</t>
  </si>
  <si>
    <t xml:space="preserve">18.37/60</t>
  </si>
  <si>
    <t xml:space="preserve">Machine Power parameter</t>
  </si>
  <si>
    <t xml:space="preserve">PC_i^Opr</t>
  </si>
  <si>
    <t xml:space="preserve">PC_i^idl</t>
  </si>
  <si>
    <t xml:space="preserve">UNIT: MEGAWATT</t>
  </si>
  <si>
    <t xml:space="preserve">Buffer Parameter</t>
  </si>
  <si>
    <t xml:space="preserve">Capapcity</t>
  </si>
  <si>
    <t xml:space="preserve">Initial Content</t>
  </si>
  <si>
    <t xml:space="preserve">B1</t>
  </si>
  <si>
    <t xml:space="preserve">B2</t>
  </si>
  <si>
    <t xml:space="preserve">B3</t>
  </si>
  <si>
    <t xml:space="preserve">B4</t>
  </si>
  <si>
    <t xml:space="preserve">Wind turbine cutoff speed</t>
  </si>
  <si>
    <t xml:space="preserve">v^ci</t>
  </si>
  <si>
    <t xml:space="preserve">3/1000</t>
  </si>
  <si>
    <t xml:space="preserve">km/s</t>
  </si>
  <si>
    <t xml:space="preserve">v^co</t>
  </si>
  <si>
    <t xml:space="preserve">11/1000</t>
  </si>
  <si>
    <t xml:space="preserve">Wind turbine rated power</t>
  </si>
  <si>
    <t xml:space="preserve">RP</t>
  </si>
  <si>
    <t xml:space="preserve">Wind turbine rated speed</t>
  </si>
  <si>
    <t xml:space="preserve">v^r</t>
  </si>
  <si>
    <t xml:space="preserve">7/1000</t>
  </si>
  <si>
    <t xml:space="preserve">km/S</t>
  </si>
  <si>
    <t xml:space="preserve">Air density for calculating wind turbine rated power</t>
  </si>
  <si>
    <t xml:space="preserve">Rho</t>
  </si>
  <si>
    <t xml:space="preserve">unit: 10^6 kg/(km)^3</t>
  </si>
  <si>
    <t xml:space="preserve">Wind turbine NUMBER</t>
  </si>
  <si>
    <t xml:space="preserve">N_w</t>
  </si>
  <si>
    <t xml:space="preserve">Wind turbine blade radius</t>
  </si>
  <si>
    <t xml:space="preserve">r</t>
  </si>
  <si>
    <t xml:space="preserve">25/1000</t>
  </si>
  <si>
    <t xml:space="preserve">unit： km</t>
  </si>
  <si>
    <t xml:space="preserve">Wind turbine gearbox efficiency</t>
  </si>
  <si>
    <t xml:space="preserve">eta_t</t>
  </si>
  <si>
    <t xml:space="preserve">Wind turbine generator efficiency</t>
  </si>
  <si>
    <t xml:space="preserve">eta_g</t>
  </si>
  <si>
    <t xml:space="preserve">Wind turbine power coefficient</t>
  </si>
  <si>
    <t xml:space="preserve">theta</t>
  </si>
  <si>
    <t xml:space="preserve">wind turbine system unite operational and mainteannce cost</t>
  </si>
  <si>
    <t xml:space="preserve">r_omc^w</t>
  </si>
  <si>
    <t xml:space="preserve">0.08/10</t>
  </si>
  <si>
    <t xml:space="preserve">10^4$/MegaWatt</t>
  </si>
  <si>
    <t xml:space="preserve">average wind speed</t>
  </si>
  <si>
    <t xml:space="preserve">v_avg</t>
  </si>
  <si>
    <t xml:space="preserve">see wind speed table</t>
  </si>
  <si>
    <t xml:space="preserve">number of generator</t>
  </si>
  <si>
    <t xml:space="preserve">n_p</t>
  </si>
  <si>
    <t xml:space="preserve">rated power of generator</t>
  </si>
  <si>
    <t xml:space="preserve">G_p</t>
  </si>
  <si>
    <t xml:space="preserve">MegaWatt</t>
  </si>
  <si>
    <t xml:space="preserve">unit production reward</t>
  </si>
  <si>
    <t xml:space="preserve">r^p</t>
  </si>
  <si>
    <t xml:space="preserve">500/10^4</t>
  </si>
  <si>
    <t xml:space="preserve">10^4$/unit produced</t>
  </si>
  <si>
    <t xml:space="preserve">sold back rate</t>
  </si>
  <si>
    <t xml:space="preserve">r^sb</t>
  </si>
  <si>
    <t xml:space="preserve">0.2/10</t>
  </si>
  <si>
    <t xml:space="preserve">10^4$/MegaWh</t>
  </si>
  <si>
    <t xml:space="preserve">battery charging efficieny</t>
  </si>
  <si>
    <t xml:space="preserve">eta</t>
  </si>
  <si>
    <t xml:space="preserve">battery SOC max</t>
  </si>
  <si>
    <t xml:space="preserve">SOC max</t>
  </si>
  <si>
    <t xml:space="preserve">0.95*e</t>
  </si>
  <si>
    <t xml:space="preserve">battery SOC min</t>
  </si>
  <si>
    <t xml:space="preserve">SOC min</t>
  </si>
  <si>
    <t xml:space="preserve">0.05*e</t>
  </si>
  <si>
    <t xml:space="preserve">Battery capacity</t>
  </si>
  <si>
    <t xml:space="preserve">e</t>
  </si>
  <si>
    <t xml:space="preserve">Megawatt Hour</t>
  </si>
  <si>
    <t xml:space="preserve">battery charing rate</t>
  </si>
  <si>
    <t xml:space="preserve">see bottom on page 4 (highlighted in red)</t>
  </si>
  <si>
    <t xml:space="preserve">b</t>
  </si>
  <si>
    <t xml:space="preserve">megawatt</t>
  </si>
  <si>
    <t xml:space="preserve">time duration between two decision epochs</t>
  </si>
  <si>
    <t xml:space="preserve">1.19, 1.23</t>
  </si>
  <si>
    <t xml:space="preserve">Delta t</t>
  </si>
  <si>
    <t xml:space="preserve">hour</t>
  </si>
  <si>
    <t xml:space="preserve">Solar panel</t>
  </si>
  <si>
    <t xml:space="preserve">Solar power example</t>
  </si>
  <si>
    <t xml:space="preserve">a</t>
  </si>
  <si>
    <t xml:space="preserve">1400/(1000*1000）</t>
  </si>
  <si>
    <t xml:space="preserve">unit:km^2</t>
  </si>
  <si>
    <t xml:space="preserve">delta</t>
  </si>
  <si>
    <t xml:space="preserve">solar panel system unite operational and mainteannce cost</t>
  </si>
  <si>
    <t xml:space="preserve">r_omc^s</t>
  </si>
  <si>
    <t xml:space="preserve">0.17/10</t>
  </si>
  <si>
    <t xml:space="preserve">generator unit operational and mainteannce cost</t>
  </si>
  <si>
    <t xml:space="preserve">r_omc^g</t>
  </si>
  <si>
    <t xml:space="preserve">0.45/10</t>
  </si>
  <si>
    <t xml:space="preserve">batery system unit operational and mainteannce cost</t>
  </si>
  <si>
    <t xml:space="preserve">r_omc^b</t>
  </si>
  <si>
    <t xml:space="preserve">0.9/10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</si>
</sst>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"/>
  <sheetViews>
    <sheetView windowProtection="false"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D82" activeCellId="0" sqref="D82"/>
    </sheetView>
  </sheetViews>
  <sheetFormatPr defaultRowHeight="15"/>
  <cols>
    <col collapsed="false" hidden="false" max="1025" min="1" style="0" width="9.10697674418605"/>
  </cols>
  <sheetData>
    <row r="1" customFormat="false" ht="15" hidden="false" customHeight="false" outlineLevel="0" collapsed="false">
      <c r="A1" s="0" t="s">
        <v>0</v>
      </c>
      <c r="D1" s="0" t="s">
        <v>1</v>
      </c>
    </row>
    <row r="2" customFormat="false" ht="15" hidden="false" customHeight="false" outlineLevel="0" collapsed="false">
      <c r="B2" s="1" t="s">
        <v>2</v>
      </c>
      <c r="C2" s="1" t="s">
        <v>3</v>
      </c>
      <c r="D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n">
        <v>1.5766</v>
      </c>
    </row>
    <row r="4" customFormat="false" ht="15" hidden="false" customHeight="false" outlineLevel="0" collapsed="false">
      <c r="A4" s="0" t="s">
        <v>7</v>
      </c>
      <c r="B4" s="0" t="s">
        <v>8</v>
      </c>
      <c r="C4" s="0" t="n">
        <v>1.6532</v>
      </c>
    </row>
    <row r="5" customFormat="false" ht="15" hidden="false" customHeight="false" outlineLevel="0" collapsed="false">
      <c r="A5" s="0" t="s">
        <v>9</v>
      </c>
      <c r="B5" s="0" t="s">
        <v>10</v>
      </c>
      <c r="C5" s="0" t="n">
        <v>1.7174</v>
      </c>
    </row>
    <row r="6" customFormat="false" ht="15" hidden="false" customHeight="false" outlineLevel="0" collapsed="false">
      <c r="A6" s="0" t="s">
        <v>11</v>
      </c>
      <c r="B6" s="0" t="s">
        <v>12</v>
      </c>
      <c r="C6" s="0" t="n">
        <v>1.421</v>
      </c>
    </row>
    <row r="7" customFormat="false" ht="15" hidden="false" customHeight="false" outlineLevel="0" collapsed="false">
      <c r="A7" s="0" t="s">
        <v>13</v>
      </c>
      <c r="B7" s="0" t="s">
        <v>14</v>
      </c>
      <c r="C7" s="0" t="n">
        <v>1.591</v>
      </c>
    </row>
    <row r="9" customFormat="false" ht="15" hidden="false" customHeight="false" outlineLevel="0" collapsed="false">
      <c r="A9" s="0" t="s">
        <v>15</v>
      </c>
      <c r="D9" s="0" t="s">
        <v>16</v>
      </c>
    </row>
    <row r="10" customFormat="false" ht="15" hidden="false" customHeight="false" outlineLevel="0" collapsed="false">
      <c r="B10" s="2" t="s">
        <v>17</v>
      </c>
      <c r="C10" s="0" t="s">
        <v>4</v>
      </c>
    </row>
    <row r="11" customFormat="false" ht="15" hidden="false" customHeight="false" outlineLevel="0" collapsed="false">
      <c r="A11" s="0" t="s">
        <v>5</v>
      </c>
      <c r="B11" s="0" t="s">
        <v>18</v>
      </c>
    </row>
    <row r="12" customFormat="false" ht="15" hidden="false" customHeight="false" outlineLevel="0" collapsed="false">
      <c r="A12" s="0" t="s">
        <v>7</v>
      </c>
      <c r="B12" s="0" t="s">
        <v>19</v>
      </c>
    </row>
    <row r="13" customFormat="false" ht="15" hidden="false" customHeight="false" outlineLevel="0" collapsed="false">
      <c r="A13" s="0" t="s">
        <v>9</v>
      </c>
      <c r="B13" s="0" t="s">
        <v>20</v>
      </c>
    </row>
    <row r="14" customFormat="false" ht="15" hidden="false" customHeight="false" outlineLevel="0" collapsed="false">
      <c r="A14" s="0" t="s">
        <v>11</v>
      </c>
      <c r="B14" s="0" t="s">
        <v>21</v>
      </c>
    </row>
    <row r="15" customFormat="false" ht="15" hidden="false" customHeight="false" outlineLevel="0" collapsed="false">
      <c r="A15" s="0" t="s">
        <v>13</v>
      </c>
      <c r="B15" s="0" t="s">
        <v>22</v>
      </c>
    </row>
    <row r="17" customFormat="false" ht="15" hidden="false" customHeight="false" outlineLevel="0" collapsed="false">
      <c r="A17" s="0" t="s">
        <v>23</v>
      </c>
    </row>
    <row r="18" customFormat="false" ht="15.75" hidden="false" customHeight="false" outlineLevel="0" collapsed="false">
      <c r="B18" s="3" t="s">
        <v>24</v>
      </c>
      <c r="C18" s="3" t="s">
        <v>25</v>
      </c>
      <c r="D18" s="0" t="s">
        <v>26</v>
      </c>
    </row>
    <row r="19" customFormat="false" ht="15.75" hidden="false" customHeight="false" outlineLevel="0" collapsed="false">
      <c r="A19" s="0" t="s">
        <v>5</v>
      </c>
      <c r="B19" s="4" t="n">
        <v>0.1155</v>
      </c>
      <c r="C19" s="4" t="n">
        <v>0.105</v>
      </c>
      <c r="E19" s="5"/>
      <c r="F19" s="5"/>
    </row>
    <row r="20" customFormat="false" ht="15.75" hidden="false" customHeight="false" outlineLevel="0" collapsed="false">
      <c r="A20" s="0" t="s">
        <v>7</v>
      </c>
      <c r="B20" s="4" t="n">
        <v>0.1155</v>
      </c>
      <c r="C20" s="4" t="n">
        <v>0.105</v>
      </c>
      <c r="E20" s="5"/>
      <c r="F20" s="6"/>
    </row>
    <row r="21" customFormat="false" ht="15.75" hidden="false" customHeight="false" outlineLevel="0" collapsed="false">
      <c r="A21" s="0" t="s">
        <v>9</v>
      </c>
      <c r="B21" s="4" t="n">
        <v>0.1155</v>
      </c>
      <c r="C21" s="4" t="n">
        <v>0.105</v>
      </c>
      <c r="E21" s="5"/>
      <c r="F21" s="6"/>
    </row>
    <row r="22" customFormat="false" ht="15.75" hidden="false" customHeight="false" outlineLevel="0" collapsed="false">
      <c r="A22" s="0" t="s">
        <v>11</v>
      </c>
      <c r="B22" s="4" t="n">
        <v>0.1705</v>
      </c>
      <c r="C22" s="4" t="n">
        <v>0.155</v>
      </c>
      <c r="E22" s="5"/>
      <c r="F22" s="6"/>
    </row>
    <row r="23" customFormat="false" ht="15.75" hidden="false" customHeight="false" outlineLevel="0" collapsed="false">
      <c r="A23" s="0" t="s">
        <v>13</v>
      </c>
      <c r="B23" s="4" t="n">
        <v>0.132</v>
      </c>
      <c r="C23" s="4" t="n">
        <v>0.12</v>
      </c>
      <c r="E23" s="5"/>
      <c r="F23" s="6"/>
    </row>
    <row r="25" customFormat="false" ht="15" hidden="false" customHeight="false" outlineLevel="0" collapsed="false">
      <c r="A25" s="0" t="s">
        <v>27</v>
      </c>
    </row>
    <row r="26" customFormat="false" ht="15" hidden="false" customHeight="false" outlineLevel="0" collapsed="false">
      <c r="B26" s="0" t="s">
        <v>28</v>
      </c>
      <c r="C26" s="0" t="s">
        <v>29</v>
      </c>
    </row>
    <row r="27" customFormat="false" ht="15" hidden="false" customHeight="false" outlineLevel="0" collapsed="false">
      <c r="A27" s="0" t="s">
        <v>30</v>
      </c>
      <c r="B27" s="0" t="n">
        <v>4</v>
      </c>
      <c r="C27" s="0" t="n">
        <v>0</v>
      </c>
    </row>
    <row r="28" customFormat="false" ht="15" hidden="false" customHeight="false" outlineLevel="0" collapsed="false">
      <c r="A28" s="0" t="s">
        <v>31</v>
      </c>
      <c r="B28" s="0" t="n">
        <v>4</v>
      </c>
      <c r="C28" s="0" t="n">
        <v>0</v>
      </c>
    </row>
    <row r="29" customFormat="false" ht="15" hidden="false" customHeight="false" outlineLevel="0" collapsed="false">
      <c r="A29" s="0" t="s">
        <v>32</v>
      </c>
      <c r="B29" s="0" t="n">
        <v>4</v>
      </c>
      <c r="C29" s="0" t="n">
        <v>0</v>
      </c>
    </row>
    <row r="30" customFormat="false" ht="15" hidden="false" customHeight="false" outlineLevel="0" collapsed="false">
      <c r="A30" s="0" t="s">
        <v>33</v>
      </c>
      <c r="B30" s="0" t="n">
        <v>4</v>
      </c>
      <c r="C30" s="0" t="n">
        <v>0</v>
      </c>
    </row>
    <row r="32" customFormat="false" ht="15" hidden="false" customHeight="false" outlineLevel="0" collapsed="false">
      <c r="A32" s="0" t="s">
        <v>34</v>
      </c>
      <c r="H32" s="0" t="n">
        <v>1.23</v>
      </c>
    </row>
    <row r="33" customFormat="false" ht="15" hidden="false" customHeight="false" outlineLevel="0" collapsed="false">
      <c r="A33" s="0" t="s">
        <v>35</v>
      </c>
      <c r="B33" s="0" t="s">
        <v>36</v>
      </c>
      <c r="C33" s="0" t="s">
        <v>37</v>
      </c>
    </row>
    <row r="34" customFormat="false" ht="15" hidden="false" customHeight="false" outlineLevel="0" collapsed="false">
      <c r="A34" s="0" t="s">
        <v>38</v>
      </c>
      <c r="B34" s="0" t="s">
        <v>39</v>
      </c>
      <c r="C34" s="0" t="s">
        <v>37</v>
      </c>
      <c r="L34" s="0" t="s">
        <v>40</v>
      </c>
    </row>
    <row r="35" customFormat="false" ht="15" hidden="false" customHeight="false" outlineLevel="0" collapsed="false">
      <c r="L35" s="0" t="s">
        <v>41</v>
      </c>
      <c r="M35" s="0" t="e">
        <f aca="false">0.5*B40*3.14*B46^2*#REF!^3*Parameters!B55*Parameters!B49*Parameters!B52/1000</f>
        <v>#VALUE!</v>
      </c>
    </row>
    <row r="36" customFormat="false" ht="15" hidden="false" customHeight="false" outlineLevel="0" collapsed="false">
      <c r="A36" s="0" t="s">
        <v>42</v>
      </c>
      <c r="H36" s="0" t="n">
        <v>1.23</v>
      </c>
    </row>
    <row r="37" customFormat="false" ht="15" hidden="false" customHeight="false" outlineLevel="0" collapsed="false">
      <c r="A37" s="0" t="s">
        <v>43</v>
      </c>
      <c r="B37" s="0" t="s">
        <v>44</v>
      </c>
      <c r="C37" s="0" t="s">
        <v>45</v>
      </c>
    </row>
    <row r="39" customFormat="false" ht="15" hidden="false" customHeight="false" outlineLevel="0" collapsed="false">
      <c r="A39" s="0" t="s">
        <v>46</v>
      </c>
      <c r="H39" s="0" t="n">
        <v>1.24</v>
      </c>
    </row>
    <row r="40" customFormat="false" ht="15" hidden="false" customHeight="false" outlineLevel="0" collapsed="false">
      <c r="A40" s="0" t="s">
        <v>47</v>
      </c>
      <c r="B40" s="0" t="n">
        <v>1.225</v>
      </c>
      <c r="C40" s="0" t="s">
        <v>48</v>
      </c>
    </row>
    <row r="42" customFormat="false" ht="15" hidden="false" customHeight="false" outlineLevel="0" collapsed="false">
      <c r="A42" s="0" t="s">
        <v>49</v>
      </c>
      <c r="H42" s="0" t="n">
        <v>1.23</v>
      </c>
    </row>
    <row r="43" customFormat="false" ht="15" hidden="false" customHeight="false" outlineLevel="0" collapsed="false">
      <c r="A43" s="0" t="s">
        <v>50</v>
      </c>
      <c r="B43" s="0" t="n">
        <v>1</v>
      </c>
    </row>
    <row r="45" customFormat="false" ht="15" hidden="false" customHeight="false" outlineLevel="0" collapsed="false">
      <c r="A45" s="0" t="s">
        <v>51</v>
      </c>
      <c r="H45" s="0" t="n">
        <v>1.24</v>
      </c>
    </row>
    <row r="46" customFormat="false" ht="15" hidden="false" customHeight="false" outlineLevel="0" collapsed="false">
      <c r="A46" s="0" t="s">
        <v>52</v>
      </c>
      <c r="B46" s="0" t="s">
        <v>53</v>
      </c>
      <c r="C46" s="0" t="s">
        <v>54</v>
      </c>
    </row>
    <row r="48" customFormat="false" ht="15" hidden="false" customHeight="false" outlineLevel="0" collapsed="false">
      <c r="A48" s="0" t="s">
        <v>55</v>
      </c>
      <c r="H48" s="0" t="n">
        <v>1.24</v>
      </c>
    </row>
    <row r="49" customFormat="false" ht="15" hidden="false" customHeight="false" outlineLevel="0" collapsed="false">
      <c r="A49" s="0" t="s">
        <v>56</v>
      </c>
      <c r="B49" s="0" t="n">
        <v>0.9</v>
      </c>
    </row>
    <row r="51" customFormat="false" ht="15" hidden="false" customHeight="false" outlineLevel="0" collapsed="false">
      <c r="A51" s="0" t="s">
        <v>57</v>
      </c>
      <c r="H51" s="0" t="n">
        <v>1.24</v>
      </c>
    </row>
    <row r="52" customFormat="false" ht="15" hidden="false" customHeight="false" outlineLevel="0" collapsed="false">
      <c r="A52" s="0" t="s">
        <v>58</v>
      </c>
      <c r="B52" s="0" t="n">
        <v>0.9</v>
      </c>
    </row>
    <row r="54" customFormat="false" ht="15" hidden="false" customHeight="false" outlineLevel="0" collapsed="false">
      <c r="A54" s="0" t="s">
        <v>59</v>
      </c>
      <c r="H54" s="0" t="n">
        <v>1.24</v>
      </c>
    </row>
    <row r="55" customFormat="false" ht="15" hidden="false" customHeight="false" outlineLevel="0" collapsed="false">
      <c r="A55" s="0" t="s">
        <v>60</v>
      </c>
      <c r="B55" s="0" t="n">
        <v>0.593</v>
      </c>
    </row>
    <row r="57" customFormat="false" ht="15" hidden="false" customHeight="false" outlineLevel="0" collapsed="false">
      <c r="A57" s="0" t="s">
        <v>61</v>
      </c>
      <c r="H57" s="0" t="n">
        <v>1.21</v>
      </c>
    </row>
    <row r="58" customFormat="false" ht="15" hidden="false" customHeight="false" outlineLevel="0" collapsed="false">
      <c r="A58" s="0" t="s">
        <v>62</v>
      </c>
      <c r="B58" s="0" t="s">
        <v>63</v>
      </c>
      <c r="C58" s="0" t="s">
        <v>64</v>
      </c>
    </row>
    <row r="60" customFormat="false" ht="15" hidden="false" customHeight="false" outlineLevel="0" collapsed="false">
      <c r="A60" s="0" t="s">
        <v>65</v>
      </c>
    </row>
    <row r="61" customFormat="false" ht="15" hidden="false" customHeight="false" outlineLevel="0" collapsed="false">
      <c r="A61" s="0" t="s">
        <v>66</v>
      </c>
      <c r="B61" s="0" t="s">
        <v>67</v>
      </c>
    </row>
    <row r="63" customFormat="false" ht="15" hidden="false" customHeight="false" outlineLevel="0" collapsed="false">
      <c r="A63" s="0" t="s">
        <v>68</v>
      </c>
    </row>
    <row r="64" customFormat="false" ht="15" hidden="false" customHeight="false" outlineLevel="0" collapsed="false">
      <c r="A64" s="0" t="s">
        <v>69</v>
      </c>
      <c r="B64" s="0" t="n">
        <v>1</v>
      </c>
    </row>
    <row r="66" customFormat="false" ht="15" hidden="false" customHeight="false" outlineLevel="0" collapsed="false">
      <c r="A66" s="0" t="s">
        <v>70</v>
      </c>
    </row>
    <row r="67" customFormat="false" ht="15" hidden="false" customHeight="false" outlineLevel="0" collapsed="false">
      <c r="A67" s="0" t="s">
        <v>71</v>
      </c>
      <c r="B67" s="3" t="n">
        <v>0.065</v>
      </c>
      <c r="C67" s="0" t="s">
        <v>72</v>
      </c>
    </row>
    <row r="69" customFormat="false" ht="15" hidden="false" customHeight="false" outlineLevel="0" collapsed="false">
      <c r="A69" s="0" t="s">
        <v>73</v>
      </c>
      <c r="H69" s="0" t="n">
        <v>1.26</v>
      </c>
    </row>
    <row r="70" customFormat="false" ht="15" hidden="false" customHeight="false" outlineLevel="0" collapsed="false">
      <c r="A70" s="0" t="s">
        <v>74</v>
      </c>
      <c r="B70" s="0" t="s">
        <v>75</v>
      </c>
      <c r="C70" s="0" t="s">
        <v>76</v>
      </c>
    </row>
    <row r="72" customFormat="false" ht="15" hidden="false" customHeight="false" outlineLevel="0" collapsed="false">
      <c r="A72" s="0" t="s">
        <v>77</v>
      </c>
      <c r="H72" s="0" t="n">
        <v>1.28</v>
      </c>
    </row>
    <row r="73" customFormat="false" ht="15" hidden="false" customHeight="false" outlineLevel="0" collapsed="false">
      <c r="A73" s="0" t="s">
        <v>78</v>
      </c>
      <c r="B73" s="0" t="s">
        <v>79</v>
      </c>
      <c r="C73" s="0" t="s">
        <v>80</v>
      </c>
    </row>
    <row r="75" customFormat="false" ht="15" hidden="false" customHeight="false" outlineLevel="0" collapsed="false">
      <c r="A75" s="0" t="s">
        <v>81</v>
      </c>
    </row>
    <row r="76" customFormat="false" ht="15" hidden="false" customHeight="false" outlineLevel="0" collapsed="false">
      <c r="A76" s="0" t="s">
        <v>82</v>
      </c>
      <c r="B76" s="0" t="n">
        <v>0.95</v>
      </c>
    </row>
    <row r="78" customFormat="false" ht="15" hidden="false" customHeight="false" outlineLevel="0" collapsed="false">
      <c r="A78" s="0" t="s">
        <v>83</v>
      </c>
    </row>
    <row r="79" customFormat="false" ht="15" hidden="false" customHeight="false" outlineLevel="0" collapsed="false">
      <c r="A79" s="0" t="s">
        <v>84</v>
      </c>
      <c r="B79" s="0" t="s">
        <v>85</v>
      </c>
      <c r="H79" s="0" t="n">
        <v>1.21</v>
      </c>
    </row>
    <row r="81" customFormat="false" ht="15" hidden="false" customHeight="false" outlineLevel="0" collapsed="false">
      <c r="A81" s="0" t="s">
        <v>86</v>
      </c>
      <c r="H81" s="0" t="n">
        <v>1.21</v>
      </c>
    </row>
    <row r="82" customFormat="false" ht="15" hidden="false" customHeight="false" outlineLevel="0" collapsed="false">
      <c r="A82" s="0" t="s">
        <v>87</v>
      </c>
      <c r="B82" s="0" t="s">
        <v>88</v>
      </c>
    </row>
    <row r="84" customFormat="false" ht="15" hidden="false" customHeight="false" outlineLevel="0" collapsed="false">
      <c r="A84" s="0" t="s">
        <v>89</v>
      </c>
      <c r="H84" s="0" t="n">
        <v>1.21</v>
      </c>
    </row>
    <row r="85" customFormat="false" ht="15" hidden="false" customHeight="false" outlineLevel="0" collapsed="false">
      <c r="A85" s="0" t="s">
        <v>90</v>
      </c>
      <c r="B85" s="3" t="n">
        <v>0.35</v>
      </c>
      <c r="C85" s="0" t="s">
        <v>91</v>
      </c>
    </row>
    <row r="87" customFormat="false" ht="15" hidden="false" customHeight="false" outlineLevel="0" collapsed="false">
      <c r="A87" s="0" t="s">
        <v>92</v>
      </c>
      <c r="H87" s="0" t="s">
        <v>93</v>
      </c>
    </row>
    <row r="88" customFormat="false" ht="15" hidden="false" customHeight="false" outlineLevel="0" collapsed="false">
      <c r="A88" s="0" t="s">
        <v>94</v>
      </c>
      <c r="B88" s="3" t="n">
        <v>0.002</v>
      </c>
      <c r="C88" s="0" t="s">
        <v>95</v>
      </c>
    </row>
    <row r="90" customFormat="false" ht="15" hidden="false" customHeight="false" outlineLevel="0" collapsed="false">
      <c r="A90" s="0" t="s">
        <v>96</v>
      </c>
      <c r="H90" s="0" t="s">
        <v>97</v>
      </c>
    </row>
    <row r="91" customFormat="false" ht="15" hidden="false" customHeight="false" outlineLevel="0" collapsed="false">
      <c r="A91" s="0" t="s">
        <v>98</v>
      </c>
      <c r="B91" s="0" t="n">
        <v>1</v>
      </c>
      <c r="C91" s="0" t="s">
        <v>99</v>
      </c>
    </row>
    <row r="93" customFormat="false" ht="15" hidden="false" customHeight="false" outlineLevel="0" collapsed="false">
      <c r="A93" s="0" t="s">
        <v>100</v>
      </c>
      <c r="H93" s="0" t="n">
        <v>1.22</v>
      </c>
      <c r="L93" s="0" t="s">
        <v>101</v>
      </c>
    </row>
    <row r="94" customFormat="false" ht="15" hidden="false" customHeight="false" outlineLevel="0" collapsed="false">
      <c r="A94" s="0" t="s">
        <v>102</v>
      </c>
      <c r="B94" s="7" t="s">
        <v>103</v>
      </c>
      <c r="C94" s="0" t="s">
        <v>104</v>
      </c>
      <c r="L94" s="0" t="e">
        <f aca="false">Parameters!B94*Parameters!B95/1000*#REF!</f>
        <v>#VALUE!</v>
      </c>
    </row>
    <row r="95" customFormat="false" ht="15" hidden="false" customHeight="false" outlineLevel="0" collapsed="false">
      <c r="A95" s="0" t="s">
        <v>105</v>
      </c>
      <c r="B95" s="0" t="n">
        <v>0.2</v>
      </c>
    </row>
    <row r="97" customFormat="false" ht="15" hidden="false" customHeight="false" outlineLevel="0" collapsed="false">
      <c r="A97" s="0" t="s">
        <v>106</v>
      </c>
      <c r="H97" s="0" t="n">
        <v>1.21</v>
      </c>
    </row>
    <row r="98" customFormat="false" ht="15" hidden="false" customHeight="false" outlineLevel="0" collapsed="false">
      <c r="A98" s="0" t="s">
        <v>107</v>
      </c>
      <c r="B98" s="0" t="s">
        <v>108</v>
      </c>
      <c r="C98" s="0" t="s">
        <v>80</v>
      </c>
    </row>
    <row r="100" customFormat="false" ht="15" hidden="false" customHeight="false" outlineLevel="0" collapsed="false">
      <c r="A100" s="0" t="s">
        <v>109</v>
      </c>
      <c r="H100" s="0" t="n">
        <v>1.21</v>
      </c>
    </row>
    <row r="101" customFormat="false" ht="15" hidden="false" customHeight="false" outlineLevel="0" collapsed="false">
      <c r="A101" s="0" t="s">
        <v>110</v>
      </c>
      <c r="B101" s="0" t="s">
        <v>111</v>
      </c>
      <c r="C101" s="0" t="s">
        <v>80</v>
      </c>
    </row>
    <row r="103" customFormat="false" ht="15" hidden="false" customHeight="false" outlineLevel="0" collapsed="false">
      <c r="A103" s="0" t="s">
        <v>112</v>
      </c>
      <c r="H103" s="0" t="n">
        <v>1.21</v>
      </c>
    </row>
    <row r="104" customFormat="false" ht="15" hidden="false" customHeight="false" outlineLevel="0" collapsed="false">
      <c r="A104" s="0" t="s">
        <v>113</v>
      </c>
      <c r="B104" s="0" t="s">
        <v>114</v>
      </c>
      <c r="C104" s="0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zh-CN</dc:language>
  <cp:lastModifiedBy/>
  <dcterms:modified xsi:type="dcterms:W3CDTF">2020-03-23T10:09:50Z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7cf67412-3eba-411a-845f-c42e3aefc609</vt:lpwstr>
  </property>
</Properties>
</file>