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xia\OneDrive - University of Denver\2020Winter\R\project\"/>
    </mc:Choice>
  </mc:AlternateContent>
  <xr:revisionPtr revIDLastSave="28" documentId="8_{648D9408-EA0D-460E-85DE-64265B8D20E1}" xr6:coauthVersionLast="44" xr6:coauthVersionMax="44" xr10:uidLastSave="{EA7E7DDF-5BD8-491B-B37B-03A6FDB9A490}"/>
  <bookViews>
    <workbookView xWindow="-108" yWindow="-108" windowWidth="23256" windowHeight="12576" activeTab="1" xr2:uid="{4189473F-852E-4C8D-88EC-E9D53CFABF0F}"/>
  </bookViews>
  <sheets>
    <sheet name="Summary-nonzero" sheetId="1" r:id="rId1"/>
    <sheet name="Map" sheetId="2" r:id="rId2"/>
  </sheets>
  <definedNames>
    <definedName name="_xlnm._FilterDatabase" localSheetId="0" hidden="1">'Summary-nonzero'!$A$1:$R$120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'Summary-nonzero'!#REF!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2" i="2"/>
</calcChain>
</file>

<file path=xl/sharedStrings.xml><?xml version="1.0" encoding="utf-8"?>
<sst xmlns="http://schemas.openxmlformats.org/spreadsheetml/2006/main" count="617" uniqueCount="148">
  <si>
    <t>Rating</t>
  </si>
  <si>
    <t>District</t>
  </si>
  <si>
    <t>Enrollment</t>
  </si>
  <si>
    <t>Mapleton School District No. 1</t>
  </si>
  <si>
    <t>No</t>
  </si>
  <si>
    <t>Yes</t>
  </si>
  <si>
    <t>Cherry Creek School District No. 5</t>
  </si>
  <si>
    <t>School District No. 1</t>
  </si>
  <si>
    <t>State Charter School Institute</t>
  </si>
  <si>
    <t>Aurora Joint District No. 28</t>
  </si>
  <si>
    <t>Westminster Public Schools</t>
  </si>
  <si>
    <t>Adams 12 Five Star Schools</t>
  </si>
  <si>
    <t>IsCharter</t>
  </si>
  <si>
    <t>IsMagnet</t>
  </si>
  <si>
    <t>IsTitleI</t>
  </si>
  <si>
    <t>Student/TeacherRatio</t>
  </si>
  <si>
    <t>Free/DiscountedLunchRecipients</t>
  </si>
  <si>
    <t>WhitePercentage</t>
  </si>
  <si>
    <t>BlackPercentage</t>
  </si>
  <si>
    <t>HispanicPercentage</t>
  </si>
  <si>
    <t>AsianPercentage</t>
  </si>
  <si>
    <t>AmericanIndianPercentage</t>
  </si>
  <si>
    <t>TwoorMoreRacesPercentage</t>
  </si>
  <si>
    <t>CMASEnglishLanguageArts(2019)</t>
  </si>
  <si>
    <t>CMASMath(2019)</t>
  </si>
  <si>
    <t>CMASScience(2019)</t>
  </si>
  <si>
    <t>Name</t>
  </si>
  <si>
    <t>Adventure Elementary</t>
  </si>
  <si>
    <t>Challenge School</t>
  </si>
  <si>
    <t>Farrell B. Howell Ece-8 School</t>
  </si>
  <si>
    <t>Monterey Community School</t>
  </si>
  <si>
    <t>Welby Community School</t>
  </si>
  <si>
    <t>Denver Language School</t>
  </si>
  <si>
    <t>Downtown Denver Expeditionary School</t>
  </si>
  <si>
    <t>Highline Academy Northeast</t>
  </si>
  <si>
    <t>Highline Academy Southeast</t>
  </si>
  <si>
    <t>KIPP Northeast Elementary</t>
  </si>
  <si>
    <t>Monarch Montessori</t>
  </si>
  <si>
    <t>Odyssey School Of Denver</t>
  </si>
  <si>
    <t>Omar D Blair Charter School</t>
  </si>
  <si>
    <t>Ricardo Flores Magon Academy</t>
  </si>
  <si>
    <t>Rocky Mountain Prep: Creekside</t>
  </si>
  <si>
    <t>Rocky Mountain Prep: Southwest</t>
  </si>
  <si>
    <t>Soar At Green Valley Ranch</t>
  </si>
  <si>
    <t>Strive Prep - Ruby Hill</t>
  </si>
  <si>
    <t>University Prep - Arapahoe St.</t>
  </si>
  <si>
    <t>University Prep - Steele St.</t>
  </si>
  <si>
    <t>Vanguard Classical School - West</t>
  </si>
  <si>
    <t>Wyatt Academy</t>
  </si>
  <si>
    <t>Academia Ana Marie Sandoval</t>
  </si>
  <si>
    <t>Asbury Elementary School</t>
  </si>
  <si>
    <t>Ashley Elementary School</t>
  </si>
  <si>
    <t>Barnum Elementary School</t>
  </si>
  <si>
    <t>Beach Court Elementary School</t>
  </si>
  <si>
    <t>Bradley International School</t>
  </si>
  <si>
    <t>Bromwell Elementary School</t>
  </si>
  <si>
    <t>Brown International Academy</t>
  </si>
  <si>
    <t>Bryant Webster Dual Language Ece-8 School</t>
  </si>
  <si>
    <t>Carson Elementary School</t>
  </si>
  <si>
    <t>Castro Elementary School</t>
  </si>
  <si>
    <t>Centennial A School For Expeditionary Learning</t>
  </si>
  <si>
    <t>Center For Talent Development At Greenlee</t>
  </si>
  <si>
    <t>Charles M. Schenck (Cms) Community School</t>
  </si>
  <si>
    <t>Cheltenham Elementary School</t>
  </si>
  <si>
    <t>Clara E. Metz Elementary School</t>
  </si>
  <si>
    <t>Cole Arts And Science Academy</t>
  </si>
  <si>
    <t>Colfax Elementary School</t>
  </si>
  <si>
    <t>College View Elementary School</t>
  </si>
  <si>
    <t>Columbian Elementary School</t>
  </si>
  <si>
    <t>Columbine Elementary School</t>
  </si>
  <si>
    <t>Cory Elementary School</t>
  </si>
  <si>
    <t>Cowell Elementary School</t>
  </si>
  <si>
    <t>Creativity Challenge Community</t>
  </si>
  <si>
    <t>Dcis At Ford</t>
  </si>
  <si>
    <t>Denison Montessori School</t>
  </si>
  <si>
    <t>Denver Center For International Studies At Fairmon</t>
  </si>
  <si>
    <t>Denver Green School</t>
  </si>
  <si>
    <t>Dora Moore Ece-8 School</t>
  </si>
  <si>
    <t>Doull Elementary School</t>
  </si>
  <si>
    <t>Eagleton Elementary School</t>
  </si>
  <si>
    <t>Edison Elementary School</t>
  </si>
  <si>
    <t>Ellis Elementary School</t>
  </si>
  <si>
    <t>Fairview Elementary School</t>
  </si>
  <si>
    <t>Federal Heights Elementary School</t>
  </si>
  <si>
    <t>Florida Pitt-Waller Ece-8 School</t>
  </si>
  <si>
    <t>Force Elementary School</t>
  </si>
  <si>
    <t>Francis M. Day Elementary School</t>
  </si>
  <si>
    <t>Garden Place Academy</t>
  </si>
  <si>
    <t>Godsman Elementary School</t>
  </si>
  <si>
    <t>Goldrick Elementary School</t>
  </si>
  <si>
    <t>Grant Ranch Ece-8 School</t>
  </si>
  <si>
    <t>Green Valley Elementary School</t>
  </si>
  <si>
    <t>Gust Elementary School</t>
  </si>
  <si>
    <t>High Technical Elementary School</t>
  </si>
  <si>
    <t>Holly Hills Elementary School</t>
  </si>
  <si>
    <t>Holm Elementary School</t>
  </si>
  <si>
    <t>Isabella Bird Community School</t>
  </si>
  <si>
    <t>Joe Shoemaker School</t>
  </si>
  <si>
    <t>John H. Amesse Elementary</t>
  </si>
  <si>
    <t>Johnson Elementary School</t>
  </si>
  <si>
    <t>Josephine Hodgkins Elementary School</t>
  </si>
  <si>
    <t>Kaiser Elementary School</t>
  </si>
  <si>
    <t>Knapp Elementary School</t>
  </si>
  <si>
    <t>Lena Archuleta Elementary School</t>
  </si>
  <si>
    <t>Lincoln Elementary School</t>
  </si>
  <si>
    <t>Lowry Elementary School</t>
  </si>
  <si>
    <t>Marie L. Greenwood Academy</t>
  </si>
  <si>
    <t>Marrama Elementary School</t>
  </si>
  <si>
    <t>Mathematics And Science Leadership Academy</t>
  </si>
  <si>
    <t>Maxwell Elementary School</t>
  </si>
  <si>
    <t>McGlone Academy</t>
  </si>
  <si>
    <t>McKinley-Thatcher Elementary School</t>
  </si>
  <si>
    <t>McMeen Elementary School</t>
  </si>
  <si>
    <t>Montclair School Of Academics And Enrichment</t>
  </si>
  <si>
    <t>Munroe Elementary School</t>
  </si>
  <si>
    <t>Newlon Elementary School</t>
  </si>
  <si>
    <t>North Star Elementary School</t>
  </si>
  <si>
    <t>Oakland Elementary</t>
  </si>
  <si>
    <t>Palmer Elementary School</t>
  </si>
  <si>
    <t>Park Hill School</t>
  </si>
  <si>
    <t>Place Bridge Academy</t>
  </si>
  <si>
    <t>Polaris Elementary School</t>
  </si>
  <si>
    <t>Sabin World School</t>
  </si>
  <si>
    <t>Samuels Elementary School</t>
  </si>
  <si>
    <t>Schmitt Elementary School</t>
  </si>
  <si>
    <t>Sherrelwood Elementary School</t>
  </si>
  <si>
    <t>Skyline Vista Elementary School</t>
  </si>
  <si>
    <t>Slavens K-8 School</t>
  </si>
  <si>
    <t>Smith Elementary School</t>
  </si>
  <si>
    <t>Southmoor Elementary School</t>
  </si>
  <si>
    <t>Steck Elementary School</t>
  </si>
  <si>
    <t>Stedman Elementary School</t>
  </si>
  <si>
    <t>Steele Elementary School</t>
  </si>
  <si>
    <t>Swansea Elementary School</t>
  </si>
  <si>
    <t>Swigert International School</t>
  </si>
  <si>
    <t>Teller Elementary School</t>
  </si>
  <si>
    <t>Traylor Academy</t>
  </si>
  <si>
    <t>Trevista At Horace Mann</t>
  </si>
  <si>
    <t>University Park Elementary School</t>
  </si>
  <si>
    <t>Valdez Elementary School</t>
  </si>
  <si>
    <t>Valley View K-8</t>
  </si>
  <si>
    <t>Valverde Elementary School</t>
  </si>
  <si>
    <t>Westerly Creek Elementary</t>
  </si>
  <si>
    <t>Whittier Ece-8 School</t>
  </si>
  <si>
    <t>William (Bill) Roberts Ece-8 School</t>
  </si>
  <si>
    <t>Long</t>
  </si>
  <si>
    <t>Lat</t>
  </si>
  <si>
    <t>Name_Rating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</si>
</sst>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2" fillId="0" borderId="4" xfId="0" applyFont="1" applyFill="1" applyBorder="1" applyAlignment="1">
      <alignment vertical="top" wrapText="1"/>
    </xf>
    <xf numFmtId="2" fontId="2" fillId="0" borderId="4" xfId="0" applyNumberFormat="1" applyFont="1" applyFill="1" applyBorder="1" applyAlignment="1">
      <alignment vertical="top" wrapText="1"/>
    </xf>
    <xf numFmtId="3" fontId="2" fillId="0" borderId="4" xfId="0" applyNumberFormat="1" applyFont="1" applyFill="1" applyBorder="1" applyAlignment="1">
      <alignment vertical="top" wrapText="1"/>
    </xf>
    <xf numFmtId="0" fontId="1" fillId="0" borderId="2" xfId="0" applyFont="1" applyFill="1" applyBorder="1" applyAlignment="1"/>
    <xf numFmtId="0" fontId="1" fillId="0" borderId="1" xfId="0" applyFont="1" applyFill="1" applyBorder="1" applyAlignment="1"/>
    <xf numFmtId="0" fontId="1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/>
    <xf numFmtId="0" fontId="1" fillId="2" borderId="1" xfId="0" applyFont="1" applyFill="1" applyBorder="1" applyAlignment="1">
      <alignment wrapText="1"/>
    </xf>
    <xf numFmtId="0" fontId="3" fillId="0" borderId="0" xfId="0" applyFont="1"/>
    <xf numFmtId="0" fontId="1" fillId="0" borderId="2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9D40-2470-42E2-9C4B-D999E12AD049}">
  <dimension ref="A1:Q120"/>
  <sheetViews>
    <sheetView workbookViewId="0">
      <pane ySplit="1" topLeftCell="A2" activePane="bottomLeft" state="frozen"/>
      <selection activeCell="E1" sqref="E1"/>
      <selection pane="bottomLeft" sqref="A1:A1048576"/>
    </sheetView>
  </sheetViews>
  <sheetFormatPr defaultRowHeight="14.4" x14ac:dyDescent="0.3"/>
  <cols>
    <col min="1" max="1" width="7.5546875" style="1" bestFit="1" customWidth="1"/>
    <col min="2" max="2" width="28.88671875" bestFit="1" customWidth="1"/>
    <col min="3" max="4" width="9.33203125" bestFit="1" customWidth="1"/>
    <col min="5" max="5" width="7.6640625" bestFit="1" customWidth="1"/>
    <col min="6" max="6" width="10.6640625" bestFit="1" customWidth="1"/>
    <col min="7" max="7" width="18.44140625" bestFit="1" customWidth="1"/>
    <col min="8" max="8" width="26.44140625" bestFit="1" customWidth="1"/>
    <col min="9" max="9" width="15.33203125" bestFit="1" customWidth="1"/>
    <col min="10" max="10" width="15.109375" bestFit="1" customWidth="1"/>
    <col min="11" max="11" width="17.21875" bestFit="1" customWidth="1"/>
    <col min="12" max="12" width="15.109375" bestFit="1" customWidth="1"/>
    <col min="13" max="13" width="22.5546875" bestFit="1" customWidth="1"/>
    <col min="14" max="14" width="23.6640625" bestFit="1" customWidth="1"/>
    <col min="15" max="15" width="26.44140625" bestFit="1" customWidth="1"/>
    <col min="16" max="16" width="14.6640625" bestFit="1" customWidth="1"/>
    <col min="17" max="17" width="17" bestFit="1" customWidth="1"/>
  </cols>
  <sheetData>
    <row r="1" spans="1:17" s="11" customFormat="1" ht="32.4" customHeight="1" thickBot="1" x14ac:dyDescent="0.35">
      <c r="A1" s="5" t="s">
        <v>0</v>
      </c>
      <c r="B1" s="6" t="s">
        <v>1</v>
      </c>
      <c r="C1" s="7" t="s">
        <v>12</v>
      </c>
      <c r="D1" s="7" t="s">
        <v>13</v>
      </c>
      <c r="E1" s="7" t="s">
        <v>14</v>
      </c>
      <c r="F1" s="6" t="s">
        <v>2</v>
      </c>
      <c r="G1" s="6" t="s">
        <v>15</v>
      </c>
      <c r="H1" s="6" t="s">
        <v>16</v>
      </c>
      <c r="I1" s="8" t="s">
        <v>17</v>
      </c>
      <c r="J1" s="8" t="s">
        <v>18</v>
      </c>
      <c r="K1" s="8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10" t="s">
        <v>25</v>
      </c>
    </row>
    <row r="2" spans="1:17" ht="15" thickBot="1" x14ac:dyDescent="0.35">
      <c r="A2" s="1">
        <v>23</v>
      </c>
      <c r="B2" s="1" t="s">
        <v>3</v>
      </c>
      <c r="C2" s="1" t="s">
        <v>4</v>
      </c>
      <c r="D2" s="1" t="s">
        <v>5</v>
      </c>
      <c r="E2" s="1" t="s">
        <v>5</v>
      </c>
      <c r="F2" s="2">
        <v>408</v>
      </c>
      <c r="G2" s="2">
        <v>17</v>
      </c>
      <c r="H2" s="3">
        <v>0.74</v>
      </c>
      <c r="I2" s="1">
        <v>0.14699999999999999</v>
      </c>
      <c r="J2" s="1">
        <v>1.4999999999999999E-2</v>
      </c>
      <c r="K2" s="1">
        <v>0.80100000000000005</v>
      </c>
      <c r="L2" s="1">
        <v>2E-3</v>
      </c>
      <c r="M2" s="1">
        <v>0.01</v>
      </c>
      <c r="N2" s="1">
        <v>2.5000000000000001E-2</v>
      </c>
      <c r="O2" s="1">
        <v>28.6</v>
      </c>
      <c r="P2" s="1">
        <v>20</v>
      </c>
      <c r="Q2" s="1">
        <v>0</v>
      </c>
    </row>
    <row r="3" spans="1:17" ht="15" thickBot="1" x14ac:dyDescent="0.35">
      <c r="A3" s="1">
        <v>98</v>
      </c>
      <c r="B3" s="1" t="s">
        <v>6</v>
      </c>
      <c r="C3" s="1" t="s">
        <v>4</v>
      </c>
      <c r="D3" s="1" t="s">
        <v>5</v>
      </c>
      <c r="E3" s="1" t="s">
        <v>4</v>
      </c>
      <c r="F3" s="2">
        <v>532</v>
      </c>
      <c r="G3" s="2">
        <v>18.3</v>
      </c>
      <c r="H3" s="3">
        <v>0.1</v>
      </c>
      <c r="I3" s="1">
        <v>0.45500000000000002</v>
      </c>
      <c r="J3" s="1">
        <v>0.124</v>
      </c>
      <c r="K3" s="1">
        <v>0.11700000000000001</v>
      </c>
      <c r="L3" s="1">
        <v>0.20499999999999999</v>
      </c>
      <c r="M3" s="1">
        <v>2E-3</v>
      </c>
      <c r="N3" s="1">
        <v>9.6000000000000002E-2</v>
      </c>
      <c r="O3" s="1">
        <v>87.8</v>
      </c>
      <c r="P3" s="1">
        <v>85.2</v>
      </c>
      <c r="Q3" s="1">
        <v>73.400000000000006</v>
      </c>
    </row>
    <row r="4" spans="1:17" ht="15" thickBot="1" x14ac:dyDescent="0.35">
      <c r="A4" s="1">
        <v>6.3</v>
      </c>
      <c r="B4" s="1" t="s">
        <v>7</v>
      </c>
      <c r="C4" s="1" t="s">
        <v>4</v>
      </c>
      <c r="D4" s="1" t="s">
        <v>5</v>
      </c>
      <c r="E4" s="1" t="s">
        <v>5</v>
      </c>
      <c r="F4" s="2">
        <v>833</v>
      </c>
      <c r="G4" s="2">
        <v>16.3</v>
      </c>
      <c r="H4" s="3">
        <v>0.94</v>
      </c>
      <c r="I4" s="1">
        <v>1.0999999999999999E-2</v>
      </c>
      <c r="J4" s="1">
        <v>0.16300000000000001</v>
      </c>
      <c r="K4" s="1">
        <v>0.80100000000000005</v>
      </c>
      <c r="L4" s="1">
        <v>2E-3</v>
      </c>
      <c r="M4" s="1">
        <v>1E-3</v>
      </c>
      <c r="N4" s="1">
        <v>2.1999999999999999E-2</v>
      </c>
      <c r="O4" s="1">
        <v>10.9</v>
      </c>
      <c r="P4" s="1">
        <v>8.6</v>
      </c>
      <c r="Q4" s="1">
        <v>4.5999999999999996</v>
      </c>
    </row>
    <row r="5" spans="1:17" ht="15" thickBot="1" x14ac:dyDescent="0.35">
      <c r="A5" s="1">
        <v>21.8</v>
      </c>
      <c r="B5" s="1" t="s">
        <v>3</v>
      </c>
      <c r="C5" s="1" t="s">
        <v>4</v>
      </c>
      <c r="D5" s="1" t="s">
        <v>5</v>
      </c>
      <c r="E5" s="1" t="s">
        <v>5</v>
      </c>
      <c r="F5" s="2">
        <v>484</v>
      </c>
      <c r="G5" s="2">
        <v>18.600000000000001</v>
      </c>
      <c r="H5" s="3">
        <v>0.76</v>
      </c>
      <c r="I5" s="1">
        <v>0.11</v>
      </c>
      <c r="J5" s="1">
        <v>1.9E-2</v>
      </c>
      <c r="K5" s="1">
        <v>0.85099999999999998</v>
      </c>
      <c r="L5" s="1">
        <v>1.2E-2</v>
      </c>
      <c r="M5" s="1">
        <v>2E-3</v>
      </c>
      <c r="N5" s="1">
        <v>8.0000000000000002E-3</v>
      </c>
      <c r="O5" s="1">
        <v>30.3</v>
      </c>
      <c r="P5" s="1">
        <v>19.100000000000001</v>
      </c>
      <c r="Q5" s="1">
        <v>20.8</v>
      </c>
    </row>
    <row r="6" spans="1:17" ht="15" thickBot="1" x14ac:dyDescent="0.35">
      <c r="A6" s="1">
        <v>37.4</v>
      </c>
      <c r="B6" s="1" t="s">
        <v>3</v>
      </c>
      <c r="C6" s="1" t="s">
        <v>4</v>
      </c>
      <c r="D6" s="1" t="s">
        <v>5</v>
      </c>
      <c r="E6" s="1" t="s">
        <v>5</v>
      </c>
      <c r="F6" s="2">
        <v>253</v>
      </c>
      <c r="G6" s="2">
        <v>13.1</v>
      </c>
      <c r="H6" s="3">
        <v>0.6</v>
      </c>
      <c r="I6" s="1">
        <v>0.17799999999999999</v>
      </c>
      <c r="J6" s="1">
        <v>8.0000000000000002E-3</v>
      </c>
      <c r="K6" s="1">
        <v>0.76300000000000001</v>
      </c>
      <c r="L6" s="1">
        <v>3.2000000000000001E-2</v>
      </c>
      <c r="M6" s="1">
        <v>8.0000000000000002E-3</v>
      </c>
      <c r="N6" s="1">
        <v>8.0000000000000002E-3</v>
      </c>
      <c r="O6" s="1">
        <v>34.299999999999997</v>
      </c>
      <c r="P6" s="1">
        <v>33.700000000000003</v>
      </c>
      <c r="Q6" s="1">
        <v>0</v>
      </c>
    </row>
    <row r="7" spans="1:17" ht="15" thickBot="1" x14ac:dyDescent="0.35">
      <c r="A7" s="1">
        <v>85.4</v>
      </c>
      <c r="B7" s="1" t="s">
        <v>7</v>
      </c>
      <c r="C7" s="1" t="s">
        <v>5</v>
      </c>
      <c r="D7" s="1" t="s">
        <v>4</v>
      </c>
      <c r="E7" s="1" t="s">
        <v>4</v>
      </c>
      <c r="F7" s="2">
        <v>715</v>
      </c>
      <c r="G7" s="2">
        <v>17</v>
      </c>
      <c r="H7" s="3">
        <v>0.19</v>
      </c>
      <c r="I7" s="1">
        <v>0.51900000000000002</v>
      </c>
      <c r="J7" s="1">
        <v>5.7000000000000002E-2</v>
      </c>
      <c r="K7" s="1">
        <v>0.25</v>
      </c>
      <c r="L7" s="1">
        <v>5.2999999999999999E-2</v>
      </c>
      <c r="M7" s="1">
        <v>0</v>
      </c>
      <c r="N7" s="1">
        <v>0.11700000000000001</v>
      </c>
      <c r="O7" s="1">
        <v>62.7</v>
      </c>
      <c r="P7" s="1">
        <v>67.5</v>
      </c>
      <c r="Q7" s="1">
        <v>61.5</v>
      </c>
    </row>
    <row r="8" spans="1:17" ht="15" thickBot="1" x14ac:dyDescent="0.35">
      <c r="A8" s="1">
        <v>59.4</v>
      </c>
      <c r="B8" s="1" t="s">
        <v>7</v>
      </c>
      <c r="C8" s="1" t="s">
        <v>5</v>
      </c>
      <c r="D8" s="1" t="s">
        <v>4</v>
      </c>
      <c r="E8" s="1" t="s">
        <v>4</v>
      </c>
      <c r="F8" s="2">
        <v>402</v>
      </c>
      <c r="G8" s="2">
        <v>21.3</v>
      </c>
      <c r="H8" s="3">
        <v>0.23</v>
      </c>
      <c r="I8" s="1">
        <v>0.60899999999999999</v>
      </c>
      <c r="J8" s="1">
        <v>9.1999999999999998E-2</v>
      </c>
      <c r="K8" s="1">
        <v>0.189</v>
      </c>
      <c r="L8" s="1">
        <v>2.7E-2</v>
      </c>
      <c r="M8" s="1">
        <v>5.0000000000000001E-3</v>
      </c>
      <c r="N8" s="1">
        <v>7.6999999999999999E-2</v>
      </c>
      <c r="O8" s="1">
        <v>58.1</v>
      </c>
      <c r="P8" s="1">
        <v>33.799999999999997</v>
      </c>
      <c r="Q8" s="1">
        <v>42.5</v>
      </c>
    </row>
    <row r="9" spans="1:17" ht="15" thickBot="1" x14ac:dyDescent="0.35">
      <c r="A9" s="1">
        <v>19.3</v>
      </c>
      <c r="B9" s="1" t="s">
        <v>7</v>
      </c>
      <c r="C9" s="1" t="s">
        <v>5</v>
      </c>
      <c r="D9" s="1" t="s">
        <v>4</v>
      </c>
      <c r="E9" s="1" t="s">
        <v>4</v>
      </c>
      <c r="F9" s="2">
        <v>342</v>
      </c>
      <c r="G9" s="2">
        <v>15.2</v>
      </c>
      <c r="H9" s="3">
        <v>0.56000000000000005</v>
      </c>
      <c r="I9" s="1">
        <v>0.222</v>
      </c>
      <c r="J9" s="1">
        <v>0.25700000000000001</v>
      </c>
      <c r="K9" s="1">
        <v>0.38</v>
      </c>
      <c r="L9" s="1">
        <v>5.2999999999999999E-2</v>
      </c>
      <c r="M9" s="1">
        <v>3.0000000000000001E-3</v>
      </c>
      <c r="N9" s="1">
        <v>8.7999999999999995E-2</v>
      </c>
      <c r="O9" s="1">
        <v>28.7</v>
      </c>
      <c r="P9" s="1">
        <v>22.5</v>
      </c>
      <c r="Q9" s="1">
        <v>7.5</v>
      </c>
    </row>
    <row r="10" spans="1:17" ht="15" thickBot="1" x14ac:dyDescent="0.35">
      <c r="A10" s="1">
        <v>74.5</v>
      </c>
      <c r="B10" s="1" t="s">
        <v>7</v>
      </c>
      <c r="C10" s="1" t="s">
        <v>5</v>
      </c>
      <c r="D10" s="1" t="s">
        <v>4</v>
      </c>
      <c r="E10" s="1" t="s">
        <v>4</v>
      </c>
      <c r="F10" s="2">
        <v>525</v>
      </c>
      <c r="G10" s="2">
        <v>14.2</v>
      </c>
      <c r="H10" s="3">
        <v>0.31</v>
      </c>
      <c r="I10" s="1">
        <v>0.51200000000000001</v>
      </c>
      <c r="J10" s="1">
        <v>0.22900000000000001</v>
      </c>
      <c r="K10" s="1">
        <v>0.19600000000000001</v>
      </c>
      <c r="L10" s="1">
        <v>2.3E-2</v>
      </c>
      <c r="M10" s="1">
        <v>2E-3</v>
      </c>
      <c r="N10" s="1">
        <v>0.04</v>
      </c>
      <c r="O10" s="1">
        <v>66.5</v>
      </c>
      <c r="P10" s="1">
        <v>48.9</v>
      </c>
      <c r="Q10" s="1">
        <v>32.700000000000003</v>
      </c>
    </row>
    <row r="11" spans="1:17" ht="15" thickBot="1" x14ac:dyDescent="0.35">
      <c r="A11" s="1">
        <v>47.2</v>
      </c>
      <c r="B11" s="1" t="s">
        <v>7</v>
      </c>
      <c r="C11" s="1" t="s">
        <v>5</v>
      </c>
      <c r="D11" s="1" t="s">
        <v>4</v>
      </c>
      <c r="E11" s="1" t="s">
        <v>5</v>
      </c>
      <c r="F11" s="2">
        <v>245</v>
      </c>
      <c r="G11" s="2">
        <v>15.6</v>
      </c>
      <c r="H11" s="3">
        <v>0.8</v>
      </c>
      <c r="I11" s="1">
        <v>6.9000000000000006E-2</v>
      </c>
      <c r="J11" s="1">
        <v>0.245</v>
      </c>
      <c r="K11" s="1">
        <v>0.60399999999999998</v>
      </c>
      <c r="L11" s="1">
        <v>3.6999999999999998E-2</v>
      </c>
      <c r="M11" s="1">
        <v>0</v>
      </c>
      <c r="N11" s="1">
        <v>2.9000000000000001E-2</v>
      </c>
      <c r="O11" s="1">
        <v>32.1</v>
      </c>
      <c r="P11" s="1">
        <v>47</v>
      </c>
      <c r="Q11" s="1">
        <v>0</v>
      </c>
    </row>
    <row r="12" spans="1:17" ht="15" thickBot="1" x14ac:dyDescent="0.35">
      <c r="A12" s="1">
        <v>13.2</v>
      </c>
      <c r="B12" s="1" t="s">
        <v>7</v>
      </c>
      <c r="C12" s="1" t="s">
        <v>5</v>
      </c>
      <c r="D12" s="1" t="s">
        <v>4</v>
      </c>
      <c r="E12" s="1" t="s">
        <v>5</v>
      </c>
      <c r="F12" s="2">
        <v>230</v>
      </c>
      <c r="G12" s="2">
        <v>19.899999999999999</v>
      </c>
      <c r="H12" s="3">
        <v>0.76</v>
      </c>
      <c r="I12" s="1">
        <v>0.14299999999999999</v>
      </c>
      <c r="J12" s="1">
        <v>0.222</v>
      </c>
      <c r="K12" s="1">
        <v>0.54300000000000004</v>
      </c>
      <c r="L12" s="1">
        <v>1.2999999999999999E-2</v>
      </c>
      <c r="M12" s="1">
        <v>4.0000000000000001E-3</v>
      </c>
      <c r="N12" s="1">
        <v>6.5000000000000002E-2</v>
      </c>
      <c r="O12" s="1">
        <v>27.9</v>
      </c>
      <c r="P12" s="1">
        <v>12.5</v>
      </c>
      <c r="Q12" s="1">
        <v>12.2</v>
      </c>
    </row>
    <row r="13" spans="1:17" ht="15" thickBot="1" x14ac:dyDescent="0.35">
      <c r="A13" s="1">
        <v>73.2</v>
      </c>
      <c r="B13" s="1" t="s">
        <v>7</v>
      </c>
      <c r="C13" s="1" t="s">
        <v>5</v>
      </c>
      <c r="D13" s="1" t="s">
        <v>4</v>
      </c>
      <c r="E13" s="1" t="s">
        <v>4</v>
      </c>
      <c r="F13" s="2">
        <v>234</v>
      </c>
      <c r="G13" s="2">
        <v>13.5</v>
      </c>
      <c r="H13" s="3">
        <v>0.28999999999999998</v>
      </c>
      <c r="I13" s="1">
        <v>0.56000000000000005</v>
      </c>
      <c r="J13" s="1">
        <v>0.111</v>
      </c>
      <c r="K13" s="1">
        <v>0.16200000000000001</v>
      </c>
      <c r="L13" s="1">
        <v>4.2999999999999997E-2</v>
      </c>
      <c r="M13" s="1">
        <v>4.0000000000000001E-3</v>
      </c>
      <c r="N13" s="1">
        <v>0.115</v>
      </c>
      <c r="O13" s="1">
        <v>65.3</v>
      </c>
      <c r="P13" s="1">
        <v>49.3</v>
      </c>
      <c r="Q13" s="1">
        <v>41.5</v>
      </c>
    </row>
    <row r="14" spans="1:17" ht="15" thickBot="1" x14ac:dyDescent="0.35">
      <c r="A14" s="1">
        <v>31.7</v>
      </c>
      <c r="B14" s="1" t="s">
        <v>7</v>
      </c>
      <c r="C14" s="1" t="s">
        <v>5</v>
      </c>
      <c r="D14" s="1" t="s">
        <v>4</v>
      </c>
      <c r="E14" s="1" t="s">
        <v>5</v>
      </c>
      <c r="F14" s="2">
        <v>804</v>
      </c>
      <c r="G14" s="2">
        <v>18.5</v>
      </c>
      <c r="H14" s="3">
        <v>0.63</v>
      </c>
      <c r="I14" s="1">
        <v>9.2999999999999999E-2</v>
      </c>
      <c r="J14" s="1">
        <v>0.42299999999999999</v>
      </c>
      <c r="K14" s="1">
        <v>0.32500000000000001</v>
      </c>
      <c r="L14" s="1">
        <v>8.6999999999999994E-2</v>
      </c>
      <c r="M14" s="1">
        <v>5.0000000000000001E-3</v>
      </c>
      <c r="N14" s="1">
        <v>5.0999999999999997E-2</v>
      </c>
      <c r="O14" s="1">
        <v>38.299999999999997</v>
      </c>
      <c r="P14" s="1">
        <v>24</v>
      </c>
      <c r="Q14" s="1">
        <v>14.5</v>
      </c>
    </row>
    <row r="15" spans="1:17" ht="15" thickBot="1" x14ac:dyDescent="0.35">
      <c r="A15" s="1">
        <v>5.4</v>
      </c>
      <c r="B15" s="1" t="s">
        <v>8</v>
      </c>
      <c r="C15" s="1" t="s">
        <v>5</v>
      </c>
      <c r="D15" s="1" t="s">
        <v>4</v>
      </c>
      <c r="E15" s="1" t="s">
        <v>5</v>
      </c>
      <c r="F15" s="2">
        <v>317</v>
      </c>
      <c r="G15" s="2">
        <v>18.2</v>
      </c>
      <c r="H15" s="3">
        <v>0.88</v>
      </c>
      <c r="I15" s="1">
        <v>2.1999999999999999E-2</v>
      </c>
      <c r="J15" s="1">
        <v>3.0000000000000001E-3</v>
      </c>
      <c r="K15" s="1">
        <v>0.97499999999999998</v>
      </c>
      <c r="L15" s="1">
        <v>0</v>
      </c>
      <c r="M15" s="1">
        <v>0</v>
      </c>
      <c r="N15" s="1">
        <v>0</v>
      </c>
      <c r="O15" s="1">
        <v>14.6</v>
      </c>
      <c r="P15" s="1">
        <v>8.5</v>
      </c>
      <c r="Q15" s="1">
        <v>0</v>
      </c>
    </row>
    <row r="16" spans="1:17" ht="15" thickBot="1" x14ac:dyDescent="0.35">
      <c r="A16" s="1">
        <v>60</v>
      </c>
      <c r="B16" s="1" t="s">
        <v>7</v>
      </c>
      <c r="C16" s="1" t="s">
        <v>5</v>
      </c>
      <c r="D16" s="1" t="s">
        <v>4</v>
      </c>
      <c r="E16" s="1" t="s">
        <v>5</v>
      </c>
      <c r="F16" s="2">
        <v>563</v>
      </c>
      <c r="G16" s="2">
        <v>18.2</v>
      </c>
      <c r="H16" s="3">
        <v>0.8</v>
      </c>
      <c r="I16" s="1">
        <v>0.20599999999999999</v>
      </c>
      <c r="J16" s="1">
        <v>0.27700000000000002</v>
      </c>
      <c r="K16" s="1">
        <v>0.42599999999999999</v>
      </c>
      <c r="L16" s="1">
        <v>4.8000000000000001E-2</v>
      </c>
      <c r="M16" s="1">
        <v>2E-3</v>
      </c>
      <c r="N16" s="1">
        <v>4.2999999999999997E-2</v>
      </c>
      <c r="O16" s="1">
        <v>45.5</v>
      </c>
      <c r="P16" s="1">
        <v>54.9</v>
      </c>
      <c r="Q16" s="1">
        <v>29.7</v>
      </c>
    </row>
    <row r="17" spans="1:17" ht="15" thickBot="1" x14ac:dyDescent="0.35">
      <c r="A17" s="1">
        <v>23.8</v>
      </c>
      <c r="B17" s="1" t="s">
        <v>7</v>
      </c>
      <c r="C17" s="1" t="s">
        <v>5</v>
      </c>
      <c r="D17" s="1" t="s">
        <v>4</v>
      </c>
      <c r="E17" s="1" t="s">
        <v>5</v>
      </c>
      <c r="F17" s="2">
        <v>204</v>
      </c>
      <c r="G17" s="2">
        <v>14.2</v>
      </c>
      <c r="H17" s="3">
        <v>0.92</v>
      </c>
      <c r="I17" s="1">
        <v>5.3999999999999999E-2</v>
      </c>
      <c r="J17" s="1">
        <v>3.4000000000000002E-2</v>
      </c>
      <c r="K17" s="1">
        <v>0.86799999999999999</v>
      </c>
      <c r="L17" s="1">
        <v>2.9000000000000001E-2</v>
      </c>
      <c r="M17" s="1">
        <v>0.01</v>
      </c>
      <c r="N17" s="1">
        <v>0</v>
      </c>
      <c r="O17" s="1">
        <v>17.899999999999999</v>
      </c>
      <c r="P17" s="1">
        <v>32.6</v>
      </c>
      <c r="Q17" s="1">
        <v>0</v>
      </c>
    </row>
    <row r="18" spans="1:17" ht="15" thickBot="1" x14ac:dyDescent="0.35">
      <c r="A18" s="1">
        <v>32.200000000000003</v>
      </c>
      <c r="B18" s="1" t="s">
        <v>7</v>
      </c>
      <c r="C18" s="1" t="s">
        <v>5</v>
      </c>
      <c r="D18" s="1" t="s">
        <v>4</v>
      </c>
      <c r="E18" s="1" t="s">
        <v>5</v>
      </c>
      <c r="F18" s="2">
        <v>467</v>
      </c>
      <c r="G18" s="2">
        <v>16.100000000000001</v>
      </c>
      <c r="H18" s="3">
        <v>0.7</v>
      </c>
      <c r="I18" s="1">
        <v>0.113</v>
      </c>
      <c r="J18" s="1">
        <v>0.20799999999999999</v>
      </c>
      <c r="K18" s="1">
        <v>0.54800000000000004</v>
      </c>
      <c r="L18" s="1">
        <v>6.9000000000000006E-2</v>
      </c>
      <c r="M18" s="1">
        <v>2E-3</v>
      </c>
      <c r="N18" s="1">
        <v>5.3999999999999999E-2</v>
      </c>
      <c r="O18" s="1">
        <v>41.4</v>
      </c>
      <c r="P18" s="1">
        <v>25.2</v>
      </c>
      <c r="Q18" s="1">
        <v>20.8</v>
      </c>
    </row>
    <row r="19" spans="1:17" ht="15" thickBot="1" x14ac:dyDescent="0.35">
      <c r="A19" s="1">
        <v>39.200000000000003</v>
      </c>
      <c r="B19" s="1" t="s">
        <v>7</v>
      </c>
      <c r="C19" s="1" t="s">
        <v>5</v>
      </c>
      <c r="D19" s="1" t="s">
        <v>4</v>
      </c>
      <c r="E19" s="1" t="s">
        <v>5</v>
      </c>
      <c r="F19" s="2">
        <v>370</v>
      </c>
      <c r="G19" s="2">
        <v>10</v>
      </c>
      <c r="H19" s="3">
        <v>0.86</v>
      </c>
      <c r="I19" s="1">
        <v>4.9000000000000002E-2</v>
      </c>
      <c r="J19" s="1">
        <v>1.0999999999999999E-2</v>
      </c>
      <c r="K19" s="1">
        <v>0.90800000000000003</v>
      </c>
      <c r="L19" s="1">
        <v>2.4E-2</v>
      </c>
      <c r="M19" s="1">
        <v>0</v>
      </c>
      <c r="N19" s="1">
        <v>5.0000000000000001E-3</v>
      </c>
      <c r="O19" s="1">
        <v>40.200000000000003</v>
      </c>
      <c r="P19" s="1">
        <v>36.6</v>
      </c>
      <c r="Q19" s="1">
        <v>10.8</v>
      </c>
    </row>
    <row r="20" spans="1:17" ht="15" thickBot="1" x14ac:dyDescent="0.35">
      <c r="A20" s="1">
        <v>37.200000000000003</v>
      </c>
      <c r="B20" s="1" t="s">
        <v>7</v>
      </c>
      <c r="C20" s="1" t="s">
        <v>5</v>
      </c>
      <c r="D20" s="1" t="s">
        <v>4</v>
      </c>
      <c r="E20" s="1" t="s">
        <v>5</v>
      </c>
      <c r="F20" s="2">
        <v>359</v>
      </c>
      <c r="G20" s="2">
        <v>10.3</v>
      </c>
      <c r="H20" s="3">
        <v>0.82</v>
      </c>
      <c r="I20" s="1">
        <v>6.4000000000000001E-2</v>
      </c>
      <c r="J20" s="1">
        <v>0.437</v>
      </c>
      <c r="K20" s="1">
        <v>0.44600000000000001</v>
      </c>
      <c r="L20" s="1">
        <v>3.0000000000000001E-3</v>
      </c>
      <c r="M20" s="1">
        <v>0</v>
      </c>
      <c r="N20" s="1">
        <v>0.05</v>
      </c>
      <c r="O20" s="1">
        <v>42</v>
      </c>
      <c r="P20" s="1">
        <v>33.1</v>
      </c>
      <c r="Q20" s="1">
        <v>8.1999999999999993</v>
      </c>
    </row>
    <row r="21" spans="1:17" ht="15" thickBot="1" x14ac:dyDescent="0.35">
      <c r="A21" s="1">
        <v>29.8</v>
      </c>
      <c r="B21" s="1" t="s">
        <v>7</v>
      </c>
      <c r="C21" s="1" t="s">
        <v>5</v>
      </c>
      <c r="D21" s="1" t="s">
        <v>4</v>
      </c>
      <c r="E21" s="1" t="s">
        <v>5</v>
      </c>
      <c r="F21" s="2">
        <v>226</v>
      </c>
      <c r="G21" s="2">
        <v>7.9</v>
      </c>
      <c r="H21" s="3">
        <v>0.89</v>
      </c>
      <c r="I21" s="1">
        <v>3.1E-2</v>
      </c>
      <c r="J21" s="1">
        <v>9.7000000000000003E-2</v>
      </c>
      <c r="K21" s="1">
        <v>0.84099999999999997</v>
      </c>
      <c r="L21" s="1">
        <v>1.2999999999999999E-2</v>
      </c>
      <c r="M21" s="1">
        <v>0</v>
      </c>
      <c r="N21" s="1">
        <v>1.7999999999999999E-2</v>
      </c>
      <c r="O21" s="1">
        <v>34.299999999999997</v>
      </c>
      <c r="P21" s="1">
        <v>29.1</v>
      </c>
      <c r="Q21" s="1">
        <v>17.8</v>
      </c>
    </row>
    <row r="22" spans="1:17" ht="15" thickBot="1" x14ac:dyDescent="0.35">
      <c r="A22" s="1">
        <v>17.399999999999999</v>
      </c>
      <c r="B22" s="1" t="s">
        <v>9</v>
      </c>
      <c r="C22" s="1" t="s">
        <v>5</v>
      </c>
      <c r="D22" s="1" t="s">
        <v>4</v>
      </c>
      <c r="E22" s="1" t="s">
        <v>4</v>
      </c>
      <c r="F22" s="2">
        <v>493</v>
      </c>
      <c r="G22" s="2">
        <v>14.2</v>
      </c>
      <c r="H22" s="3">
        <v>0.73</v>
      </c>
      <c r="I22" s="1">
        <v>0.16</v>
      </c>
      <c r="J22" s="1">
        <v>0.21299999999999999</v>
      </c>
      <c r="K22" s="1">
        <v>0.57599999999999996</v>
      </c>
      <c r="L22" s="1">
        <v>1.2E-2</v>
      </c>
      <c r="M22" s="1">
        <v>2E-3</v>
      </c>
      <c r="N22" s="1">
        <v>3.9E-2</v>
      </c>
      <c r="O22" s="1">
        <v>26.9</v>
      </c>
      <c r="P22" s="1">
        <v>15.4</v>
      </c>
      <c r="Q22" s="1">
        <v>12.7</v>
      </c>
    </row>
    <row r="23" spans="1:17" ht="15" thickBot="1" x14ac:dyDescent="0.35">
      <c r="A23" s="1">
        <v>19.899999999999999</v>
      </c>
      <c r="B23" s="1" t="s">
        <v>7</v>
      </c>
      <c r="C23" s="1" t="s">
        <v>5</v>
      </c>
      <c r="D23" s="1" t="s">
        <v>4</v>
      </c>
      <c r="E23" s="1" t="s">
        <v>5</v>
      </c>
      <c r="F23" s="2">
        <v>441</v>
      </c>
      <c r="G23" s="2">
        <v>18.600000000000001</v>
      </c>
      <c r="H23" s="3">
        <v>0.93</v>
      </c>
      <c r="I23" s="1">
        <v>1.6E-2</v>
      </c>
      <c r="J23" s="1">
        <v>0.188</v>
      </c>
      <c r="K23" s="1">
        <v>0.78200000000000003</v>
      </c>
      <c r="L23" s="1">
        <v>0</v>
      </c>
      <c r="M23" s="1">
        <v>5.0000000000000001E-3</v>
      </c>
      <c r="N23" s="1">
        <v>1.4E-2</v>
      </c>
      <c r="O23" s="1">
        <v>24.2</v>
      </c>
      <c r="P23" s="1">
        <v>25.5</v>
      </c>
      <c r="Q23" s="1">
        <v>9.8000000000000007</v>
      </c>
    </row>
    <row r="24" spans="1:17" ht="15" thickBot="1" x14ac:dyDescent="0.35">
      <c r="A24" s="1">
        <v>42</v>
      </c>
      <c r="B24" s="1" t="s">
        <v>7</v>
      </c>
      <c r="C24" s="1" t="s">
        <v>4</v>
      </c>
      <c r="D24" s="1" t="s">
        <v>4</v>
      </c>
      <c r="E24" s="1" t="s">
        <v>4</v>
      </c>
      <c r="F24" s="2">
        <v>415</v>
      </c>
      <c r="G24" s="2">
        <v>19.399999999999999</v>
      </c>
      <c r="H24" s="3">
        <v>0.34</v>
      </c>
      <c r="I24" s="1">
        <v>0.33500000000000002</v>
      </c>
      <c r="J24" s="1">
        <v>7.0000000000000001E-3</v>
      </c>
      <c r="K24" s="1">
        <v>0.61699999999999999</v>
      </c>
      <c r="L24" s="1">
        <v>1.9E-2</v>
      </c>
      <c r="M24" s="1">
        <v>7.0000000000000001E-3</v>
      </c>
      <c r="N24" s="1">
        <v>1.4E-2</v>
      </c>
      <c r="O24" s="1">
        <v>45.6</v>
      </c>
      <c r="P24" s="1">
        <v>20.7</v>
      </c>
      <c r="Q24" s="1">
        <v>41</v>
      </c>
    </row>
    <row r="25" spans="1:17" ht="15" thickBot="1" x14ac:dyDescent="0.35">
      <c r="A25" s="1">
        <v>80.400000000000006</v>
      </c>
      <c r="B25" s="1" t="s">
        <v>7</v>
      </c>
      <c r="C25" s="1" t="s">
        <v>4</v>
      </c>
      <c r="D25" s="1" t="s">
        <v>4</v>
      </c>
      <c r="E25" s="1" t="s">
        <v>4</v>
      </c>
      <c r="F25" s="2">
        <v>357</v>
      </c>
      <c r="G25" s="2">
        <v>15.1</v>
      </c>
      <c r="H25" s="3">
        <v>0.32</v>
      </c>
      <c r="I25" s="1">
        <v>0.67500000000000004</v>
      </c>
      <c r="J25" s="1">
        <v>5.2999999999999999E-2</v>
      </c>
      <c r="K25" s="1">
        <v>0.218</v>
      </c>
      <c r="L25" s="1">
        <v>1.4E-2</v>
      </c>
      <c r="M25" s="1">
        <v>0</v>
      </c>
      <c r="N25" s="1">
        <v>3.9E-2</v>
      </c>
      <c r="O25" s="1">
        <v>61.9</v>
      </c>
      <c r="P25" s="1">
        <v>54.4</v>
      </c>
      <c r="Q25" s="1">
        <v>61.2</v>
      </c>
    </row>
    <row r="26" spans="1:17" ht="15" thickBot="1" x14ac:dyDescent="0.35">
      <c r="A26" s="1">
        <v>15.1</v>
      </c>
      <c r="B26" s="1" t="s">
        <v>7</v>
      </c>
      <c r="C26" s="1" t="s">
        <v>4</v>
      </c>
      <c r="D26" s="1" t="s">
        <v>4</v>
      </c>
      <c r="E26" s="1" t="s">
        <v>5</v>
      </c>
      <c r="F26" s="2">
        <v>403</v>
      </c>
      <c r="G26" s="2">
        <v>14.3</v>
      </c>
      <c r="H26" s="3">
        <v>0.83</v>
      </c>
      <c r="I26" s="1">
        <v>0.104</v>
      </c>
      <c r="J26" s="1">
        <v>0.26300000000000001</v>
      </c>
      <c r="K26" s="1">
        <v>0.57299999999999995</v>
      </c>
      <c r="L26" s="1">
        <v>5.0000000000000001E-3</v>
      </c>
      <c r="M26" s="1">
        <v>0.01</v>
      </c>
      <c r="N26" s="1">
        <v>4.4999999999999998E-2</v>
      </c>
      <c r="O26" s="1">
        <v>23.7</v>
      </c>
      <c r="P26" s="1">
        <v>13.6</v>
      </c>
      <c r="Q26" s="1">
        <v>0</v>
      </c>
    </row>
    <row r="27" spans="1:17" ht="15" thickBot="1" x14ac:dyDescent="0.35">
      <c r="A27" s="1">
        <v>24</v>
      </c>
      <c r="B27" s="1" t="s">
        <v>7</v>
      </c>
      <c r="C27" s="1" t="s">
        <v>4</v>
      </c>
      <c r="D27" s="1" t="s">
        <v>4</v>
      </c>
      <c r="E27" s="1" t="s">
        <v>5</v>
      </c>
      <c r="F27" s="2">
        <v>484</v>
      </c>
      <c r="G27" s="2">
        <v>15</v>
      </c>
      <c r="H27" s="3">
        <v>0.95</v>
      </c>
      <c r="I27" s="1">
        <v>6.8000000000000005E-2</v>
      </c>
      <c r="J27" s="1">
        <v>3.5000000000000003E-2</v>
      </c>
      <c r="K27" s="1">
        <v>0.88800000000000001</v>
      </c>
      <c r="L27" s="1">
        <v>2E-3</v>
      </c>
      <c r="M27" s="1">
        <v>2E-3</v>
      </c>
      <c r="N27" s="1">
        <v>4.0000000000000001E-3</v>
      </c>
      <c r="O27" s="1">
        <v>20.3</v>
      </c>
      <c r="P27" s="1">
        <v>29.8</v>
      </c>
      <c r="Q27" s="1">
        <v>0</v>
      </c>
    </row>
    <row r="28" spans="1:17" ht="15" thickBot="1" x14ac:dyDescent="0.35">
      <c r="A28" s="1">
        <v>11.7</v>
      </c>
      <c r="B28" s="1" t="s">
        <v>7</v>
      </c>
      <c r="C28" s="1" t="s">
        <v>4</v>
      </c>
      <c r="D28" s="1" t="s">
        <v>4</v>
      </c>
      <c r="E28" s="1" t="s">
        <v>5</v>
      </c>
      <c r="F28" s="2">
        <v>298</v>
      </c>
      <c r="G28" s="2">
        <v>15.4</v>
      </c>
      <c r="H28" s="3">
        <v>0.82</v>
      </c>
      <c r="I28" s="1">
        <v>7.0000000000000007E-2</v>
      </c>
      <c r="J28" s="1">
        <v>1.7000000000000001E-2</v>
      </c>
      <c r="K28" s="1">
        <v>0.90600000000000003</v>
      </c>
      <c r="L28" s="1">
        <v>0</v>
      </c>
      <c r="M28" s="1">
        <v>3.0000000000000001E-3</v>
      </c>
      <c r="N28" s="1">
        <v>3.0000000000000001E-3</v>
      </c>
      <c r="O28" s="1">
        <v>18.899999999999999</v>
      </c>
      <c r="P28" s="1">
        <v>15.8</v>
      </c>
      <c r="Q28" s="1">
        <v>0</v>
      </c>
    </row>
    <row r="29" spans="1:17" ht="15" thickBot="1" x14ac:dyDescent="0.35">
      <c r="A29" s="1">
        <v>83.8</v>
      </c>
      <c r="B29" s="1" t="s">
        <v>7</v>
      </c>
      <c r="C29" s="1" t="s">
        <v>4</v>
      </c>
      <c r="D29" s="1" t="s">
        <v>4</v>
      </c>
      <c r="E29" s="1" t="s">
        <v>4</v>
      </c>
      <c r="F29" s="2">
        <v>564</v>
      </c>
      <c r="G29" s="2">
        <v>18.899999999999999</v>
      </c>
      <c r="H29" s="3">
        <v>0.4</v>
      </c>
      <c r="I29" s="1">
        <v>0.51600000000000001</v>
      </c>
      <c r="J29" s="1">
        <v>0.13800000000000001</v>
      </c>
      <c r="K29" s="1">
        <v>0.20599999999999999</v>
      </c>
      <c r="L29" s="1">
        <v>4.2999999999999997E-2</v>
      </c>
      <c r="M29" s="1">
        <v>7.0000000000000001E-3</v>
      </c>
      <c r="N29" s="1">
        <v>0.09</v>
      </c>
      <c r="O29" s="1">
        <v>64</v>
      </c>
      <c r="P29" s="1">
        <v>58.1</v>
      </c>
      <c r="Q29" s="1">
        <v>50</v>
      </c>
    </row>
    <row r="30" spans="1:17" ht="15" thickBot="1" x14ac:dyDescent="0.35">
      <c r="A30" s="1">
        <v>92.9</v>
      </c>
      <c r="B30" s="1" t="s">
        <v>7</v>
      </c>
      <c r="C30" s="1" t="s">
        <v>4</v>
      </c>
      <c r="D30" s="1" t="s">
        <v>4</v>
      </c>
      <c r="E30" s="1" t="s">
        <v>4</v>
      </c>
      <c r="F30" s="2">
        <v>322</v>
      </c>
      <c r="G30" s="2">
        <v>15.9</v>
      </c>
      <c r="H30" s="3">
        <v>0.05</v>
      </c>
      <c r="I30" s="1">
        <v>0.75800000000000001</v>
      </c>
      <c r="J30" s="1">
        <v>1.9E-2</v>
      </c>
      <c r="K30" s="1">
        <v>0.106</v>
      </c>
      <c r="L30" s="1">
        <v>4.7E-2</v>
      </c>
      <c r="M30" s="1">
        <v>6.0000000000000001E-3</v>
      </c>
      <c r="N30" s="1">
        <v>6.5000000000000002E-2</v>
      </c>
      <c r="O30" s="1">
        <v>78.2</v>
      </c>
      <c r="P30" s="1">
        <v>63.9</v>
      </c>
      <c r="Q30" s="1">
        <v>72.5</v>
      </c>
    </row>
    <row r="31" spans="1:17" ht="15" thickBot="1" x14ac:dyDescent="0.35">
      <c r="A31" s="1">
        <v>64.3</v>
      </c>
      <c r="B31" s="1" t="s">
        <v>7</v>
      </c>
      <c r="C31" s="1" t="s">
        <v>4</v>
      </c>
      <c r="D31" s="1" t="s">
        <v>4</v>
      </c>
      <c r="E31" s="1" t="s">
        <v>4</v>
      </c>
      <c r="F31" s="2">
        <v>630</v>
      </c>
      <c r="G31" s="2">
        <v>16.8</v>
      </c>
      <c r="H31" s="3">
        <v>0.39</v>
      </c>
      <c r="I31" s="1">
        <v>0.54</v>
      </c>
      <c r="J31" s="1">
        <v>2.1999999999999999E-2</v>
      </c>
      <c r="K31" s="1">
        <v>0.35899999999999999</v>
      </c>
      <c r="L31" s="1">
        <v>0.03</v>
      </c>
      <c r="M31" s="1">
        <v>2.1000000000000001E-2</v>
      </c>
      <c r="N31" s="1">
        <v>2.9000000000000001E-2</v>
      </c>
      <c r="O31" s="1">
        <v>55.2</v>
      </c>
      <c r="P31" s="1">
        <v>43</v>
      </c>
      <c r="Q31" s="1">
        <v>38.799999999999997</v>
      </c>
    </row>
    <row r="32" spans="1:17" ht="15" thickBot="1" x14ac:dyDescent="0.35">
      <c r="A32" s="1">
        <v>31.8</v>
      </c>
      <c r="B32" s="1" t="s">
        <v>7</v>
      </c>
      <c r="C32" s="1" t="s">
        <v>4</v>
      </c>
      <c r="D32" s="1" t="s">
        <v>4</v>
      </c>
      <c r="E32" s="1" t="s">
        <v>5</v>
      </c>
      <c r="F32" s="2">
        <v>418</v>
      </c>
      <c r="G32" s="2">
        <v>14.4</v>
      </c>
      <c r="H32" s="3">
        <v>0.85</v>
      </c>
      <c r="I32" s="1">
        <v>4.4999999999999998E-2</v>
      </c>
      <c r="J32" s="1">
        <v>0</v>
      </c>
      <c r="K32" s="1">
        <v>0.94499999999999995</v>
      </c>
      <c r="L32" s="1">
        <v>5.0000000000000001E-3</v>
      </c>
      <c r="M32" s="1">
        <v>2E-3</v>
      </c>
      <c r="N32" s="1">
        <v>2E-3</v>
      </c>
      <c r="O32" s="1">
        <v>34.1</v>
      </c>
      <c r="P32" s="1">
        <v>26.8</v>
      </c>
      <c r="Q32" s="1">
        <v>9.6</v>
      </c>
    </row>
    <row r="33" spans="1:17" ht="15" thickBot="1" x14ac:dyDescent="0.35">
      <c r="A33" s="1">
        <v>96.8</v>
      </c>
      <c r="B33" s="1" t="s">
        <v>7</v>
      </c>
      <c r="C33" s="1" t="s">
        <v>4</v>
      </c>
      <c r="D33" s="1" t="s">
        <v>4</v>
      </c>
      <c r="E33" s="1" t="s">
        <v>4</v>
      </c>
      <c r="F33" s="2">
        <v>469</v>
      </c>
      <c r="G33" s="2">
        <v>15.6</v>
      </c>
      <c r="H33" s="3">
        <v>0.13</v>
      </c>
      <c r="I33" s="1">
        <v>0.73599999999999999</v>
      </c>
      <c r="J33" s="1">
        <v>4.4999999999999998E-2</v>
      </c>
      <c r="K33" s="1">
        <v>0.115</v>
      </c>
      <c r="L33" s="1">
        <v>3.4000000000000002E-2</v>
      </c>
      <c r="M33" s="1">
        <v>2E-3</v>
      </c>
      <c r="N33" s="1">
        <v>6.8000000000000005E-2</v>
      </c>
      <c r="O33" s="1">
        <v>79.599999999999994</v>
      </c>
      <c r="P33" s="1">
        <v>77.5</v>
      </c>
      <c r="Q33" s="1">
        <v>66.7</v>
      </c>
    </row>
    <row r="34" spans="1:17" ht="15" thickBot="1" x14ac:dyDescent="0.35">
      <c r="A34" s="1">
        <v>11.1</v>
      </c>
      <c r="B34" s="1" t="s">
        <v>7</v>
      </c>
      <c r="C34" s="1" t="s">
        <v>4</v>
      </c>
      <c r="D34" s="1" t="s">
        <v>4</v>
      </c>
      <c r="E34" s="1" t="s">
        <v>5</v>
      </c>
      <c r="F34" s="2">
        <v>476</v>
      </c>
      <c r="G34" s="2">
        <v>15.4</v>
      </c>
      <c r="H34" s="3">
        <v>0.95</v>
      </c>
      <c r="I34" s="1">
        <v>1.0999999999999999E-2</v>
      </c>
      <c r="J34" s="1">
        <v>5.2999999999999999E-2</v>
      </c>
      <c r="K34" s="1">
        <v>0.87</v>
      </c>
      <c r="L34" s="1">
        <v>5.2999999999999999E-2</v>
      </c>
      <c r="M34" s="1">
        <v>8.0000000000000002E-3</v>
      </c>
      <c r="N34" s="1">
        <v>6.0000000000000001E-3</v>
      </c>
      <c r="O34" s="1">
        <v>23.1</v>
      </c>
      <c r="P34" s="1">
        <v>13.9</v>
      </c>
      <c r="Q34" s="1">
        <v>4.5</v>
      </c>
    </row>
    <row r="35" spans="1:17" ht="15" thickBot="1" x14ac:dyDescent="0.35">
      <c r="A35" s="1">
        <v>21</v>
      </c>
      <c r="B35" s="1" t="s">
        <v>7</v>
      </c>
      <c r="C35" s="1" t="s">
        <v>4</v>
      </c>
      <c r="D35" s="1" t="s">
        <v>4</v>
      </c>
      <c r="E35" s="1" t="s">
        <v>5</v>
      </c>
      <c r="F35" s="2">
        <v>453</v>
      </c>
      <c r="G35" s="2">
        <v>14.8</v>
      </c>
      <c r="H35" s="3">
        <v>0.53</v>
      </c>
      <c r="I35" s="1">
        <v>0.38600000000000001</v>
      </c>
      <c r="J35" s="1">
        <v>1.0999999999999999E-2</v>
      </c>
      <c r="K35" s="1">
        <v>0.53900000000000003</v>
      </c>
      <c r="L35" s="1">
        <v>1.0999999999999999E-2</v>
      </c>
      <c r="M35" s="1">
        <v>7.0000000000000001E-3</v>
      </c>
      <c r="N35" s="1">
        <v>4.2000000000000003E-2</v>
      </c>
      <c r="O35" s="1">
        <v>29</v>
      </c>
      <c r="P35" s="1">
        <v>24.7</v>
      </c>
      <c r="Q35" s="1">
        <v>10.9</v>
      </c>
    </row>
    <row r="36" spans="1:17" ht="15" thickBot="1" x14ac:dyDescent="0.35">
      <c r="A36" s="1">
        <v>20.8</v>
      </c>
      <c r="B36" s="1" t="s">
        <v>7</v>
      </c>
      <c r="C36" s="1" t="s">
        <v>4</v>
      </c>
      <c r="D36" s="1" t="s">
        <v>4</v>
      </c>
      <c r="E36" s="1" t="s">
        <v>5</v>
      </c>
      <c r="F36" s="2">
        <v>335</v>
      </c>
      <c r="G36" s="2">
        <v>12.3</v>
      </c>
      <c r="H36" s="3">
        <v>0.91</v>
      </c>
      <c r="I36" s="1">
        <v>0.104</v>
      </c>
      <c r="J36" s="1">
        <v>0.26300000000000001</v>
      </c>
      <c r="K36" s="1">
        <v>0.58799999999999997</v>
      </c>
      <c r="L36" s="1">
        <v>8.9999999999999993E-3</v>
      </c>
      <c r="M36" s="1">
        <v>8.9999999999999993E-3</v>
      </c>
      <c r="N36" s="1">
        <v>2.4E-2</v>
      </c>
      <c r="O36" s="1">
        <v>28.7</v>
      </c>
      <c r="P36" s="1">
        <v>22.5</v>
      </c>
      <c r="Q36" s="1">
        <v>0</v>
      </c>
    </row>
    <row r="37" spans="1:17" ht="15" thickBot="1" x14ac:dyDescent="0.35">
      <c r="A37" s="1">
        <v>22.5</v>
      </c>
      <c r="B37" s="1" t="s">
        <v>7</v>
      </c>
      <c r="C37" s="1" t="s">
        <v>4</v>
      </c>
      <c r="D37" s="1" t="s">
        <v>4</v>
      </c>
      <c r="E37" s="1" t="s">
        <v>5</v>
      </c>
      <c r="F37" s="2">
        <v>336</v>
      </c>
      <c r="G37" s="2">
        <v>12.8</v>
      </c>
      <c r="H37" s="3">
        <v>0.94</v>
      </c>
      <c r="I37" s="1">
        <v>6.0000000000000001E-3</v>
      </c>
      <c r="J37" s="1">
        <v>8.9999999999999993E-3</v>
      </c>
      <c r="K37" s="1">
        <v>0.94899999999999995</v>
      </c>
      <c r="L37" s="1">
        <v>2.7E-2</v>
      </c>
      <c r="M37" s="1">
        <v>3.0000000000000001E-3</v>
      </c>
      <c r="N37" s="1">
        <v>6.0000000000000001E-3</v>
      </c>
      <c r="O37" s="1">
        <v>25</v>
      </c>
      <c r="P37" s="1">
        <v>25.9</v>
      </c>
      <c r="Q37" s="1">
        <v>14.5</v>
      </c>
    </row>
    <row r="38" spans="1:17" ht="15" thickBot="1" x14ac:dyDescent="0.35">
      <c r="A38" s="1">
        <v>13.5</v>
      </c>
      <c r="B38" s="1" t="s">
        <v>7</v>
      </c>
      <c r="C38" s="1" t="s">
        <v>4</v>
      </c>
      <c r="D38" s="1" t="s">
        <v>4</v>
      </c>
      <c r="E38" s="1" t="s">
        <v>5</v>
      </c>
      <c r="F38" s="2">
        <v>396</v>
      </c>
      <c r="G38" s="2">
        <v>13.5</v>
      </c>
      <c r="H38" s="3">
        <v>0.97</v>
      </c>
      <c r="I38" s="1">
        <v>3.5000000000000003E-2</v>
      </c>
      <c r="J38" s="1">
        <v>0.154</v>
      </c>
      <c r="K38" s="1">
        <v>0.76800000000000002</v>
      </c>
      <c r="L38" s="1">
        <v>5.0000000000000001E-3</v>
      </c>
      <c r="M38" s="1">
        <v>5.0000000000000001E-3</v>
      </c>
      <c r="N38" s="1">
        <v>2.8000000000000001E-2</v>
      </c>
      <c r="O38" s="1">
        <v>20.399999999999999</v>
      </c>
      <c r="P38" s="1">
        <v>16</v>
      </c>
      <c r="Q38" s="1">
        <v>0</v>
      </c>
    </row>
    <row r="39" spans="1:17" ht="15" thickBot="1" x14ac:dyDescent="0.35">
      <c r="A39" s="1">
        <v>14.7</v>
      </c>
      <c r="B39" s="1" t="s">
        <v>10</v>
      </c>
      <c r="C39" s="1" t="s">
        <v>4</v>
      </c>
      <c r="D39" s="1" t="s">
        <v>4</v>
      </c>
      <c r="E39" s="1" t="s">
        <v>5</v>
      </c>
      <c r="F39" s="2">
        <v>340</v>
      </c>
      <c r="G39" s="2">
        <v>18.7</v>
      </c>
      <c r="H39" s="3">
        <v>0.83</v>
      </c>
      <c r="I39" s="1">
        <v>0.11799999999999999</v>
      </c>
      <c r="J39" s="1">
        <v>1.2E-2</v>
      </c>
      <c r="K39" s="1">
        <v>0.82099999999999995</v>
      </c>
      <c r="L39" s="1">
        <v>2.9000000000000001E-2</v>
      </c>
      <c r="M39" s="1">
        <v>8.9999999999999993E-3</v>
      </c>
      <c r="N39" s="1">
        <v>1.2E-2</v>
      </c>
      <c r="O39" s="1">
        <v>22.6</v>
      </c>
      <c r="P39" s="1">
        <v>21.4</v>
      </c>
      <c r="Q39" s="1">
        <v>6.8</v>
      </c>
    </row>
    <row r="40" spans="1:17" ht="15" thickBot="1" x14ac:dyDescent="0.35">
      <c r="A40" s="1">
        <v>4.5</v>
      </c>
      <c r="B40" s="1" t="s">
        <v>7</v>
      </c>
      <c r="C40" s="1" t="s">
        <v>4</v>
      </c>
      <c r="D40" s="1" t="s">
        <v>4</v>
      </c>
      <c r="E40" s="1" t="s">
        <v>5</v>
      </c>
      <c r="F40" s="2">
        <v>527</v>
      </c>
      <c r="G40" s="2">
        <v>13.5</v>
      </c>
      <c r="H40" s="3">
        <v>0.9</v>
      </c>
      <c r="I40" s="1">
        <v>6.5000000000000002E-2</v>
      </c>
      <c r="J40" s="1">
        <v>0.17299999999999999</v>
      </c>
      <c r="K40" s="1">
        <v>0.70399999999999996</v>
      </c>
      <c r="L40" s="1">
        <v>6.0000000000000001E-3</v>
      </c>
      <c r="M40" s="1">
        <v>2E-3</v>
      </c>
      <c r="N40" s="1">
        <v>4.5999999999999999E-2</v>
      </c>
      <c r="O40" s="1">
        <v>11.2</v>
      </c>
      <c r="P40" s="1">
        <v>4.2</v>
      </c>
      <c r="Q40" s="1">
        <v>5.6</v>
      </c>
    </row>
    <row r="41" spans="1:17" ht="15" thickBot="1" x14ac:dyDescent="0.35">
      <c r="A41" s="1">
        <v>15.8</v>
      </c>
      <c r="B41" s="1" t="s">
        <v>7</v>
      </c>
      <c r="C41" s="1" t="s">
        <v>4</v>
      </c>
      <c r="D41" s="1" t="s">
        <v>4</v>
      </c>
      <c r="E41" s="1" t="s">
        <v>5</v>
      </c>
      <c r="F41" s="2">
        <v>319</v>
      </c>
      <c r="G41" s="2">
        <v>15</v>
      </c>
      <c r="H41" s="3">
        <v>0.95</v>
      </c>
      <c r="I41" s="1">
        <v>8.7999999999999995E-2</v>
      </c>
      <c r="J41" s="1">
        <v>7.1999999999999995E-2</v>
      </c>
      <c r="K41" s="1">
        <v>0.80300000000000005</v>
      </c>
      <c r="L41" s="1">
        <v>8.9999999999999993E-3</v>
      </c>
      <c r="M41" s="1">
        <v>2.1999999999999999E-2</v>
      </c>
      <c r="N41" s="1">
        <v>6.0000000000000001E-3</v>
      </c>
      <c r="O41" s="1">
        <v>20.9</v>
      </c>
      <c r="P41" s="1">
        <v>22</v>
      </c>
      <c r="Q41" s="1">
        <v>9.4</v>
      </c>
    </row>
    <row r="42" spans="1:17" ht="15" thickBot="1" x14ac:dyDescent="0.35">
      <c r="A42" s="1">
        <v>5.9</v>
      </c>
      <c r="B42" s="1" t="s">
        <v>7</v>
      </c>
      <c r="C42" s="1" t="s">
        <v>4</v>
      </c>
      <c r="D42" s="1" t="s">
        <v>4</v>
      </c>
      <c r="E42" s="1" t="s">
        <v>5</v>
      </c>
      <c r="F42" s="2">
        <v>476</v>
      </c>
      <c r="G42" s="2">
        <v>17.3</v>
      </c>
      <c r="H42" s="3">
        <v>0.92</v>
      </c>
      <c r="I42" s="1">
        <v>0.04</v>
      </c>
      <c r="J42" s="1">
        <v>7.0999999999999994E-2</v>
      </c>
      <c r="K42" s="1">
        <v>0.79600000000000004</v>
      </c>
      <c r="L42" s="1">
        <v>7.3999999999999996E-2</v>
      </c>
      <c r="M42" s="1">
        <v>1.2999999999999999E-2</v>
      </c>
      <c r="N42" s="1">
        <v>6.0000000000000001E-3</v>
      </c>
      <c r="O42" s="1">
        <v>16.5</v>
      </c>
      <c r="P42" s="1">
        <v>8.1</v>
      </c>
      <c r="Q42" s="1">
        <v>4.8</v>
      </c>
    </row>
    <row r="43" spans="1:17" ht="15" thickBot="1" x14ac:dyDescent="0.35">
      <c r="A43" s="1">
        <v>19.899999999999999</v>
      </c>
      <c r="B43" s="1" t="s">
        <v>7</v>
      </c>
      <c r="C43" s="1" t="s">
        <v>4</v>
      </c>
      <c r="D43" s="1" t="s">
        <v>4</v>
      </c>
      <c r="E43" s="1" t="s">
        <v>5</v>
      </c>
      <c r="F43" s="2">
        <v>289</v>
      </c>
      <c r="G43" s="2">
        <v>12.8</v>
      </c>
      <c r="H43" s="3">
        <v>0.84</v>
      </c>
      <c r="I43" s="1">
        <v>0.09</v>
      </c>
      <c r="J43" s="1">
        <v>0.01</v>
      </c>
      <c r="K43" s="1">
        <v>0.875</v>
      </c>
      <c r="L43" s="1">
        <v>0</v>
      </c>
      <c r="M43" s="1">
        <v>1.4E-2</v>
      </c>
      <c r="N43" s="1">
        <v>7.0000000000000001E-3</v>
      </c>
      <c r="O43" s="1">
        <v>32</v>
      </c>
      <c r="P43" s="1">
        <v>9.4</v>
      </c>
      <c r="Q43" s="1">
        <v>0</v>
      </c>
    </row>
    <row r="44" spans="1:17" ht="15" thickBot="1" x14ac:dyDescent="0.35">
      <c r="A44" s="1">
        <v>11.7</v>
      </c>
      <c r="B44" s="1" t="s">
        <v>7</v>
      </c>
      <c r="C44" s="1" t="s">
        <v>4</v>
      </c>
      <c r="D44" s="1" t="s">
        <v>4</v>
      </c>
      <c r="E44" s="1" t="s">
        <v>5</v>
      </c>
      <c r="F44" s="2">
        <v>262</v>
      </c>
      <c r="G44" s="2">
        <v>11.7</v>
      </c>
      <c r="H44" s="3">
        <v>0.9</v>
      </c>
      <c r="I44" s="1">
        <v>9.1999999999999998E-2</v>
      </c>
      <c r="J44" s="1">
        <v>0.42699999999999999</v>
      </c>
      <c r="K44" s="1">
        <v>0.42699999999999999</v>
      </c>
      <c r="L44" s="1">
        <v>1.0999999999999999E-2</v>
      </c>
      <c r="M44" s="1">
        <v>1.4999999999999999E-2</v>
      </c>
      <c r="N44" s="1">
        <v>2.7E-2</v>
      </c>
      <c r="O44" s="1">
        <v>12.6</v>
      </c>
      <c r="P44" s="1">
        <v>20</v>
      </c>
      <c r="Q44" s="1">
        <v>0</v>
      </c>
    </row>
    <row r="45" spans="1:17" ht="15" thickBot="1" x14ac:dyDescent="0.35">
      <c r="A45" s="1">
        <v>98.6</v>
      </c>
      <c r="B45" s="1" t="s">
        <v>7</v>
      </c>
      <c r="C45" s="1" t="s">
        <v>4</v>
      </c>
      <c r="D45" s="1" t="s">
        <v>4</v>
      </c>
      <c r="E45" s="1" t="s">
        <v>4</v>
      </c>
      <c r="F45" s="2">
        <v>371</v>
      </c>
      <c r="G45" s="2">
        <v>16.600000000000001</v>
      </c>
      <c r="H45" s="3">
        <v>0.13</v>
      </c>
      <c r="I45" s="1">
        <v>0.76500000000000001</v>
      </c>
      <c r="J45" s="1">
        <v>1.0999999999999999E-2</v>
      </c>
      <c r="K45" s="1">
        <v>8.8999999999999996E-2</v>
      </c>
      <c r="L45" s="1">
        <v>4.2999999999999997E-2</v>
      </c>
      <c r="M45" s="1">
        <v>3.0000000000000001E-3</v>
      </c>
      <c r="N45" s="1">
        <v>8.8999999999999996E-2</v>
      </c>
      <c r="O45" s="1">
        <v>86.6</v>
      </c>
      <c r="P45" s="1">
        <v>83.3</v>
      </c>
      <c r="Q45" s="1">
        <v>78.8</v>
      </c>
    </row>
    <row r="46" spans="1:17" ht="15" thickBot="1" x14ac:dyDescent="0.35">
      <c r="A46" s="1">
        <v>27.2</v>
      </c>
      <c r="B46" s="1" t="s">
        <v>7</v>
      </c>
      <c r="C46" s="1" t="s">
        <v>4</v>
      </c>
      <c r="D46" s="1" t="s">
        <v>4</v>
      </c>
      <c r="E46" s="1" t="s">
        <v>5</v>
      </c>
      <c r="F46" s="2">
        <v>421</v>
      </c>
      <c r="G46" s="2">
        <v>15.8</v>
      </c>
      <c r="H46" s="3">
        <v>0.94</v>
      </c>
      <c r="I46" s="1">
        <v>3.5999999999999997E-2</v>
      </c>
      <c r="J46" s="1">
        <v>1.9E-2</v>
      </c>
      <c r="K46" s="1">
        <v>0.92200000000000004</v>
      </c>
      <c r="L46" s="1">
        <v>7.0000000000000001E-3</v>
      </c>
      <c r="M46" s="1">
        <v>7.0000000000000001E-3</v>
      </c>
      <c r="N46" s="1">
        <v>0.01</v>
      </c>
      <c r="O46" s="1">
        <v>25.4</v>
      </c>
      <c r="P46" s="1">
        <v>30.7</v>
      </c>
      <c r="Q46" s="1">
        <v>0</v>
      </c>
    </row>
    <row r="47" spans="1:17" ht="15" thickBot="1" x14ac:dyDescent="0.35">
      <c r="A47" s="1">
        <v>90.4</v>
      </c>
      <c r="B47" s="1" t="s">
        <v>7</v>
      </c>
      <c r="C47" s="1" t="s">
        <v>4</v>
      </c>
      <c r="D47" s="1" t="s">
        <v>4</v>
      </c>
      <c r="E47" s="1" t="s">
        <v>4</v>
      </c>
      <c r="F47" s="2">
        <v>283</v>
      </c>
      <c r="G47" s="2">
        <v>16.600000000000001</v>
      </c>
      <c r="H47" s="3">
        <v>0.1</v>
      </c>
      <c r="I47" s="1">
        <v>0.82699999999999996</v>
      </c>
      <c r="J47" s="1">
        <v>1.7999999999999999E-2</v>
      </c>
      <c r="K47" s="1">
        <v>8.7999999999999995E-2</v>
      </c>
      <c r="L47" s="1">
        <v>1.7999999999999999E-2</v>
      </c>
      <c r="M47" s="1">
        <v>4.0000000000000001E-3</v>
      </c>
      <c r="N47" s="1">
        <v>4.5999999999999999E-2</v>
      </c>
      <c r="O47" s="1">
        <v>70.8</v>
      </c>
      <c r="P47" s="1">
        <v>61.1</v>
      </c>
      <c r="Q47" s="1">
        <v>71.7</v>
      </c>
    </row>
    <row r="48" spans="1:17" ht="15" thickBot="1" x14ac:dyDescent="0.35">
      <c r="A48" s="1">
        <v>18.3</v>
      </c>
      <c r="B48" s="1" t="s">
        <v>7</v>
      </c>
      <c r="C48" s="1" t="s">
        <v>4</v>
      </c>
      <c r="D48" s="1" t="s">
        <v>4</v>
      </c>
      <c r="E48" s="1" t="s">
        <v>5</v>
      </c>
      <c r="F48" s="2">
        <v>472</v>
      </c>
      <c r="G48" s="2">
        <v>17.5</v>
      </c>
      <c r="H48" s="3">
        <v>0.91</v>
      </c>
      <c r="I48" s="1">
        <v>2.5000000000000001E-2</v>
      </c>
      <c r="J48" s="1">
        <v>0.129</v>
      </c>
      <c r="K48" s="1">
        <v>0.81799999999999995</v>
      </c>
      <c r="L48" s="1">
        <v>2E-3</v>
      </c>
      <c r="M48" s="1">
        <v>2E-3</v>
      </c>
      <c r="N48" s="1">
        <v>6.0000000000000001E-3</v>
      </c>
      <c r="O48" s="1">
        <v>30.5</v>
      </c>
      <c r="P48" s="1">
        <v>20.6</v>
      </c>
      <c r="Q48" s="1">
        <v>9.6</v>
      </c>
    </row>
    <row r="49" spans="1:17" ht="15" thickBot="1" x14ac:dyDescent="0.35">
      <c r="A49" s="1">
        <v>34</v>
      </c>
      <c r="B49" s="1" t="s">
        <v>7</v>
      </c>
      <c r="C49" s="1" t="s">
        <v>4</v>
      </c>
      <c r="D49" s="1" t="s">
        <v>4</v>
      </c>
      <c r="E49" s="1" t="s">
        <v>5</v>
      </c>
      <c r="F49" s="2">
        <v>408</v>
      </c>
      <c r="G49" s="2">
        <v>16.8</v>
      </c>
      <c r="H49" s="3">
        <v>0.59</v>
      </c>
      <c r="I49" s="1">
        <v>0.27500000000000002</v>
      </c>
      <c r="J49" s="1">
        <v>5.0000000000000001E-3</v>
      </c>
      <c r="K49" s="1">
        <v>0.63</v>
      </c>
      <c r="L49" s="1">
        <v>5.8999999999999997E-2</v>
      </c>
      <c r="M49" s="1">
        <v>0.01</v>
      </c>
      <c r="N49" s="1">
        <v>2.1999999999999999E-2</v>
      </c>
      <c r="O49" s="1">
        <v>43.4</v>
      </c>
      <c r="P49" s="1">
        <v>22.1</v>
      </c>
      <c r="Q49" s="1">
        <v>27</v>
      </c>
    </row>
    <row r="50" spans="1:17" ht="15" thickBot="1" x14ac:dyDescent="0.35">
      <c r="A50" s="1">
        <v>26</v>
      </c>
      <c r="B50" s="1" t="s">
        <v>7</v>
      </c>
      <c r="C50" s="1" t="s">
        <v>4</v>
      </c>
      <c r="D50" s="1" t="s">
        <v>4</v>
      </c>
      <c r="E50" s="1" t="s">
        <v>5</v>
      </c>
      <c r="F50" s="2">
        <v>464</v>
      </c>
      <c r="G50" s="2">
        <v>14.2</v>
      </c>
      <c r="H50" s="3">
        <v>0.66</v>
      </c>
      <c r="I50" s="1">
        <v>0.23899999999999999</v>
      </c>
      <c r="J50" s="1">
        <v>5.1999999999999998E-2</v>
      </c>
      <c r="K50" s="1">
        <v>0.63800000000000001</v>
      </c>
      <c r="L50" s="1">
        <v>8.9999999999999993E-3</v>
      </c>
      <c r="M50" s="1">
        <v>2.5999999999999999E-2</v>
      </c>
      <c r="N50" s="1">
        <v>3.6999999999999998E-2</v>
      </c>
      <c r="O50" s="1">
        <v>36.700000000000003</v>
      </c>
      <c r="P50" s="1">
        <v>21.2</v>
      </c>
      <c r="Q50" s="1">
        <v>26.3</v>
      </c>
    </row>
    <row r="51" spans="1:17" ht="15" thickBot="1" x14ac:dyDescent="0.35">
      <c r="A51" s="1">
        <v>43.4</v>
      </c>
      <c r="B51" s="1" t="s">
        <v>7</v>
      </c>
      <c r="C51" s="1" t="s">
        <v>4</v>
      </c>
      <c r="D51" s="1" t="s">
        <v>4</v>
      </c>
      <c r="E51" s="1" t="s">
        <v>5</v>
      </c>
      <c r="F51" s="2">
        <v>538</v>
      </c>
      <c r="G51" s="2">
        <v>15.8</v>
      </c>
      <c r="H51" s="3">
        <v>0.64</v>
      </c>
      <c r="I51" s="1">
        <v>0.36399999999999999</v>
      </c>
      <c r="J51" s="1">
        <v>0.23599999999999999</v>
      </c>
      <c r="K51" s="1">
        <v>0.26600000000000001</v>
      </c>
      <c r="L51" s="1">
        <v>3.9E-2</v>
      </c>
      <c r="M51" s="1">
        <v>7.0000000000000001E-3</v>
      </c>
      <c r="N51" s="1">
        <v>0.08</v>
      </c>
      <c r="O51" s="1">
        <v>49.6</v>
      </c>
      <c r="P51" s="1">
        <v>33.700000000000003</v>
      </c>
      <c r="Q51" s="1">
        <v>26.6</v>
      </c>
    </row>
    <row r="52" spans="1:17" ht="15" thickBot="1" x14ac:dyDescent="0.35">
      <c r="A52" s="1">
        <v>30.2</v>
      </c>
      <c r="B52" s="1" t="s">
        <v>7</v>
      </c>
      <c r="C52" s="1" t="s">
        <v>4</v>
      </c>
      <c r="D52" s="1" t="s">
        <v>4</v>
      </c>
      <c r="E52" s="1" t="s">
        <v>5</v>
      </c>
      <c r="F52" s="2">
        <v>355</v>
      </c>
      <c r="G52" s="2">
        <v>13.1</v>
      </c>
      <c r="H52" s="3">
        <v>0.76</v>
      </c>
      <c r="I52" s="1">
        <v>0.22800000000000001</v>
      </c>
      <c r="J52" s="1">
        <v>0.23100000000000001</v>
      </c>
      <c r="K52" s="1">
        <v>0.40799999999999997</v>
      </c>
      <c r="L52" s="1">
        <v>3.9E-2</v>
      </c>
      <c r="M52" s="1">
        <v>1.7000000000000001E-2</v>
      </c>
      <c r="N52" s="1">
        <v>7.5999999999999998E-2</v>
      </c>
      <c r="O52" s="1">
        <v>38.200000000000003</v>
      </c>
      <c r="P52" s="1">
        <v>22.9</v>
      </c>
      <c r="Q52" s="1">
        <v>28.1</v>
      </c>
    </row>
    <row r="53" spans="1:17" ht="15" thickBot="1" x14ac:dyDescent="0.35">
      <c r="A53" s="1">
        <v>15.2</v>
      </c>
      <c r="B53" s="1" t="s">
        <v>7</v>
      </c>
      <c r="C53" s="1" t="s">
        <v>4</v>
      </c>
      <c r="D53" s="1" t="s">
        <v>4</v>
      </c>
      <c r="E53" s="1" t="s">
        <v>5</v>
      </c>
      <c r="F53" s="2">
        <v>480</v>
      </c>
      <c r="G53" s="2">
        <v>15</v>
      </c>
      <c r="H53" s="3">
        <v>0.9</v>
      </c>
      <c r="I53" s="1">
        <v>8.3000000000000004E-2</v>
      </c>
      <c r="J53" s="1">
        <v>6.0000000000000001E-3</v>
      </c>
      <c r="K53" s="1">
        <v>0.86499999999999999</v>
      </c>
      <c r="L53" s="1">
        <v>2.7E-2</v>
      </c>
      <c r="M53" s="1">
        <v>6.0000000000000001E-3</v>
      </c>
      <c r="N53" s="1">
        <v>1.2999999999999999E-2</v>
      </c>
      <c r="O53" s="1">
        <v>29</v>
      </c>
      <c r="P53" s="1">
        <v>18.2</v>
      </c>
      <c r="Q53" s="1">
        <v>6.9</v>
      </c>
    </row>
    <row r="54" spans="1:17" ht="15" thickBot="1" x14ac:dyDescent="0.35">
      <c r="A54" s="1">
        <v>16.899999999999999</v>
      </c>
      <c r="B54" s="1" t="s">
        <v>7</v>
      </c>
      <c r="C54" s="1" t="s">
        <v>4</v>
      </c>
      <c r="D54" s="1" t="s">
        <v>4</v>
      </c>
      <c r="E54" s="1" t="s">
        <v>5</v>
      </c>
      <c r="F54" s="2">
        <v>415</v>
      </c>
      <c r="G54" s="2">
        <v>16.2</v>
      </c>
      <c r="H54" s="3">
        <v>0.95</v>
      </c>
      <c r="I54" s="1">
        <v>4.5999999999999999E-2</v>
      </c>
      <c r="J54" s="1">
        <v>5.0999999999999997E-2</v>
      </c>
      <c r="K54" s="1">
        <v>0.88900000000000001</v>
      </c>
      <c r="L54" s="1">
        <v>0</v>
      </c>
      <c r="M54" s="1">
        <v>5.0000000000000001E-3</v>
      </c>
      <c r="N54" s="1">
        <v>0.01</v>
      </c>
      <c r="O54" s="1">
        <v>25.2</v>
      </c>
      <c r="P54" s="1">
        <v>20.3</v>
      </c>
      <c r="Q54" s="1">
        <v>8</v>
      </c>
    </row>
    <row r="55" spans="1:17" ht="15" thickBot="1" x14ac:dyDescent="0.35">
      <c r="A55" s="1">
        <v>78.7</v>
      </c>
      <c r="B55" s="1" t="s">
        <v>7</v>
      </c>
      <c r="C55" s="1" t="s">
        <v>4</v>
      </c>
      <c r="D55" s="1" t="s">
        <v>4</v>
      </c>
      <c r="E55" s="1" t="s">
        <v>4</v>
      </c>
      <c r="F55" s="2">
        <v>560</v>
      </c>
      <c r="G55" s="2">
        <v>16.8</v>
      </c>
      <c r="H55" s="3">
        <v>0.28999999999999998</v>
      </c>
      <c r="I55" s="1">
        <v>0.623</v>
      </c>
      <c r="J55" s="1">
        <v>1.7999999999999999E-2</v>
      </c>
      <c r="K55" s="1">
        <v>0.30199999999999999</v>
      </c>
      <c r="L55" s="1">
        <v>7.0000000000000001E-3</v>
      </c>
      <c r="M55" s="1">
        <v>4.0000000000000001E-3</v>
      </c>
      <c r="N55" s="1">
        <v>4.5999999999999999E-2</v>
      </c>
      <c r="O55" s="1">
        <v>63.7</v>
      </c>
      <c r="P55" s="1">
        <v>50.6</v>
      </c>
      <c r="Q55" s="1">
        <v>47.9</v>
      </c>
    </row>
    <row r="56" spans="1:17" ht="15" thickBot="1" x14ac:dyDescent="0.35">
      <c r="A56" s="1">
        <v>7.7</v>
      </c>
      <c r="B56" s="1" t="s">
        <v>7</v>
      </c>
      <c r="C56" s="1" t="s">
        <v>4</v>
      </c>
      <c r="D56" s="1" t="s">
        <v>4</v>
      </c>
      <c r="E56" s="1" t="s">
        <v>5</v>
      </c>
      <c r="F56" s="2">
        <v>477</v>
      </c>
      <c r="G56" s="2">
        <v>14.8</v>
      </c>
      <c r="H56" s="3">
        <v>0.88</v>
      </c>
      <c r="I56" s="1">
        <v>0.27</v>
      </c>
      <c r="J56" s="1">
        <v>0.11700000000000001</v>
      </c>
      <c r="K56" s="1">
        <v>0.54100000000000004</v>
      </c>
      <c r="L56" s="1">
        <v>4.2000000000000003E-2</v>
      </c>
      <c r="M56" s="1">
        <v>4.0000000000000001E-3</v>
      </c>
      <c r="N56" s="1">
        <v>2.1000000000000001E-2</v>
      </c>
      <c r="O56" s="1">
        <v>14.8</v>
      </c>
      <c r="P56" s="1">
        <v>10.5</v>
      </c>
      <c r="Q56" s="1">
        <v>5.0999999999999996</v>
      </c>
    </row>
    <row r="57" spans="1:17" ht="15" thickBot="1" x14ac:dyDescent="0.35">
      <c r="A57" s="1">
        <v>12.3</v>
      </c>
      <c r="B57" s="1" t="s">
        <v>7</v>
      </c>
      <c r="C57" s="1" t="s">
        <v>4</v>
      </c>
      <c r="D57" s="1" t="s">
        <v>4</v>
      </c>
      <c r="E57" s="1" t="s">
        <v>5</v>
      </c>
      <c r="F57" s="2">
        <v>249</v>
      </c>
      <c r="G57" s="2">
        <v>13.2</v>
      </c>
      <c r="H57" s="3">
        <v>0.98</v>
      </c>
      <c r="I57" s="1">
        <v>4.8000000000000001E-2</v>
      </c>
      <c r="J57" s="1">
        <v>0.36899999999999999</v>
      </c>
      <c r="K57" s="1">
        <v>0.498</v>
      </c>
      <c r="L57" s="1">
        <v>0.06</v>
      </c>
      <c r="M57" s="1">
        <v>8.0000000000000002E-3</v>
      </c>
      <c r="N57" s="1">
        <v>1.6E-2</v>
      </c>
      <c r="O57" s="1">
        <v>17</v>
      </c>
      <c r="P57" s="1">
        <v>15.9</v>
      </c>
      <c r="Q57" s="1">
        <v>0</v>
      </c>
    </row>
    <row r="58" spans="1:17" ht="15" thickBot="1" x14ac:dyDescent="0.35">
      <c r="A58" s="1">
        <v>12.3</v>
      </c>
      <c r="B58" s="1" t="s">
        <v>10</v>
      </c>
      <c r="C58" s="1" t="s">
        <v>4</v>
      </c>
      <c r="D58" s="1" t="s">
        <v>4</v>
      </c>
      <c r="E58" s="1" t="s">
        <v>5</v>
      </c>
      <c r="F58" s="2">
        <v>330</v>
      </c>
      <c r="G58" s="2">
        <v>16.399999999999999</v>
      </c>
      <c r="H58" s="3">
        <v>0.9</v>
      </c>
      <c r="I58" s="1">
        <v>4.8000000000000001E-2</v>
      </c>
      <c r="J58" s="1">
        <v>0.36899999999999999</v>
      </c>
      <c r="K58" s="1">
        <v>0.498</v>
      </c>
      <c r="L58" s="1">
        <v>0.06</v>
      </c>
      <c r="M58" s="1">
        <v>8.0000000000000002E-3</v>
      </c>
      <c r="N58" s="1">
        <v>1.6E-2</v>
      </c>
      <c r="O58" s="1">
        <v>17</v>
      </c>
      <c r="P58" s="1">
        <v>15.9</v>
      </c>
      <c r="Q58" s="1">
        <v>0</v>
      </c>
    </row>
    <row r="59" spans="1:17" ht="15" thickBot="1" x14ac:dyDescent="0.35">
      <c r="A59" s="1">
        <v>10.1</v>
      </c>
      <c r="B59" s="1" t="s">
        <v>11</v>
      </c>
      <c r="C59" s="1" t="s">
        <v>4</v>
      </c>
      <c r="D59" s="1" t="s">
        <v>4</v>
      </c>
      <c r="E59" s="1" t="s">
        <v>5</v>
      </c>
      <c r="F59" s="2">
        <v>545</v>
      </c>
      <c r="G59" s="2">
        <v>17.5</v>
      </c>
      <c r="H59" s="3">
        <v>0.92</v>
      </c>
      <c r="I59" s="1">
        <v>8.1000000000000003E-2</v>
      </c>
      <c r="J59" s="1">
        <v>2E-3</v>
      </c>
      <c r="K59" s="1">
        <v>0.91400000000000003</v>
      </c>
      <c r="L59" s="1">
        <v>0</v>
      </c>
      <c r="M59" s="1">
        <v>2E-3</v>
      </c>
      <c r="N59" s="1">
        <v>2E-3</v>
      </c>
      <c r="O59" s="1">
        <v>20.9</v>
      </c>
      <c r="P59" s="1">
        <v>12.4</v>
      </c>
      <c r="Q59" s="1">
        <v>9.9</v>
      </c>
    </row>
    <row r="60" spans="1:17" ht="15" thickBot="1" x14ac:dyDescent="0.35">
      <c r="A60" s="1">
        <v>11.8</v>
      </c>
      <c r="B60" s="1" t="s">
        <v>7</v>
      </c>
      <c r="C60" s="1" t="s">
        <v>4</v>
      </c>
      <c r="D60" s="1" t="s">
        <v>4</v>
      </c>
      <c r="E60" s="1" t="s">
        <v>5</v>
      </c>
      <c r="F60" s="2">
        <v>848</v>
      </c>
      <c r="G60" s="2">
        <v>18.3</v>
      </c>
      <c r="H60" s="3">
        <v>0.82</v>
      </c>
      <c r="I60" s="1">
        <v>6.8000000000000005E-2</v>
      </c>
      <c r="J60" s="1">
        <v>0.30299999999999999</v>
      </c>
      <c r="K60" s="1">
        <v>0.495</v>
      </c>
      <c r="L60" s="1">
        <v>5.7000000000000002E-2</v>
      </c>
      <c r="M60" s="1">
        <v>6.0000000000000001E-3</v>
      </c>
      <c r="N60" s="1">
        <v>4.4999999999999998E-2</v>
      </c>
      <c r="O60" s="1">
        <v>24.1</v>
      </c>
      <c r="P60" s="1">
        <v>15.9</v>
      </c>
      <c r="Q60" s="1">
        <v>3.8</v>
      </c>
    </row>
    <row r="61" spans="1:17" ht="15" thickBot="1" x14ac:dyDescent="0.35">
      <c r="A61" s="1">
        <v>28.8</v>
      </c>
      <c r="B61" s="1" t="s">
        <v>7</v>
      </c>
      <c r="C61" s="1" t="s">
        <v>4</v>
      </c>
      <c r="D61" s="1" t="s">
        <v>4</v>
      </c>
      <c r="E61" s="1" t="s">
        <v>5</v>
      </c>
      <c r="F61" s="2">
        <v>570</v>
      </c>
      <c r="G61" s="2">
        <v>16.600000000000001</v>
      </c>
      <c r="H61" s="3">
        <v>0.9</v>
      </c>
      <c r="I61" s="1">
        <v>5.8000000000000003E-2</v>
      </c>
      <c r="J61" s="1">
        <v>1.2E-2</v>
      </c>
      <c r="K61" s="1">
        <v>0.88900000000000001</v>
      </c>
      <c r="L61" s="1">
        <v>1.9E-2</v>
      </c>
      <c r="M61" s="1">
        <v>1.6E-2</v>
      </c>
      <c r="N61" s="1">
        <v>5.0000000000000001E-3</v>
      </c>
      <c r="O61" s="1">
        <v>26.6</v>
      </c>
      <c r="P61" s="1">
        <v>31.4</v>
      </c>
      <c r="Q61" s="1">
        <v>26.3</v>
      </c>
    </row>
    <row r="62" spans="1:17" ht="15" thickBot="1" x14ac:dyDescent="0.35">
      <c r="A62" s="1">
        <v>10.6</v>
      </c>
      <c r="B62" s="1" t="s">
        <v>10</v>
      </c>
      <c r="C62" s="1" t="s">
        <v>4</v>
      </c>
      <c r="D62" s="1" t="s">
        <v>4</v>
      </c>
      <c r="E62" s="1" t="s">
        <v>5</v>
      </c>
      <c r="F62" s="2">
        <v>381</v>
      </c>
      <c r="G62" s="2">
        <v>16.600000000000001</v>
      </c>
      <c r="H62" s="3">
        <v>0.86</v>
      </c>
      <c r="I62" s="1">
        <v>3.6999999999999998E-2</v>
      </c>
      <c r="J62" s="1">
        <v>5.0000000000000001E-3</v>
      </c>
      <c r="K62" s="1">
        <v>0.93400000000000005</v>
      </c>
      <c r="L62" s="1">
        <v>1.2999999999999999E-2</v>
      </c>
      <c r="M62" s="1">
        <v>0</v>
      </c>
      <c r="N62" s="1">
        <v>0.01</v>
      </c>
      <c r="O62" s="1">
        <v>21.6</v>
      </c>
      <c r="P62" s="1">
        <v>7.1</v>
      </c>
      <c r="Q62" s="1">
        <v>14.5</v>
      </c>
    </row>
    <row r="63" spans="1:17" ht="15" thickBot="1" x14ac:dyDescent="0.35">
      <c r="A63" s="1">
        <v>13.6</v>
      </c>
      <c r="B63" s="1" t="s">
        <v>7</v>
      </c>
      <c r="C63" s="1" t="s">
        <v>4</v>
      </c>
      <c r="D63" s="1" t="s">
        <v>4</v>
      </c>
      <c r="E63" s="1" t="s">
        <v>5</v>
      </c>
      <c r="F63" s="2">
        <v>379</v>
      </c>
      <c r="G63" s="2">
        <v>14.3</v>
      </c>
      <c r="H63" s="3">
        <v>0.9</v>
      </c>
      <c r="I63" s="1">
        <v>7.6999999999999999E-2</v>
      </c>
      <c r="J63" s="1">
        <v>3.2000000000000001E-2</v>
      </c>
      <c r="K63" s="1">
        <v>0.86299999999999999</v>
      </c>
      <c r="L63" s="1">
        <v>0</v>
      </c>
      <c r="M63" s="1">
        <v>3.0000000000000001E-3</v>
      </c>
      <c r="N63" s="1">
        <v>2.5999999999999999E-2</v>
      </c>
      <c r="O63" s="1">
        <v>22.9</v>
      </c>
      <c r="P63" s="1">
        <v>13</v>
      </c>
      <c r="Q63" s="1">
        <v>0</v>
      </c>
    </row>
    <row r="64" spans="1:17" ht="15" thickBot="1" x14ac:dyDescent="0.35">
      <c r="A64" s="1">
        <v>30.1</v>
      </c>
      <c r="B64" s="1" t="s">
        <v>7</v>
      </c>
      <c r="C64" s="1" t="s">
        <v>4</v>
      </c>
      <c r="D64" s="1" t="s">
        <v>4</v>
      </c>
      <c r="E64" s="1" t="s">
        <v>5</v>
      </c>
      <c r="F64" s="2">
        <v>512</v>
      </c>
      <c r="G64" s="2">
        <v>16.3</v>
      </c>
      <c r="H64" s="3">
        <v>0.9</v>
      </c>
      <c r="I64" s="1">
        <v>5.8999999999999997E-2</v>
      </c>
      <c r="J64" s="1">
        <v>0.01</v>
      </c>
      <c r="K64" s="1">
        <v>0.89800000000000002</v>
      </c>
      <c r="L64" s="1">
        <v>1.7999999999999999E-2</v>
      </c>
      <c r="M64" s="1">
        <v>6.0000000000000001E-3</v>
      </c>
      <c r="N64" s="1">
        <v>8.0000000000000002E-3</v>
      </c>
      <c r="O64" s="1">
        <v>28.7</v>
      </c>
      <c r="P64" s="1">
        <v>32.700000000000003</v>
      </c>
      <c r="Q64" s="1">
        <v>18.5</v>
      </c>
    </row>
    <row r="65" spans="1:17" ht="15" thickBot="1" x14ac:dyDescent="0.35">
      <c r="A65" s="1">
        <v>7.2</v>
      </c>
      <c r="B65" s="1" t="s">
        <v>7</v>
      </c>
      <c r="C65" s="1" t="s">
        <v>4</v>
      </c>
      <c r="D65" s="1" t="s">
        <v>4</v>
      </c>
      <c r="E65" s="1" t="s">
        <v>5</v>
      </c>
      <c r="F65" s="2">
        <v>511</v>
      </c>
      <c r="G65" s="2">
        <v>14</v>
      </c>
      <c r="H65" s="3">
        <v>0.97</v>
      </c>
      <c r="I65" s="1">
        <v>3.9E-2</v>
      </c>
      <c r="J65" s="1">
        <v>2.9000000000000001E-2</v>
      </c>
      <c r="K65" s="1">
        <v>0.873</v>
      </c>
      <c r="L65" s="1">
        <v>3.3000000000000002E-2</v>
      </c>
      <c r="M65" s="1">
        <v>4.0000000000000001E-3</v>
      </c>
      <c r="N65" s="1">
        <v>2.1999999999999999E-2</v>
      </c>
      <c r="O65" s="1">
        <v>16.399999999999999</v>
      </c>
      <c r="P65" s="1">
        <v>11.2</v>
      </c>
      <c r="Q65" s="1">
        <v>5.6</v>
      </c>
    </row>
    <row r="66" spans="1:17" ht="15" thickBot="1" x14ac:dyDescent="0.35">
      <c r="A66" s="1">
        <v>24.5</v>
      </c>
      <c r="B66" s="1" t="s">
        <v>7</v>
      </c>
      <c r="C66" s="1" t="s">
        <v>4</v>
      </c>
      <c r="D66" s="1" t="s">
        <v>4</v>
      </c>
      <c r="E66" s="1" t="s">
        <v>5</v>
      </c>
      <c r="F66" s="2">
        <v>624</v>
      </c>
      <c r="G66" s="2">
        <v>14.6</v>
      </c>
      <c r="H66" s="3">
        <v>0.6</v>
      </c>
      <c r="I66" s="1">
        <v>0.34499999999999997</v>
      </c>
      <c r="J66" s="1">
        <v>0.03</v>
      </c>
      <c r="K66" s="1">
        <v>0.51300000000000001</v>
      </c>
      <c r="L66" s="1">
        <v>7.3999999999999996E-2</v>
      </c>
      <c r="M66" s="1">
        <v>3.0000000000000001E-3</v>
      </c>
      <c r="N66" s="1">
        <v>3.4000000000000002E-2</v>
      </c>
      <c r="O66" s="1">
        <v>31.5</v>
      </c>
      <c r="P66" s="1">
        <v>13.2</v>
      </c>
      <c r="Q66" s="1">
        <v>13.1</v>
      </c>
    </row>
    <row r="67" spans="1:17" ht="15" thickBot="1" x14ac:dyDescent="0.35">
      <c r="A67" s="1">
        <v>18.3</v>
      </c>
      <c r="B67" s="1" t="s">
        <v>7</v>
      </c>
      <c r="C67" s="1" t="s">
        <v>4</v>
      </c>
      <c r="D67" s="1" t="s">
        <v>4</v>
      </c>
      <c r="E67" s="1" t="s">
        <v>5</v>
      </c>
      <c r="F67" s="2">
        <v>761</v>
      </c>
      <c r="G67" s="2">
        <v>16.899999999999999</v>
      </c>
      <c r="H67" s="3">
        <v>0.76</v>
      </c>
      <c r="I67" s="1">
        <v>0.106</v>
      </c>
      <c r="J67" s="1">
        <v>0.254</v>
      </c>
      <c r="K67" s="1">
        <v>0.53100000000000003</v>
      </c>
      <c r="L67" s="1">
        <v>4.4999999999999998E-2</v>
      </c>
      <c r="M67" s="1">
        <v>4.0000000000000001E-3</v>
      </c>
      <c r="N67" s="1">
        <v>5.0999999999999997E-2</v>
      </c>
      <c r="O67" s="1">
        <v>26.2</v>
      </c>
      <c r="P67" s="1">
        <v>22</v>
      </c>
      <c r="Q67" s="1">
        <v>11.8</v>
      </c>
    </row>
    <row r="68" spans="1:17" ht="15" thickBot="1" x14ac:dyDescent="0.35">
      <c r="A68" s="1">
        <v>22</v>
      </c>
      <c r="B68" s="1" t="s">
        <v>7</v>
      </c>
      <c r="C68" s="1" t="s">
        <v>4</v>
      </c>
      <c r="D68" s="1" t="s">
        <v>4</v>
      </c>
      <c r="E68" s="1" t="s">
        <v>5</v>
      </c>
      <c r="F68" s="2">
        <v>759</v>
      </c>
      <c r="G68" s="2">
        <v>17.600000000000001</v>
      </c>
      <c r="H68" s="3">
        <v>0.88</v>
      </c>
      <c r="I68" s="1">
        <v>0.08</v>
      </c>
      <c r="J68" s="1">
        <v>3.2000000000000001E-2</v>
      </c>
      <c r="K68" s="1">
        <v>0.83399999999999996</v>
      </c>
      <c r="L68" s="1">
        <v>3.6999999999999998E-2</v>
      </c>
      <c r="M68" s="1">
        <v>7.0000000000000001E-3</v>
      </c>
      <c r="N68" s="1">
        <v>1.0999999999999999E-2</v>
      </c>
      <c r="O68" s="1">
        <v>26.6</v>
      </c>
      <c r="P68" s="1">
        <v>27.8</v>
      </c>
      <c r="Q68" s="1">
        <v>9.1999999999999993</v>
      </c>
    </row>
    <row r="69" spans="1:17" ht="15" thickBot="1" x14ac:dyDescent="0.35">
      <c r="A69" s="1">
        <v>79.8</v>
      </c>
      <c r="B69" s="1" t="s">
        <v>7</v>
      </c>
      <c r="C69" s="1" t="s">
        <v>4</v>
      </c>
      <c r="D69" s="1" t="s">
        <v>4</v>
      </c>
      <c r="E69" s="1" t="s">
        <v>4</v>
      </c>
      <c r="F69" s="2">
        <v>515</v>
      </c>
      <c r="G69" s="2">
        <v>17.100000000000001</v>
      </c>
      <c r="H69" s="3">
        <v>0.15</v>
      </c>
      <c r="I69" s="1">
        <v>0.60399999999999998</v>
      </c>
      <c r="J69" s="1">
        <v>9.7000000000000003E-2</v>
      </c>
      <c r="K69" s="1">
        <v>0.15</v>
      </c>
      <c r="L69" s="1">
        <v>4.9000000000000002E-2</v>
      </c>
      <c r="M69" s="1">
        <v>2E-3</v>
      </c>
      <c r="N69" s="1">
        <v>9.9000000000000005E-2</v>
      </c>
      <c r="O69" s="1">
        <v>63.3</v>
      </c>
      <c r="P69" s="1">
        <v>57.3</v>
      </c>
      <c r="Q69" s="1">
        <v>40.5</v>
      </c>
    </row>
    <row r="70" spans="1:17" ht="15" thickBot="1" x14ac:dyDescent="0.35">
      <c r="A70" s="1">
        <v>29.7</v>
      </c>
      <c r="B70" s="1" t="s">
        <v>6</v>
      </c>
      <c r="C70" s="1" t="s">
        <v>4</v>
      </c>
      <c r="D70" s="1" t="s">
        <v>4</v>
      </c>
      <c r="E70" s="1" t="s">
        <v>5</v>
      </c>
      <c r="F70" s="2">
        <v>677</v>
      </c>
      <c r="G70" s="2">
        <v>16.100000000000001</v>
      </c>
      <c r="H70" s="3">
        <v>0.72</v>
      </c>
      <c r="I70" s="1">
        <v>0.27500000000000002</v>
      </c>
      <c r="J70" s="1">
        <v>0.14799999999999999</v>
      </c>
      <c r="K70" s="1">
        <v>0.43099999999999999</v>
      </c>
      <c r="L70" s="1">
        <v>0.05</v>
      </c>
      <c r="M70" s="1">
        <v>1.2E-2</v>
      </c>
      <c r="N70" s="1">
        <v>8.4000000000000005E-2</v>
      </c>
      <c r="O70" s="1">
        <v>31.6</v>
      </c>
      <c r="P70" s="1">
        <v>28</v>
      </c>
      <c r="Q70" s="1">
        <v>29.1</v>
      </c>
    </row>
    <row r="71" spans="1:17" ht="15" thickBot="1" x14ac:dyDescent="0.35">
      <c r="A71" s="1">
        <v>39.700000000000003</v>
      </c>
      <c r="B71" s="1" t="s">
        <v>7</v>
      </c>
      <c r="C71" s="1" t="s">
        <v>4</v>
      </c>
      <c r="D71" s="1" t="s">
        <v>4</v>
      </c>
      <c r="E71" s="1" t="s">
        <v>5</v>
      </c>
      <c r="F71" s="2">
        <v>486</v>
      </c>
      <c r="G71" s="2">
        <v>15.4</v>
      </c>
      <c r="H71" s="3">
        <v>0.84</v>
      </c>
      <c r="I71" s="1">
        <v>0.158</v>
      </c>
      <c r="J71" s="1">
        <v>0.16500000000000001</v>
      </c>
      <c r="K71" s="1">
        <v>0.55800000000000005</v>
      </c>
      <c r="L71" s="1">
        <v>4.4999999999999998E-2</v>
      </c>
      <c r="M71" s="1">
        <v>8.0000000000000002E-3</v>
      </c>
      <c r="N71" s="1">
        <v>6.6000000000000003E-2</v>
      </c>
      <c r="O71" s="1">
        <v>40.6</v>
      </c>
      <c r="P71" s="1">
        <v>34.6</v>
      </c>
      <c r="Q71" s="1">
        <v>23.9</v>
      </c>
    </row>
    <row r="72" spans="1:17" ht="15" thickBot="1" x14ac:dyDescent="0.35">
      <c r="A72" s="1">
        <v>73.099999999999994</v>
      </c>
      <c r="B72" s="1" t="s">
        <v>7</v>
      </c>
      <c r="C72" s="1" t="s">
        <v>4</v>
      </c>
      <c r="D72" s="1" t="s">
        <v>4</v>
      </c>
      <c r="E72" s="1" t="s">
        <v>4</v>
      </c>
      <c r="F72" s="2">
        <v>527</v>
      </c>
      <c r="G72" s="2">
        <v>18.3</v>
      </c>
      <c r="H72" s="3">
        <v>0.26</v>
      </c>
      <c r="I72" s="1">
        <v>0.58599999999999997</v>
      </c>
      <c r="J72" s="1">
        <v>0.112</v>
      </c>
      <c r="K72" s="1">
        <v>0.108</v>
      </c>
      <c r="L72" s="1">
        <v>0.112</v>
      </c>
      <c r="M72" s="1">
        <v>4.0000000000000001E-3</v>
      </c>
      <c r="N72" s="1">
        <v>7.5999999999999998E-2</v>
      </c>
      <c r="O72" s="1">
        <v>62.1</v>
      </c>
      <c r="P72" s="1">
        <v>48.3</v>
      </c>
      <c r="Q72" s="1">
        <v>39</v>
      </c>
    </row>
    <row r="73" spans="1:17" ht="15" thickBot="1" x14ac:dyDescent="0.35">
      <c r="A73" s="1">
        <v>21</v>
      </c>
      <c r="B73" s="1" t="s">
        <v>7</v>
      </c>
      <c r="C73" s="1" t="s">
        <v>4</v>
      </c>
      <c r="D73" s="1" t="s">
        <v>4</v>
      </c>
      <c r="E73" s="1" t="s">
        <v>5</v>
      </c>
      <c r="F73" s="2">
        <v>410</v>
      </c>
      <c r="G73" s="2">
        <v>15.4</v>
      </c>
      <c r="H73" s="3">
        <v>0.67</v>
      </c>
      <c r="I73" s="1">
        <v>0.32200000000000001</v>
      </c>
      <c r="J73" s="1">
        <v>0.17799999999999999</v>
      </c>
      <c r="K73" s="1">
        <v>0.378</v>
      </c>
      <c r="L73" s="1">
        <v>7.5999999999999998E-2</v>
      </c>
      <c r="M73" s="1">
        <v>2E-3</v>
      </c>
      <c r="N73" s="1">
        <v>4.3999999999999997E-2</v>
      </c>
      <c r="O73" s="1">
        <v>29.1</v>
      </c>
      <c r="P73" s="1">
        <v>21.7</v>
      </c>
      <c r="Q73" s="1">
        <v>12.2</v>
      </c>
    </row>
    <row r="74" spans="1:17" ht="15" thickBot="1" x14ac:dyDescent="0.35">
      <c r="A74" s="1">
        <v>9.8000000000000007</v>
      </c>
      <c r="B74" s="1" t="s">
        <v>7</v>
      </c>
      <c r="C74" s="1" t="s">
        <v>4</v>
      </c>
      <c r="D74" s="1" t="s">
        <v>4</v>
      </c>
      <c r="E74" s="1" t="s">
        <v>5</v>
      </c>
      <c r="F74" s="2">
        <v>470</v>
      </c>
      <c r="G74" s="2">
        <v>16.7</v>
      </c>
      <c r="H74" s="3">
        <v>0.96</v>
      </c>
      <c r="I74" s="1">
        <v>0.04</v>
      </c>
      <c r="J74" s="1">
        <v>0.17399999999999999</v>
      </c>
      <c r="K74" s="1">
        <v>0.73799999999999999</v>
      </c>
      <c r="L74" s="1">
        <v>8.9999999999999993E-3</v>
      </c>
      <c r="M74" s="1">
        <v>6.0000000000000001E-3</v>
      </c>
      <c r="N74" s="1">
        <v>2.1000000000000001E-2</v>
      </c>
      <c r="O74" s="1">
        <v>19.8</v>
      </c>
      <c r="P74" s="1">
        <v>13.9</v>
      </c>
      <c r="Q74" s="1">
        <v>8.1999999999999993</v>
      </c>
    </row>
    <row r="75" spans="1:17" ht="15" thickBot="1" x14ac:dyDescent="0.35">
      <c r="A75" s="1">
        <v>9.9</v>
      </c>
      <c r="B75" s="1" t="s">
        <v>7</v>
      </c>
      <c r="C75" s="1" t="s">
        <v>4</v>
      </c>
      <c r="D75" s="1" t="s">
        <v>4</v>
      </c>
      <c r="E75" s="1" t="s">
        <v>5</v>
      </c>
      <c r="F75" s="2">
        <v>405</v>
      </c>
      <c r="G75" s="2">
        <v>14.4</v>
      </c>
      <c r="H75" s="3">
        <v>0.93</v>
      </c>
      <c r="I75" s="1">
        <v>6.7000000000000004E-2</v>
      </c>
      <c r="J75" s="1">
        <v>1.7000000000000001E-2</v>
      </c>
      <c r="K75" s="1">
        <v>0.84699999999999998</v>
      </c>
      <c r="L75" s="1">
        <v>5.7000000000000002E-2</v>
      </c>
      <c r="M75" s="1">
        <v>2E-3</v>
      </c>
      <c r="N75" s="1">
        <v>0.01</v>
      </c>
      <c r="O75" s="1">
        <v>21.4</v>
      </c>
      <c r="P75" s="1">
        <v>12.6</v>
      </c>
      <c r="Q75" s="1">
        <v>7.8</v>
      </c>
    </row>
    <row r="76" spans="1:17" ht="15" thickBot="1" x14ac:dyDescent="0.35">
      <c r="A76" s="1">
        <v>15.4</v>
      </c>
      <c r="B76" s="1" t="s">
        <v>10</v>
      </c>
      <c r="C76" s="1" t="s">
        <v>4</v>
      </c>
      <c r="D76" s="1" t="s">
        <v>4</v>
      </c>
      <c r="E76" s="1" t="s">
        <v>5</v>
      </c>
      <c r="F76" s="2">
        <v>649</v>
      </c>
      <c r="G76" s="2">
        <v>18.100000000000001</v>
      </c>
      <c r="H76" s="3">
        <v>0.85</v>
      </c>
      <c r="I76" s="1">
        <v>0.109</v>
      </c>
      <c r="J76" s="1">
        <v>6.0000000000000001E-3</v>
      </c>
      <c r="K76" s="1">
        <v>0.84699999999999998</v>
      </c>
      <c r="L76" s="1">
        <v>0.02</v>
      </c>
      <c r="M76" s="1">
        <v>0</v>
      </c>
      <c r="N76" s="1">
        <v>1.7000000000000001E-2</v>
      </c>
      <c r="O76" s="1">
        <v>25.3</v>
      </c>
      <c r="P76" s="1">
        <v>16.100000000000001</v>
      </c>
      <c r="Q76" s="1">
        <v>22.2</v>
      </c>
    </row>
    <row r="77" spans="1:17" ht="15" thickBot="1" x14ac:dyDescent="0.35">
      <c r="A77" s="1">
        <v>6.9</v>
      </c>
      <c r="B77" s="1" t="s">
        <v>7</v>
      </c>
      <c r="C77" s="1" t="s">
        <v>4</v>
      </c>
      <c r="D77" s="1" t="s">
        <v>4</v>
      </c>
      <c r="E77" s="1" t="s">
        <v>5</v>
      </c>
      <c r="F77" s="2">
        <v>381</v>
      </c>
      <c r="G77" s="2">
        <v>15.4</v>
      </c>
      <c r="H77" s="3">
        <v>0.75</v>
      </c>
      <c r="I77" s="1">
        <v>0.27</v>
      </c>
      <c r="J77" s="1">
        <v>6.3E-2</v>
      </c>
      <c r="K77" s="1">
        <v>0.58499999999999996</v>
      </c>
      <c r="L77" s="1">
        <v>3.4000000000000002E-2</v>
      </c>
      <c r="M77" s="1">
        <v>0.01</v>
      </c>
      <c r="N77" s="1">
        <v>3.4000000000000002E-2</v>
      </c>
      <c r="O77" s="1">
        <v>16.2</v>
      </c>
      <c r="P77" s="1">
        <v>9.9</v>
      </c>
      <c r="Q77" s="1">
        <v>9.1</v>
      </c>
    </row>
    <row r="78" spans="1:17" ht="15" thickBot="1" x14ac:dyDescent="0.35">
      <c r="A78" s="1">
        <v>30.8</v>
      </c>
      <c r="B78" s="1" t="s">
        <v>7</v>
      </c>
      <c r="C78" s="1" t="s">
        <v>4</v>
      </c>
      <c r="D78" s="1" t="s">
        <v>4</v>
      </c>
      <c r="E78" s="1" t="s">
        <v>5</v>
      </c>
      <c r="F78" s="2">
        <v>582</v>
      </c>
      <c r="G78" s="2">
        <v>14.1</v>
      </c>
      <c r="H78" s="3">
        <v>0.92</v>
      </c>
      <c r="I78" s="1">
        <v>5.8000000000000003E-2</v>
      </c>
      <c r="J78" s="1">
        <v>1.9E-2</v>
      </c>
      <c r="K78" s="1">
        <v>0.91100000000000003</v>
      </c>
      <c r="L78" s="1">
        <v>2E-3</v>
      </c>
      <c r="M78" s="1">
        <v>0.01</v>
      </c>
      <c r="N78" s="1">
        <v>0</v>
      </c>
      <c r="O78" s="1">
        <v>32.200000000000003</v>
      </c>
      <c r="P78" s="1">
        <v>32.700000000000003</v>
      </c>
      <c r="Q78" s="1">
        <v>19.5</v>
      </c>
    </row>
    <row r="79" spans="1:17" ht="15" thickBot="1" x14ac:dyDescent="0.35">
      <c r="A79" s="1">
        <v>56.7</v>
      </c>
      <c r="B79" s="1" t="s">
        <v>7</v>
      </c>
      <c r="C79" s="1" t="s">
        <v>4</v>
      </c>
      <c r="D79" s="1" t="s">
        <v>4</v>
      </c>
      <c r="E79" s="1" t="s">
        <v>5</v>
      </c>
      <c r="F79" s="2">
        <v>539</v>
      </c>
      <c r="G79" s="2">
        <v>17.3</v>
      </c>
      <c r="H79" s="3">
        <v>0.87</v>
      </c>
      <c r="I79" s="1">
        <v>4.2999999999999997E-2</v>
      </c>
      <c r="J79" s="1">
        <v>9.8000000000000004E-2</v>
      </c>
      <c r="K79" s="1">
        <v>0.79600000000000004</v>
      </c>
      <c r="L79" s="1">
        <v>3.2000000000000001E-2</v>
      </c>
      <c r="M79" s="1">
        <v>2E-3</v>
      </c>
      <c r="N79" s="1">
        <v>2.1999999999999999E-2</v>
      </c>
      <c r="O79" s="1">
        <v>47.1</v>
      </c>
      <c r="P79" s="1">
        <v>46.8</v>
      </c>
      <c r="Q79" s="1">
        <v>28.2</v>
      </c>
    </row>
    <row r="80" spans="1:17" ht="15" thickBot="1" x14ac:dyDescent="0.35">
      <c r="A80" s="1">
        <v>71.2</v>
      </c>
      <c r="B80" s="1" t="s">
        <v>7</v>
      </c>
      <c r="C80" s="1" t="s">
        <v>4</v>
      </c>
      <c r="D80" s="1" t="s">
        <v>4</v>
      </c>
      <c r="E80" s="1" t="s">
        <v>4</v>
      </c>
      <c r="F80" s="2">
        <v>354</v>
      </c>
      <c r="G80" s="2">
        <v>17.600000000000001</v>
      </c>
      <c r="H80" s="3">
        <v>0.21</v>
      </c>
      <c r="I80" s="1">
        <v>0.65800000000000003</v>
      </c>
      <c r="J80" s="1">
        <v>0.04</v>
      </c>
      <c r="K80" s="1">
        <v>0.192</v>
      </c>
      <c r="L80" s="1">
        <v>2.8000000000000001E-2</v>
      </c>
      <c r="M80" s="1">
        <v>6.0000000000000001E-3</v>
      </c>
      <c r="N80" s="1">
        <v>7.5999999999999998E-2</v>
      </c>
      <c r="O80" s="1">
        <v>67.099999999999994</v>
      </c>
      <c r="P80" s="1">
        <v>39.700000000000003</v>
      </c>
      <c r="Q80" s="1">
        <v>40.4</v>
      </c>
    </row>
    <row r="81" spans="1:17" ht="15" thickBot="1" x14ac:dyDescent="0.35">
      <c r="A81" s="1">
        <v>46.2</v>
      </c>
      <c r="B81" s="1" t="s">
        <v>7</v>
      </c>
      <c r="C81" s="1" t="s">
        <v>4</v>
      </c>
      <c r="D81" s="1" t="s">
        <v>4</v>
      </c>
      <c r="E81" s="1" t="s">
        <v>4</v>
      </c>
      <c r="F81" s="2">
        <v>489</v>
      </c>
      <c r="G81" s="2">
        <v>16.3</v>
      </c>
      <c r="H81" s="3">
        <v>0.45</v>
      </c>
      <c r="I81" s="1">
        <v>0.49099999999999999</v>
      </c>
      <c r="J81" s="1">
        <v>0.221</v>
      </c>
      <c r="K81" s="1">
        <v>0.17799999999999999</v>
      </c>
      <c r="L81" s="1">
        <v>3.1E-2</v>
      </c>
      <c r="M81" s="1">
        <v>0.01</v>
      </c>
      <c r="N81" s="1">
        <v>7.0000000000000007E-2</v>
      </c>
      <c r="O81" s="1">
        <v>47.1</v>
      </c>
      <c r="P81" s="1">
        <v>36.799999999999997</v>
      </c>
      <c r="Q81" s="1">
        <v>18.2</v>
      </c>
    </row>
    <row r="82" spans="1:17" ht="15" thickBot="1" x14ac:dyDescent="0.35">
      <c r="A82" s="1">
        <v>6.8</v>
      </c>
      <c r="B82" s="1" t="s">
        <v>7</v>
      </c>
      <c r="C82" s="1" t="s">
        <v>4</v>
      </c>
      <c r="D82" s="1" t="s">
        <v>4</v>
      </c>
      <c r="E82" s="1" t="s">
        <v>5</v>
      </c>
      <c r="F82" s="2">
        <v>601</v>
      </c>
      <c r="G82" s="2">
        <v>14.8</v>
      </c>
      <c r="H82" s="3">
        <v>0.92</v>
      </c>
      <c r="I82" s="1">
        <v>0.02</v>
      </c>
      <c r="J82" s="1">
        <v>0.106</v>
      </c>
      <c r="K82" s="1">
        <v>0.83699999999999997</v>
      </c>
      <c r="L82" s="1">
        <v>1.7000000000000001E-2</v>
      </c>
      <c r="M82" s="1">
        <v>5.0000000000000001E-3</v>
      </c>
      <c r="N82" s="1">
        <v>1.4999999999999999E-2</v>
      </c>
      <c r="O82" s="1">
        <v>13.4</v>
      </c>
      <c r="P82" s="1">
        <v>8.1999999999999993</v>
      </c>
      <c r="Q82" s="1">
        <v>6</v>
      </c>
    </row>
    <row r="83" spans="1:17" ht="15" thickBot="1" x14ac:dyDescent="0.35">
      <c r="A83" s="1">
        <v>19.100000000000001</v>
      </c>
      <c r="B83" s="1" t="s">
        <v>7</v>
      </c>
      <c r="C83" s="1" t="s">
        <v>4</v>
      </c>
      <c r="D83" s="1" t="s">
        <v>4</v>
      </c>
      <c r="E83" s="1" t="s">
        <v>5</v>
      </c>
      <c r="F83" s="2">
        <v>575</v>
      </c>
      <c r="G83" s="2">
        <v>16.100000000000001</v>
      </c>
      <c r="H83" s="3">
        <v>0.82</v>
      </c>
      <c r="I83" s="1">
        <v>6.8000000000000005E-2</v>
      </c>
      <c r="J83" s="1">
        <v>0.26800000000000002</v>
      </c>
      <c r="K83" s="1">
        <v>0.51300000000000001</v>
      </c>
      <c r="L83" s="1">
        <v>7.8E-2</v>
      </c>
      <c r="M83" s="1">
        <v>3.0000000000000001E-3</v>
      </c>
      <c r="N83" s="1">
        <v>4.7E-2</v>
      </c>
      <c r="O83" s="1">
        <v>23</v>
      </c>
      <c r="P83" s="1">
        <v>22.1</v>
      </c>
      <c r="Q83" s="1">
        <v>24.4</v>
      </c>
    </row>
    <row r="84" spans="1:17" ht="15" thickBot="1" x14ac:dyDescent="0.35">
      <c r="A84" s="1">
        <v>16.899999999999999</v>
      </c>
      <c r="B84" s="1" t="s">
        <v>7</v>
      </c>
      <c r="C84" s="1" t="s">
        <v>4</v>
      </c>
      <c r="D84" s="1" t="s">
        <v>4</v>
      </c>
      <c r="E84" s="1" t="s">
        <v>5</v>
      </c>
      <c r="F84" s="2">
        <v>200</v>
      </c>
      <c r="G84" s="2">
        <v>13.3</v>
      </c>
      <c r="H84" s="3">
        <v>0.98</v>
      </c>
      <c r="I84" s="1">
        <v>2.5000000000000001E-2</v>
      </c>
      <c r="J84" s="1">
        <v>1.4999999999999999E-2</v>
      </c>
      <c r="K84" s="1">
        <v>0.95</v>
      </c>
      <c r="L84" s="1">
        <v>0</v>
      </c>
      <c r="M84" s="1">
        <v>0.01</v>
      </c>
      <c r="N84" s="1">
        <v>0</v>
      </c>
      <c r="O84" s="1">
        <v>21</v>
      </c>
      <c r="P84" s="1">
        <v>16.7</v>
      </c>
      <c r="Q84" s="1">
        <v>21.4</v>
      </c>
    </row>
    <row r="85" spans="1:17" ht="15" thickBot="1" x14ac:dyDescent="0.35">
      <c r="A85" s="1">
        <v>13.6</v>
      </c>
      <c r="B85" s="1" t="s">
        <v>7</v>
      </c>
      <c r="C85" s="1" t="s">
        <v>4</v>
      </c>
      <c r="D85" s="1" t="s">
        <v>4</v>
      </c>
      <c r="E85" s="1" t="s">
        <v>5</v>
      </c>
      <c r="F85" s="2">
        <v>547</v>
      </c>
      <c r="G85" s="2">
        <v>15.9</v>
      </c>
      <c r="H85" s="3">
        <v>0.91</v>
      </c>
      <c r="I85" s="1">
        <v>3.1E-2</v>
      </c>
      <c r="J85" s="1">
        <v>0.154</v>
      </c>
      <c r="K85" s="1">
        <v>0.78200000000000003</v>
      </c>
      <c r="L85" s="1">
        <v>4.0000000000000001E-3</v>
      </c>
      <c r="M85" s="1">
        <v>7.0000000000000001E-3</v>
      </c>
      <c r="N85" s="1">
        <v>1.2999999999999999E-2</v>
      </c>
      <c r="O85" s="1">
        <v>19.7</v>
      </c>
      <c r="P85" s="1">
        <v>17</v>
      </c>
      <c r="Q85" s="1">
        <v>10.8</v>
      </c>
    </row>
    <row r="86" spans="1:17" ht="15" thickBot="1" x14ac:dyDescent="0.35">
      <c r="A86" s="1">
        <v>9.6999999999999993</v>
      </c>
      <c r="B86" s="1" t="s">
        <v>7</v>
      </c>
      <c r="C86" s="1" t="s">
        <v>4</v>
      </c>
      <c r="D86" s="1" t="s">
        <v>4</v>
      </c>
      <c r="E86" s="1" t="s">
        <v>5</v>
      </c>
      <c r="F86" s="2">
        <v>796</v>
      </c>
      <c r="G86" s="2">
        <v>15.8</v>
      </c>
      <c r="H86" s="3">
        <v>0.93</v>
      </c>
      <c r="I86" s="1">
        <v>3.5000000000000003E-2</v>
      </c>
      <c r="J86" s="1">
        <v>0.14799999999999999</v>
      </c>
      <c r="K86" s="1">
        <v>0.76600000000000001</v>
      </c>
      <c r="L86" s="1">
        <v>3.0000000000000001E-3</v>
      </c>
      <c r="M86" s="1">
        <v>8.0000000000000002E-3</v>
      </c>
      <c r="N86" s="1">
        <v>1.7999999999999999E-2</v>
      </c>
      <c r="O86" s="1">
        <v>20.2</v>
      </c>
      <c r="P86" s="1">
        <v>12.6</v>
      </c>
      <c r="Q86" s="1">
        <v>2.9</v>
      </c>
    </row>
    <row r="87" spans="1:17" ht="15" thickBot="1" x14ac:dyDescent="0.35">
      <c r="A87" s="1">
        <v>82.7</v>
      </c>
      <c r="B87" s="1" t="s">
        <v>7</v>
      </c>
      <c r="C87" s="1" t="s">
        <v>4</v>
      </c>
      <c r="D87" s="1" t="s">
        <v>4</v>
      </c>
      <c r="E87" s="1" t="s">
        <v>4</v>
      </c>
      <c r="F87" s="2">
        <v>182</v>
      </c>
      <c r="G87" s="2">
        <v>11.9</v>
      </c>
      <c r="H87" s="3">
        <v>0.46</v>
      </c>
      <c r="I87" s="1">
        <v>0.45600000000000002</v>
      </c>
      <c r="J87" s="1">
        <v>3.7999999999999999E-2</v>
      </c>
      <c r="K87" s="1">
        <v>0.40699999999999997</v>
      </c>
      <c r="L87" s="1">
        <v>2.1999999999999999E-2</v>
      </c>
      <c r="M87" s="1">
        <v>1.0999999999999999E-2</v>
      </c>
      <c r="N87" s="1">
        <v>6.6000000000000003E-2</v>
      </c>
      <c r="O87" s="1">
        <v>68.400000000000006</v>
      </c>
      <c r="P87" s="1">
        <v>53.4</v>
      </c>
      <c r="Q87" s="1">
        <v>52.9</v>
      </c>
    </row>
    <row r="88" spans="1:17" ht="15" thickBot="1" x14ac:dyDescent="0.35">
      <c r="A88" s="1">
        <v>35.4</v>
      </c>
      <c r="B88" s="1" t="s">
        <v>7</v>
      </c>
      <c r="C88" s="1" t="s">
        <v>4</v>
      </c>
      <c r="D88" s="1" t="s">
        <v>4</v>
      </c>
      <c r="E88" s="1" t="s">
        <v>5</v>
      </c>
      <c r="F88" s="2">
        <v>637</v>
      </c>
      <c r="G88" s="2">
        <v>15.1</v>
      </c>
      <c r="H88" s="3">
        <v>0.77</v>
      </c>
      <c r="I88" s="1">
        <v>0.26200000000000001</v>
      </c>
      <c r="J88" s="1">
        <v>0.27200000000000002</v>
      </c>
      <c r="K88" s="1">
        <v>0.377</v>
      </c>
      <c r="L88" s="1">
        <v>3.9E-2</v>
      </c>
      <c r="M88" s="1">
        <v>5.0000000000000001E-3</v>
      </c>
      <c r="N88" s="1">
        <v>4.2000000000000003E-2</v>
      </c>
      <c r="O88" s="1">
        <v>38.200000000000003</v>
      </c>
      <c r="P88" s="1">
        <v>30.9</v>
      </c>
      <c r="Q88" s="1">
        <v>21.9</v>
      </c>
    </row>
    <row r="89" spans="1:17" ht="15" thickBot="1" x14ac:dyDescent="0.35">
      <c r="A89" s="1">
        <v>27.2</v>
      </c>
      <c r="B89" s="1" t="s">
        <v>7</v>
      </c>
      <c r="C89" s="1" t="s">
        <v>4</v>
      </c>
      <c r="D89" s="1" t="s">
        <v>4</v>
      </c>
      <c r="E89" s="1" t="s">
        <v>5</v>
      </c>
      <c r="F89" s="2">
        <v>433</v>
      </c>
      <c r="G89" s="2">
        <v>14.5</v>
      </c>
      <c r="H89" s="3">
        <v>0.76</v>
      </c>
      <c r="I89" s="1">
        <v>0.23599999999999999</v>
      </c>
      <c r="J89" s="1">
        <v>0.379</v>
      </c>
      <c r="K89" s="1">
        <v>0.29799999999999999</v>
      </c>
      <c r="L89" s="1">
        <v>1.2E-2</v>
      </c>
      <c r="M89" s="1">
        <v>1.2E-2</v>
      </c>
      <c r="N89" s="1">
        <v>6.5000000000000002E-2</v>
      </c>
      <c r="O89" s="1">
        <v>34.1</v>
      </c>
      <c r="P89" s="1">
        <v>25.9</v>
      </c>
      <c r="Q89" s="1">
        <v>22.7</v>
      </c>
    </row>
    <row r="90" spans="1:17" ht="15" thickBot="1" x14ac:dyDescent="0.35">
      <c r="A90" s="1">
        <v>11.2</v>
      </c>
      <c r="B90" s="1" t="s">
        <v>7</v>
      </c>
      <c r="C90" s="1" t="s">
        <v>4</v>
      </c>
      <c r="D90" s="1" t="s">
        <v>4</v>
      </c>
      <c r="E90" s="1" t="s">
        <v>5</v>
      </c>
      <c r="F90" s="2">
        <v>545</v>
      </c>
      <c r="G90" s="2">
        <v>16</v>
      </c>
      <c r="H90" s="3">
        <v>0.97</v>
      </c>
      <c r="I90" s="1">
        <v>1.7000000000000001E-2</v>
      </c>
      <c r="J90" s="1">
        <v>3.3000000000000002E-2</v>
      </c>
      <c r="K90" s="1">
        <v>0.92500000000000004</v>
      </c>
      <c r="L90" s="1">
        <v>1.2999999999999999E-2</v>
      </c>
      <c r="M90" s="1">
        <v>7.0000000000000001E-3</v>
      </c>
      <c r="N90" s="1">
        <v>4.0000000000000001E-3</v>
      </c>
      <c r="O90" s="1">
        <v>17.3</v>
      </c>
      <c r="P90" s="1">
        <v>15.7</v>
      </c>
      <c r="Q90" s="1">
        <v>8.6</v>
      </c>
    </row>
    <row r="91" spans="1:17" ht="15" thickBot="1" x14ac:dyDescent="0.35">
      <c r="A91" s="1">
        <v>23.4</v>
      </c>
      <c r="B91" s="1" t="s">
        <v>7</v>
      </c>
      <c r="C91" s="1" t="s">
        <v>4</v>
      </c>
      <c r="D91" s="1" t="s">
        <v>4</v>
      </c>
      <c r="E91" s="1" t="s">
        <v>5</v>
      </c>
      <c r="F91" s="2">
        <v>514</v>
      </c>
      <c r="G91" s="2">
        <v>15.1</v>
      </c>
      <c r="H91" s="3">
        <v>0.91</v>
      </c>
      <c r="I91" s="1">
        <v>4.2999999999999997E-2</v>
      </c>
      <c r="J91" s="1">
        <v>1.4E-2</v>
      </c>
      <c r="K91" s="1">
        <v>0.92800000000000005</v>
      </c>
      <c r="L91" s="1">
        <v>1.4E-2</v>
      </c>
      <c r="M91" s="1">
        <v>6.0000000000000001E-3</v>
      </c>
      <c r="N91" s="1">
        <v>2E-3</v>
      </c>
      <c r="O91" s="1">
        <v>28.7</v>
      </c>
      <c r="P91" s="1">
        <v>25.5</v>
      </c>
      <c r="Q91" s="1">
        <v>16.7</v>
      </c>
    </row>
    <row r="92" spans="1:17" ht="15" thickBot="1" x14ac:dyDescent="0.35">
      <c r="A92" s="1">
        <v>11.9</v>
      </c>
      <c r="B92" s="1" t="s">
        <v>11</v>
      </c>
      <c r="C92" s="1" t="s">
        <v>4</v>
      </c>
      <c r="D92" s="1" t="s">
        <v>4</v>
      </c>
      <c r="E92" s="1" t="s">
        <v>5</v>
      </c>
      <c r="F92" s="2">
        <v>499</v>
      </c>
      <c r="G92" s="2">
        <v>19.100000000000001</v>
      </c>
      <c r="H92" s="3">
        <v>0.79</v>
      </c>
      <c r="I92" s="1">
        <v>0.114</v>
      </c>
      <c r="J92" s="1">
        <v>5.3999999999999999E-2</v>
      </c>
      <c r="K92" s="1">
        <v>0.79400000000000004</v>
      </c>
      <c r="L92" s="1">
        <v>0.01</v>
      </c>
      <c r="M92" s="1">
        <v>6.0000000000000001E-3</v>
      </c>
      <c r="N92" s="1">
        <v>1.7999999999999999E-2</v>
      </c>
      <c r="O92" s="1">
        <v>24.1</v>
      </c>
      <c r="P92" s="1">
        <v>14.7</v>
      </c>
      <c r="Q92" s="1">
        <v>10.4</v>
      </c>
    </row>
    <row r="93" spans="1:17" ht="15" thickBot="1" x14ac:dyDescent="0.35">
      <c r="A93" s="1">
        <v>12</v>
      </c>
      <c r="B93" s="1" t="s">
        <v>7</v>
      </c>
      <c r="C93" s="1" t="s">
        <v>4</v>
      </c>
      <c r="D93" s="1" t="s">
        <v>4</v>
      </c>
      <c r="E93" s="1" t="s">
        <v>5</v>
      </c>
      <c r="F93" s="2">
        <v>398</v>
      </c>
      <c r="G93" s="2">
        <v>14.5</v>
      </c>
      <c r="H93" s="3">
        <v>0.9</v>
      </c>
      <c r="I93" s="1">
        <v>4.4999999999999998E-2</v>
      </c>
      <c r="J93" s="1">
        <v>0.25600000000000001</v>
      </c>
      <c r="K93" s="1">
        <v>0.66100000000000003</v>
      </c>
      <c r="L93" s="1">
        <v>1.2999999999999999E-2</v>
      </c>
      <c r="M93" s="1">
        <v>5.0000000000000001E-3</v>
      </c>
      <c r="N93" s="1">
        <v>0.02</v>
      </c>
      <c r="O93" s="1">
        <v>23.3</v>
      </c>
      <c r="P93" s="1">
        <v>16.399999999999999</v>
      </c>
      <c r="Q93" s="1">
        <v>8.6999999999999993</v>
      </c>
    </row>
    <row r="94" spans="1:17" ht="15" thickBot="1" x14ac:dyDescent="0.35">
      <c r="A94" s="1">
        <v>37.1</v>
      </c>
      <c r="B94" s="1" t="s">
        <v>7</v>
      </c>
      <c r="C94" s="1" t="s">
        <v>4</v>
      </c>
      <c r="D94" s="1" t="s">
        <v>4</v>
      </c>
      <c r="E94" s="1" t="s">
        <v>4</v>
      </c>
      <c r="F94" s="2">
        <v>274</v>
      </c>
      <c r="G94" s="2">
        <v>17</v>
      </c>
      <c r="H94" s="3">
        <v>0.46</v>
      </c>
      <c r="I94" s="1">
        <v>0.442</v>
      </c>
      <c r="J94" s="1">
        <v>0.27400000000000002</v>
      </c>
      <c r="K94" s="1">
        <v>0.186</v>
      </c>
      <c r="L94" s="1">
        <v>2.1999999999999999E-2</v>
      </c>
      <c r="M94" s="1">
        <v>0</v>
      </c>
      <c r="N94" s="1">
        <v>7.6999999999999999E-2</v>
      </c>
      <c r="O94" s="1">
        <v>35.4</v>
      </c>
      <c r="P94" s="1">
        <v>34.299999999999997</v>
      </c>
      <c r="Q94" s="1">
        <v>30.6</v>
      </c>
    </row>
    <row r="95" spans="1:17" ht="15" thickBot="1" x14ac:dyDescent="0.35">
      <c r="A95" s="1">
        <v>95.2</v>
      </c>
      <c r="B95" s="1" t="s">
        <v>7</v>
      </c>
      <c r="C95" s="1" t="s">
        <v>4</v>
      </c>
      <c r="D95" s="1" t="s">
        <v>4</v>
      </c>
      <c r="E95" s="1" t="s">
        <v>4</v>
      </c>
      <c r="F95" s="2">
        <v>642</v>
      </c>
      <c r="G95" s="2">
        <v>17.7</v>
      </c>
      <c r="H95" s="3">
        <v>0.2</v>
      </c>
      <c r="I95" s="1">
        <v>0.66500000000000004</v>
      </c>
      <c r="J95" s="1">
        <v>0.10100000000000001</v>
      </c>
      <c r="K95" s="1">
        <v>0.14499999999999999</v>
      </c>
      <c r="L95" s="1">
        <v>1.4E-2</v>
      </c>
      <c r="M95" s="1">
        <v>8.0000000000000002E-3</v>
      </c>
      <c r="N95" s="1">
        <v>6.7000000000000004E-2</v>
      </c>
      <c r="O95" s="1">
        <v>77.5</v>
      </c>
      <c r="P95" s="1">
        <v>70.2</v>
      </c>
      <c r="Q95" s="1">
        <v>70.3</v>
      </c>
    </row>
    <row r="96" spans="1:17" ht="15" thickBot="1" x14ac:dyDescent="0.35">
      <c r="A96" s="1">
        <v>7</v>
      </c>
      <c r="B96" s="1" t="s">
        <v>7</v>
      </c>
      <c r="C96" s="1" t="s">
        <v>4</v>
      </c>
      <c r="D96" s="1" t="s">
        <v>4</v>
      </c>
      <c r="E96" s="1" t="s">
        <v>5</v>
      </c>
      <c r="F96" s="4">
        <v>1008</v>
      </c>
      <c r="G96" s="2">
        <v>14.5</v>
      </c>
      <c r="H96" s="3">
        <v>0.94</v>
      </c>
      <c r="I96" s="1">
        <v>0.13700000000000001</v>
      </c>
      <c r="J96" s="1">
        <v>0.29399999999999998</v>
      </c>
      <c r="K96" s="1">
        <v>0.30299999999999999</v>
      </c>
      <c r="L96" s="1">
        <v>0.23899999999999999</v>
      </c>
      <c r="M96" s="1">
        <v>2E-3</v>
      </c>
      <c r="N96" s="1">
        <v>1.9E-2</v>
      </c>
      <c r="O96" s="1">
        <v>22.3</v>
      </c>
      <c r="P96" s="1">
        <v>8.5</v>
      </c>
      <c r="Q96" s="1">
        <v>4.7</v>
      </c>
    </row>
    <row r="97" spans="1:17" ht="15" thickBot="1" x14ac:dyDescent="0.35">
      <c r="A97" s="1">
        <v>99.7</v>
      </c>
      <c r="B97" s="1" t="s">
        <v>7</v>
      </c>
      <c r="C97" s="1" t="s">
        <v>4</v>
      </c>
      <c r="D97" s="1" t="s">
        <v>4</v>
      </c>
      <c r="E97" s="1" t="s">
        <v>4</v>
      </c>
      <c r="F97" s="2">
        <v>333</v>
      </c>
      <c r="G97" s="2">
        <v>19</v>
      </c>
      <c r="H97" s="3">
        <v>0.04</v>
      </c>
      <c r="I97" s="1">
        <v>0.80500000000000005</v>
      </c>
      <c r="J97" s="1">
        <v>1.7999999999999999E-2</v>
      </c>
      <c r="K97" s="1">
        <v>6.3E-2</v>
      </c>
      <c r="L97" s="1">
        <v>3.5999999999999997E-2</v>
      </c>
      <c r="M97" s="1">
        <v>0</v>
      </c>
      <c r="N97" s="1">
        <v>7.8E-2</v>
      </c>
      <c r="O97" s="1">
        <v>95.3</v>
      </c>
      <c r="P97" s="1">
        <v>94</v>
      </c>
      <c r="Q97" s="1">
        <v>96</v>
      </c>
    </row>
    <row r="98" spans="1:17" ht="15" thickBot="1" x14ac:dyDescent="0.35">
      <c r="A98" s="1">
        <v>57.2</v>
      </c>
      <c r="B98" s="1" t="s">
        <v>7</v>
      </c>
      <c r="C98" s="1" t="s">
        <v>4</v>
      </c>
      <c r="D98" s="1" t="s">
        <v>4</v>
      </c>
      <c r="E98" s="1" t="s">
        <v>5</v>
      </c>
      <c r="F98" s="2">
        <v>717</v>
      </c>
      <c r="G98" s="2">
        <v>15.7</v>
      </c>
      <c r="H98" s="3">
        <v>0.72</v>
      </c>
      <c r="I98" s="1">
        <v>0.184</v>
      </c>
      <c r="J98" s="1">
        <v>2.9000000000000001E-2</v>
      </c>
      <c r="K98" s="1">
        <v>0.70199999999999996</v>
      </c>
      <c r="L98" s="1">
        <v>4.2000000000000003E-2</v>
      </c>
      <c r="M98" s="1">
        <v>6.0000000000000001E-3</v>
      </c>
      <c r="N98" s="1">
        <v>3.5999999999999997E-2</v>
      </c>
      <c r="O98" s="1">
        <v>50.4</v>
      </c>
      <c r="P98" s="1">
        <v>39</v>
      </c>
      <c r="Q98" s="1">
        <v>41.6</v>
      </c>
    </row>
    <row r="99" spans="1:17" ht="15" thickBot="1" x14ac:dyDescent="0.35">
      <c r="A99" s="1">
        <v>22</v>
      </c>
      <c r="B99" s="1" t="s">
        <v>7</v>
      </c>
      <c r="C99" s="1" t="s">
        <v>4</v>
      </c>
      <c r="D99" s="1" t="s">
        <v>4</v>
      </c>
      <c r="E99" s="1" t="s">
        <v>5</v>
      </c>
      <c r="F99" s="2">
        <v>503</v>
      </c>
      <c r="G99" s="2">
        <v>15.7</v>
      </c>
      <c r="H99" s="3">
        <v>0.75</v>
      </c>
      <c r="I99" s="1">
        <v>0.19500000000000001</v>
      </c>
      <c r="J99" s="1">
        <v>0.21099999999999999</v>
      </c>
      <c r="K99" s="1">
        <v>0.48299999999999998</v>
      </c>
      <c r="L99" s="1">
        <v>5.3999999999999999E-2</v>
      </c>
      <c r="M99" s="1">
        <v>1.4E-2</v>
      </c>
      <c r="N99" s="1">
        <v>4.3999999999999997E-2</v>
      </c>
      <c r="O99" s="1">
        <v>32.6</v>
      </c>
      <c r="P99" s="1">
        <v>23.1</v>
      </c>
      <c r="Q99" s="1">
        <v>14.6</v>
      </c>
    </row>
    <row r="100" spans="1:17" ht="15" thickBot="1" x14ac:dyDescent="0.35">
      <c r="A100" s="1">
        <v>6.2</v>
      </c>
      <c r="B100" s="1" t="s">
        <v>7</v>
      </c>
      <c r="C100" s="1" t="s">
        <v>4</v>
      </c>
      <c r="D100" s="1" t="s">
        <v>4</v>
      </c>
      <c r="E100" s="1" t="s">
        <v>5</v>
      </c>
      <c r="F100" s="2">
        <v>360</v>
      </c>
      <c r="G100" s="2">
        <v>11.8</v>
      </c>
      <c r="H100" s="3">
        <v>0.95</v>
      </c>
      <c r="I100" s="1">
        <v>3.1E-2</v>
      </c>
      <c r="J100" s="1">
        <v>7.8E-2</v>
      </c>
      <c r="K100" s="1">
        <v>0.78900000000000003</v>
      </c>
      <c r="L100" s="1">
        <v>9.1999999999999998E-2</v>
      </c>
      <c r="M100" s="1">
        <v>8.0000000000000002E-3</v>
      </c>
      <c r="N100" s="1">
        <v>3.0000000000000001E-3</v>
      </c>
      <c r="O100" s="1">
        <v>14.4</v>
      </c>
      <c r="P100" s="1">
        <v>9.6</v>
      </c>
      <c r="Q100" s="1">
        <v>0</v>
      </c>
    </row>
    <row r="101" spans="1:17" ht="15" thickBot="1" x14ac:dyDescent="0.35">
      <c r="A101" s="1">
        <v>17.399999999999999</v>
      </c>
      <c r="B101" s="1" t="s">
        <v>10</v>
      </c>
      <c r="C101" s="1" t="s">
        <v>4</v>
      </c>
      <c r="D101" s="1" t="s">
        <v>4</v>
      </c>
      <c r="E101" s="1" t="s">
        <v>5</v>
      </c>
      <c r="F101" s="2">
        <v>282</v>
      </c>
      <c r="G101" s="2">
        <v>15.9</v>
      </c>
      <c r="H101" s="3">
        <v>0.83</v>
      </c>
      <c r="I101" s="1">
        <v>0.128</v>
      </c>
      <c r="J101" s="1">
        <v>1.4E-2</v>
      </c>
      <c r="K101" s="1">
        <v>0.81599999999999995</v>
      </c>
      <c r="L101" s="1">
        <v>7.0000000000000001E-3</v>
      </c>
      <c r="M101" s="1">
        <v>4.0000000000000001E-3</v>
      </c>
      <c r="N101" s="1">
        <v>3.2000000000000001E-2</v>
      </c>
      <c r="O101" s="1">
        <v>23</v>
      </c>
      <c r="P101" s="1">
        <v>18.5</v>
      </c>
      <c r="Q101" s="1">
        <v>0</v>
      </c>
    </row>
    <row r="102" spans="1:17" ht="15" thickBot="1" x14ac:dyDescent="0.35">
      <c r="A102" s="1">
        <v>26.9</v>
      </c>
      <c r="B102" s="1" t="s">
        <v>10</v>
      </c>
      <c r="C102" s="1" t="s">
        <v>4</v>
      </c>
      <c r="D102" s="1" t="s">
        <v>4</v>
      </c>
      <c r="E102" s="1" t="s">
        <v>5</v>
      </c>
      <c r="F102" s="2">
        <v>373</v>
      </c>
      <c r="G102" s="2">
        <v>16</v>
      </c>
      <c r="H102" s="3">
        <v>0.85</v>
      </c>
      <c r="I102" s="1">
        <v>0.107</v>
      </c>
      <c r="J102" s="1">
        <v>1.2999999999999999E-2</v>
      </c>
      <c r="K102" s="1">
        <v>0.81799999999999995</v>
      </c>
      <c r="L102" s="1">
        <v>4.8000000000000001E-2</v>
      </c>
      <c r="M102" s="1">
        <v>3.0000000000000001E-3</v>
      </c>
      <c r="N102" s="1">
        <v>1.2999999999999999E-2</v>
      </c>
      <c r="O102" s="1">
        <v>36.6</v>
      </c>
      <c r="P102" s="1">
        <v>24</v>
      </c>
      <c r="Q102" s="1">
        <v>13.2</v>
      </c>
    </row>
    <row r="103" spans="1:17" ht="15" thickBot="1" x14ac:dyDescent="0.35">
      <c r="A103" s="1">
        <v>98.6</v>
      </c>
      <c r="B103" s="1" t="s">
        <v>7</v>
      </c>
      <c r="C103" s="1" t="s">
        <v>4</v>
      </c>
      <c r="D103" s="1" t="s">
        <v>4</v>
      </c>
      <c r="E103" s="1" t="s">
        <v>4</v>
      </c>
      <c r="F103" s="2">
        <v>711</v>
      </c>
      <c r="G103" s="2">
        <v>17.600000000000001</v>
      </c>
      <c r="H103" s="3">
        <v>7.0000000000000007E-2</v>
      </c>
      <c r="I103" s="1">
        <v>0.82299999999999995</v>
      </c>
      <c r="J103" s="1">
        <v>1.2999999999999999E-2</v>
      </c>
      <c r="K103" s="1">
        <v>6.2E-2</v>
      </c>
      <c r="L103" s="1">
        <v>2.1000000000000001E-2</v>
      </c>
      <c r="M103" s="1">
        <v>0</v>
      </c>
      <c r="N103" s="1">
        <v>8.2000000000000003E-2</v>
      </c>
      <c r="O103" s="1">
        <v>87.8</v>
      </c>
      <c r="P103" s="1">
        <v>80</v>
      </c>
      <c r="Q103" s="1">
        <v>76.599999999999994</v>
      </c>
    </row>
    <row r="104" spans="1:17" ht="15" thickBot="1" x14ac:dyDescent="0.35">
      <c r="A104" s="1">
        <v>13.4</v>
      </c>
      <c r="B104" s="1" t="s">
        <v>7</v>
      </c>
      <c r="C104" s="1" t="s">
        <v>4</v>
      </c>
      <c r="D104" s="1" t="s">
        <v>4</v>
      </c>
      <c r="E104" s="1" t="s">
        <v>5</v>
      </c>
      <c r="F104" s="2">
        <v>402</v>
      </c>
      <c r="G104" s="2">
        <v>14.2</v>
      </c>
      <c r="H104" s="3">
        <v>0.95</v>
      </c>
      <c r="I104" s="1">
        <v>0.04</v>
      </c>
      <c r="J104" s="1">
        <v>0.313</v>
      </c>
      <c r="K104" s="1">
        <v>0.60699999999999998</v>
      </c>
      <c r="L104" s="1">
        <v>7.0000000000000001E-3</v>
      </c>
      <c r="M104" s="1">
        <v>2E-3</v>
      </c>
      <c r="N104" s="1">
        <v>0.03</v>
      </c>
      <c r="O104" s="1">
        <v>24.8</v>
      </c>
      <c r="P104" s="1">
        <v>14.8</v>
      </c>
      <c r="Q104" s="1">
        <v>0</v>
      </c>
    </row>
    <row r="105" spans="1:17" ht="15" thickBot="1" x14ac:dyDescent="0.35">
      <c r="A105" s="1">
        <v>85.6</v>
      </c>
      <c r="B105" s="1" t="s">
        <v>7</v>
      </c>
      <c r="C105" s="1" t="s">
        <v>4</v>
      </c>
      <c r="D105" s="1" t="s">
        <v>4</v>
      </c>
      <c r="E105" s="1" t="s">
        <v>4</v>
      </c>
      <c r="F105" s="2">
        <v>481</v>
      </c>
      <c r="G105" s="2">
        <v>17.8</v>
      </c>
      <c r="H105" s="3">
        <v>0.28000000000000003</v>
      </c>
      <c r="I105" s="1">
        <v>0.60099999999999998</v>
      </c>
      <c r="J105" s="1">
        <v>8.1000000000000003E-2</v>
      </c>
      <c r="K105" s="1">
        <v>0.17499999999999999</v>
      </c>
      <c r="L105" s="1">
        <v>4.8000000000000001E-2</v>
      </c>
      <c r="M105" s="1">
        <v>2E-3</v>
      </c>
      <c r="N105" s="1">
        <v>9.0999999999999998E-2</v>
      </c>
      <c r="O105" s="1">
        <v>63.9</v>
      </c>
      <c r="P105" s="1">
        <v>64.099999999999994</v>
      </c>
      <c r="Q105" s="1">
        <v>53.6</v>
      </c>
    </row>
    <row r="106" spans="1:17" ht="15" thickBot="1" x14ac:dyDescent="0.35">
      <c r="A106" s="1">
        <v>96.5</v>
      </c>
      <c r="B106" s="1" t="s">
        <v>7</v>
      </c>
      <c r="C106" s="1" t="s">
        <v>4</v>
      </c>
      <c r="D106" s="1" t="s">
        <v>4</v>
      </c>
      <c r="E106" s="1" t="s">
        <v>4</v>
      </c>
      <c r="F106" s="2">
        <v>348</v>
      </c>
      <c r="G106" s="2">
        <v>17.8</v>
      </c>
      <c r="H106" s="3">
        <v>0.14000000000000001</v>
      </c>
      <c r="I106" s="1">
        <v>0.73</v>
      </c>
      <c r="J106" s="1">
        <v>3.2000000000000001E-2</v>
      </c>
      <c r="K106" s="1">
        <v>0.13800000000000001</v>
      </c>
      <c r="L106" s="1">
        <v>5.1999999999999998E-2</v>
      </c>
      <c r="M106" s="1">
        <v>3.0000000000000001E-3</v>
      </c>
      <c r="N106" s="1">
        <v>4.5999999999999999E-2</v>
      </c>
      <c r="O106" s="1">
        <v>80.2</v>
      </c>
      <c r="P106" s="1">
        <v>73.8</v>
      </c>
      <c r="Q106" s="1">
        <v>71.7</v>
      </c>
    </row>
    <row r="107" spans="1:17" ht="15" thickBot="1" x14ac:dyDescent="0.35">
      <c r="A107" s="1">
        <v>18.100000000000001</v>
      </c>
      <c r="B107" s="1" t="s">
        <v>7</v>
      </c>
      <c r="C107" s="1" t="s">
        <v>4</v>
      </c>
      <c r="D107" s="1" t="s">
        <v>4</v>
      </c>
      <c r="E107" s="1" t="s">
        <v>5</v>
      </c>
      <c r="F107" s="2">
        <v>248</v>
      </c>
      <c r="G107" s="2">
        <v>16.5</v>
      </c>
      <c r="H107" s="3">
        <v>0.77</v>
      </c>
      <c r="I107" s="1">
        <v>0.129</v>
      </c>
      <c r="J107" s="1">
        <v>0.5</v>
      </c>
      <c r="K107" s="1">
        <v>0.32700000000000001</v>
      </c>
      <c r="L107" s="1">
        <v>8.0000000000000002E-3</v>
      </c>
      <c r="M107" s="1">
        <v>4.0000000000000001E-3</v>
      </c>
      <c r="N107" s="1">
        <v>3.2000000000000001E-2</v>
      </c>
      <c r="O107" s="1">
        <v>30.6</v>
      </c>
      <c r="P107" s="1">
        <v>20.7</v>
      </c>
      <c r="Q107" s="1">
        <v>9.3000000000000007</v>
      </c>
    </row>
    <row r="108" spans="1:17" ht="15" thickBot="1" x14ac:dyDescent="0.35">
      <c r="A108" s="1">
        <v>91.3</v>
      </c>
      <c r="B108" s="1" t="s">
        <v>7</v>
      </c>
      <c r="C108" s="1" t="s">
        <v>4</v>
      </c>
      <c r="D108" s="1" t="s">
        <v>4</v>
      </c>
      <c r="E108" s="1" t="s">
        <v>4</v>
      </c>
      <c r="F108" s="2">
        <v>472</v>
      </c>
      <c r="G108" s="2">
        <v>17.8</v>
      </c>
      <c r="H108" s="3">
        <v>0.06</v>
      </c>
      <c r="I108" s="1">
        <v>0.83299999999999996</v>
      </c>
      <c r="J108" s="1">
        <v>6.0000000000000001E-3</v>
      </c>
      <c r="K108" s="1">
        <v>6.8000000000000005E-2</v>
      </c>
      <c r="L108" s="1">
        <v>1.7000000000000001E-2</v>
      </c>
      <c r="M108" s="1">
        <v>2E-3</v>
      </c>
      <c r="N108" s="1">
        <v>7.3999999999999996E-2</v>
      </c>
      <c r="O108" s="1">
        <v>76.3</v>
      </c>
      <c r="P108" s="1">
        <v>71.8</v>
      </c>
      <c r="Q108" s="1">
        <v>46.5</v>
      </c>
    </row>
    <row r="109" spans="1:17" ht="15" thickBot="1" x14ac:dyDescent="0.35">
      <c r="A109" s="1">
        <v>14</v>
      </c>
      <c r="B109" s="1" t="s">
        <v>7</v>
      </c>
      <c r="C109" s="1" t="s">
        <v>4</v>
      </c>
      <c r="D109" s="1" t="s">
        <v>4</v>
      </c>
      <c r="E109" s="1" t="s">
        <v>5</v>
      </c>
      <c r="F109" s="2">
        <v>517</v>
      </c>
      <c r="G109" s="2">
        <v>14.6</v>
      </c>
      <c r="H109" s="3">
        <v>0.96</v>
      </c>
      <c r="I109" s="1">
        <v>1.4999999999999999E-2</v>
      </c>
      <c r="J109" s="1">
        <v>0.05</v>
      </c>
      <c r="K109" s="1">
        <v>0.92500000000000004</v>
      </c>
      <c r="L109" s="1">
        <v>0</v>
      </c>
      <c r="M109" s="1">
        <v>2E-3</v>
      </c>
      <c r="N109" s="1">
        <v>8.0000000000000002E-3</v>
      </c>
      <c r="O109" s="1">
        <v>19.899999999999999</v>
      </c>
      <c r="P109" s="1">
        <v>16.100000000000001</v>
      </c>
      <c r="Q109" s="1">
        <v>0</v>
      </c>
    </row>
    <row r="110" spans="1:17" ht="15" thickBot="1" x14ac:dyDescent="0.35">
      <c r="A110" s="1">
        <v>93.6</v>
      </c>
      <c r="B110" s="1" t="s">
        <v>7</v>
      </c>
      <c r="C110" s="1" t="s">
        <v>4</v>
      </c>
      <c r="D110" s="1" t="s">
        <v>4</v>
      </c>
      <c r="E110" s="1" t="s">
        <v>4</v>
      </c>
      <c r="F110" s="2">
        <v>641</v>
      </c>
      <c r="G110" s="2">
        <v>17.8</v>
      </c>
      <c r="H110" s="3">
        <v>0.05</v>
      </c>
      <c r="I110" s="1">
        <v>0.76600000000000001</v>
      </c>
      <c r="J110" s="1">
        <v>3.1E-2</v>
      </c>
      <c r="K110" s="1">
        <v>8.1000000000000003E-2</v>
      </c>
      <c r="L110" s="1">
        <v>3.5999999999999997E-2</v>
      </c>
      <c r="M110" s="1">
        <v>3.0000000000000001E-3</v>
      </c>
      <c r="N110" s="1">
        <v>8.3000000000000004E-2</v>
      </c>
      <c r="O110" s="1">
        <v>76.8</v>
      </c>
      <c r="P110" s="1">
        <v>65.7</v>
      </c>
      <c r="Q110" s="1">
        <v>64.2</v>
      </c>
    </row>
    <row r="111" spans="1:17" ht="15" thickBot="1" x14ac:dyDescent="0.35">
      <c r="A111" s="1">
        <v>81</v>
      </c>
      <c r="B111" s="1" t="s">
        <v>7</v>
      </c>
      <c r="C111" s="1" t="s">
        <v>4</v>
      </c>
      <c r="D111" s="1" t="s">
        <v>4</v>
      </c>
      <c r="E111" s="1" t="s">
        <v>4</v>
      </c>
      <c r="F111" s="2">
        <v>474</v>
      </c>
      <c r="G111" s="2">
        <v>15.5</v>
      </c>
      <c r="H111" s="3">
        <v>0.31</v>
      </c>
      <c r="I111" s="1">
        <v>0.65800000000000003</v>
      </c>
      <c r="J111" s="1">
        <v>9.0999999999999998E-2</v>
      </c>
      <c r="K111" s="1">
        <v>0.14099999999999999</v>
      </c>
      <c r="L111" s="1">
        <v>2.1000000000000001E-2</v>
      </c>
      <c r="M111" s="1">
        <v>6.0000000000000001E-3</v>
      </c>
      <c r="N111" s="1">
        <v>7.8E-2</v>
      </c>
      <c r="O111" s="1">
        <v>66.5</v>
      </c>
      <c r="P111" s="1">
        <v>54.1</v>
      </c>
      <c r="Q111" s="1">
        <v>50.7</v>
      </c>
    </row>
    <row r="112" spans="1:17" ht="15" thickBot="1" x14ac:dyDescent="0.35">
      <c r="A112" s="1">
        <v>26.8</v>
      </c>
      <c r="B112" s="1" t="s">
        <v>7</v>
      </c>
      <c r="C112" s="1" t="s">
        <v>4</v>
      </c>
      <c r="D112" s="1" t="s">
        <v>4</v>
      </c>
      <c r="E112" s="1" t="s">
        <v>5</v>
      </c>
      <c r="F112" s="2">
        <v>496</v>
      </c>
      <c r="G112" s="2">
        <v>16</v>
      </c>
      <c r="H112" s="3">
        <v>0.75</v>
      </c>
      <c r="I112" s="1">
        <v>0.153</v>
      </c>
      <c r="J112" s="1">
        <v>1.4E-2</v>
      </c>
      <c r="K112" s="1">
        <v>0.72799999999999998</v>
      </c>
      <c r="L112" s="1">
        <v>6.9000000000000006E-2</v>
      </c>
      <c r="M112" s="1">
        <v>4.0000000000000001E-3</v>
      </c>
      <c r="N112" s="1">
        <v>3.2000000000000001E-2</v>
      </c>
      <c r="O112" s="1">
        <v>34</v>
      </c>
      <c r="P112" s="1">
        <v>26.9</v>
      </c>
      <c r="Q112" s="1">
        <v>14.7</v>
      </c>
    </row>
    <row r="113" spans="1:17" ht="15" thickBot="1" x14ac:dyDescent="0.35">
      <c r="A113" s="1">
        <v>9.1</v>
      </c>
      <c r="B113" s="1" t="s">
        <v>7</v>
      </c>
      <c r="C113" s="1" t="s">
        <v>4</v>
      </c>
      <c r="D113" s="1" t="s">
        <v>4</v>
      </c>
      <c r="E113" s="1" t="s">
        <v>5</v>
      </c>
      <c r="F113" s="2">
        <v>357</v>
      </c>
      <c r="G113" s="2">
        <v>14.1</v>
      </c>
      <c r="H113" s="3">
        <v>0.92</v>
      </c>
      <c r="I113" s="1">
        <v>7.2999999999999995E-2</v>
      </c>
      <c r="J113" s="1">
        <v>0.14799999999999999</v>
      </c>
      <c r="K113" s="1">
        <v>0.74199999999999999</v>
      </c>
      <c r="L113" s="1">
        <v>1.0999999999999999E-2</v>
      </c>
      <c r="M113" s="1">
        <v>2.1999999999999999E-2</v>
      </c>
      <c r="N113" s="1">
        <v>3.0000000000000001E-3</v>
      </c>
      <c r="O113" s="1">
        <v>14.8</v>
      </c>
      <c r="P113" s="1">
        <v>15</v>
      </c>
      <c r="Q113" s="1">
        <v>9.8000000000000007</v>
      </c>
    </row>
    <row r="114" spans="1:17" ht="15" thickBot="1" x14ac:dyDescent="0.35">
      <c r="A114" s="1">
        <v>85.6</v>
      </c>
      <c r="B114" s="1" t="s">
        <v>7</v>
      </c>
      <c r="C114" s="1" t="s">
        <v>4</v>
      </c>
      <c r="D114" s="1" t="s">
        <v>4</v>
      </c>
      <c r="E114" s="1" t="s">
        <v>4</v>
      </c>
      <c r="F114" s="2">
        <v>425</v>
      </c>
      <c r="G114" s="2">
        <v>15.3</v>
      </c>
      <c r="H114" s="3">
        <v>0.26</v>
      </c>
      <c r="I114" s="1">
        <v>0.66100000000000003</v>
      </c>
      <c r="J114" s="1">
        <v>3.1E-2</v>
      </c>
      <c r="K114" s="1">
        <v>0.16</v>
      </c>
      <c r="L114" s="1">
        <v>5.3999999999999999E-2</v>
      </c>
      <c r="M114" s="1">
        <v>2E-3</v>
      </c>
      <c r="N114" s="1">
        <v>9.1999999999999998E-2</v>
      </c>
      <c r="O114" s="1">
        <v>67.2</v>
      </c>
      <c r="P114" s="1">
        <v>63.1</v>
      </c>
      <c r="Q114" s="1">
        <v>44.3</v>
      </c>
    </row>
    <row r="115" spans="1:17" ht="15" thickBot="1" x14ac:dyDescent="0.35">
      <c r="A115" s="1">
        <v>59.7</v>
      </c>
      <c r="B115" s="1" t="s">
        <v>7</v>
      </c>
      <c r="C115" s="1" t="s">
        <v>4</v>
      </c>
      <c r="D115" s="1" t="s">
        <v>4</v>
      </c>
      <c r="E115" s="1" t="s">
        <v>4</v>
      </c>
      <c r="F115" s="2">
        <v>380</v>
      </c>
      <c r="G115" s="2">
        <v>14.3</v>
      </c>
      <c r="H115" s="3">
        <v>0.51</v>
      </c>
      <c r="I115" s="1">
        <v>0.33200000000000002</v>
      </c>
      <c r="J115" s="1">
        <v>8.0000000000000002E-3</v>
      </c>
      <c r="K115" s="1">
        <v>0.63400000000000001</v>
      </c>
      <c r="L115" s="1">
        <v>3.0000000000000001E-3</v>
      </c>
      <c r="M115" s="1">
        <v>0</v>
      </c>
      <c r="N115" s="1">
        <v>2.4E-2</v>
      </c>
      <c r="O115" s="1">
        <v>49</v>
      </c>
      <c r="P115" s="1">
        <v>46.2</v>
      </c>
      <c r="Q115" s="1">
        <v>32.6</v>
      </c>
    </row>
    <row r="116" spans="1:17" ht="15" thickBot="1" x14ac:dyDescent="0.35">
      <c r="A116" s="1">
        <v>16.3</v>
      </c>
      <c r="B116" s="1" t="s">
        <v>3</v>
      </c>
      <c r="C116" s="1" t="s">
        <v>4</v>
      </c>
      <c r="D116" s="1" t="s">
        <v>4</v>
      </c>
      <c r="E116" s="1" t="s">
        <v>5</v>
      </c>
      <c r="F116" s="2">
        <v>438</v>
      </c>
      <c r="G116" s="2">
        <v>19.3</v>
      </c>
      <c r="H116" s="3">
        <v>0.75</v>
      </c>
      <c r="I116" s="1">
        <v>0.114</v>
      </c>
      <c r="J116" s="1">
        <v>7.0000000000000001E-3</v>
      </c>
      <c r="K116" s="1">
        <v>0.84899999999999998</v>
      </c>
      <c r="L116" s="1">
        <v>2E-3</v>
      </c>
      <c r="M116" s="1">
        <v>5.0000000000000001E-3</v>
      </c>
      <c r="N116" s="1">
        <v>2.3E-2</v>
      </c>
      <c r="O116" s="1">
        <v>26.2</v>
      </c>
      <c r="P116" s="1">
        <v>14.8</v>
      </c>
      <c r="Q116" s="1">
        <v>11</v>
      </c>
    </row>
    <row r="117" spans="1:17" ht="15" thickBot="1" x14ac:dyDescent="0.35">
      <c r="A117" s="1">
        <v>12</v>
      </c>
      <c r="B117" s="1" t="s">
        <v>7</v>
      </c>
      <c r="C117" s="1" t="s">
        <v>4</v>
      </c>
      <c r="D117" s="1" t="s">
        <v>4</v>
      </c>
      <c r="E117" s="1" t="s">
        <v>5</v>
      </c>
      <c r="F117" s="2">
        <v>320</v>
      </c>
      <c r="G117" s="2">
        <v>14</v>
      </c>
      <c r="H117" s="3">
        <v>0.96</v>
      </c>
      <c r="I117" s="1">
        <v>4.7E-2</v>
      </c>
      <c r="J117" s="1">
        <v>9.4E-2</v>
      </c>
      <c r="K117" s="1">
        <v>0.83799999999999997</v>
      </c>
      <c r="L117" s="1">
        <v>6.0000000000000001E-3</v>
      </c>
      <c r="M117" s="1">
        <v>3.0000000000000001E-3</v>
      </c>
      <c r="N117" s="1">
        <v>3.0000000000000001E-3</v>
      </c>
      <c r="O117" s="1">
        <v>29.4</v>
      </c>
      <c r="P117" s="1">
        <v>14.1</v>
      </c>
      <c r="Q117" s="1">
        <v>12.9</v>
      </c>
    </row>
    <row r="118" spans="1:17" ht="15" thickBot="1" x14ac:dyDescent="0.35">
      <c r="A118" s="1">
        <v>95.6</v>
      </c>
      <c r="B118" s="1" t="s">
        <v>7</v>
      </c>
      <c r="C118" s="1" t="s">
        <v>4</v>
      </c>
      <c r="D118" s="1" t="s">
        <v>4</v>
      </c>
      <c r="E118" s="1" t="s">
        <v>4</v>
      </c>
      <c r="F118" s="2">
        <v>717</v>
      </c>
      <c r="G118" s="2">
        <v>16.5</v>
      </c>
      <c r="H118" s="3">
        <v>0.13</v>
      </c>
      <c r="I118" s="1">
        <v>0.70199999999999996</v>
      </c>
      <c r="J118" s="1">
        <v>6.3E-2</v>
      </c>
      <c r="K118" s="1">
        <v>0.11600000000000001</v>
      </c>
      <c r="L118" s="1">
        <v>3.5000000000000003E-2</v>
      </c>
      <c r="M118" s="1">
        <v>4.0000000000000001E-3</v>
      </c>
      <c r="N118" s="1">
        <v>7.9000000000000001E-2</v>
      </c>
      <c r="O118" s="1">
        <v>75.900000000000006</v>
      </c>
      <c r="P118" s="1">
        <v>70.8</v>
      </c>
      <c r="Q118" s="1">
        <v>77.5</v>
      </c>
    </row>
    <row r="119" spans="1:17" ht="15" thickBot="1" x14ac:dyDescent="0.35">
      <c r="A119" s="1">
        <v>23.2</v>
      </c>
      <c r="B119" s="1" t="s">
        <v>7</v>
      </c>
      <c r="C119" s="1" t="s">
        <v>4</v>
      </c>
      <c r="D119" s="1" t="s">
        <v>4</v>
      </c>
      <c r="E119" s="1" t="s">
        <v>5</v>
      </c>
      <c r="F119" s="2">
        <v>278</v>
      </c>
      <c r="G119" s="2">
        <v>12.6</v>
      </c>
      <c r="H119" s="3">
        <v>0.91</v>
      </c>
      <c r="I119" s="1">
        <v>2.9000000000000001E-2</v>
      </c>
      <c r="J119" s="1">
        <v>0.51100000000000001</v>
      </c>
      <c r="K119" s="1">
        <v>0.36699999999999999</v>
      </c>
      <c r="L119" s="1">
        <v>1.4E-2</v>
      </c>
      <c r="M119" s="1">
        <v>7.0000000000000001E-3</v>
      </c>
      <c r="N119" s="1">
        <v>6.8000000000000005E-2</v>
      </c>
      <c r="O119" s="1">
        <v>33.6</v>
      </c>
      <c r="P119" s="1">
        <v>9.6999999999999993</v>
      </c>
      <c r="Q119" s="1">
        <v>0</v>
      </c>
    </row>
    <row r="120" spans="1:17" x14ac:dyDescent="0.3">
      <c r="A120" s="1">
        <v>94.4</v>
      </c>
      <c r="B120" s="1" t="s">
        <v>7</v>
      </c>
      <c r="C120" s="1" t="s">
        <v>4</v>
      </c>
      <c r="D120" s="1" t="s">
        <v>4</v>
      </c>
      <c r="E120" s="1" t="s">
        <v>4</v>
      </c>
      <c r="F120" s="2">
        <v>930</v>
      </c>
      <c r="G120" s="2">
        <v>19.3</v>
      </c>
      <c r="H120" s="3">
        <v>0.17</v>
      </c>
      <c r="I120" s="1">
        <v>0.67400000000000004</v>
      </c>
      <c r="J120" s="1">
        <v>0.122</v>
      </c>
      <c r="K120" s="1">
        <v>0.113</v>
      </c>
      <c r="L120" s="1">
        <v>1.9E-2</v>
      </c>
      <c r="M120" s="1">
        <v>1E-3</v>
      </c>
      <c r="N120" s="1">
        <v>7.0999999999999994E-2</v>
      </c>
      <c r="O120" s="1">
        <v>77</v>
      </c>
      <c r="P120" s="1">
        <v>71.599999999999994</v>
      </c>
      <c r="Q120" s="1">
        <v>55</v>
      </c>
    </row>
  </sheetData>
  <autoFilter ref="A1:R120" xr:uid="{385A2D37-6838-4959-A08C-E0EE4728D4AF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B3698-CAD7-4DEE-9733-E4F7C9A523F5}">
  <dimension ref="A1:E120"/>
  <sheetViews>
    <sheetView tabSelected="1" workbookViewId="0">
      <selection activeCell="F8" sqref="F8"/>
    </sheetView>
  </sheetViews>
  <sheetFormatPr defaultRowHeight="14.4" x14ac:dyDescent="0.3"/>
  <cols>
    <col min="1" max="1" width="43.21875" bestFit="1" customWidth="1"/>
    <col min="2" max="2" width="5.33203125" style="1" bestFit="1" customWidth="1"/>
    <col min="3" max="3" width="46.21875" style="1" bestFit="1" customWidth="1"/>
  </cols>
  <sheetData>
    <row r="1" spans="1:5" x14ac:dyDescent="0.3">
      <c r="A1" s="12" t="s">
        <v>26</v>
      </c>
      <c r="B1" s="14" t="s">
        <v>0</v>
      </c>
      <c r="C1" s="15" t="s">
        <v>147</v>
      </c>
      <c r="D1" s="13" t="s">
        <v>145</v>
      </c>
      <c r="E1" s="13" t="s">
        <v>146</v>
      </c>
    </row>
    <row r="2" spans="1:5" x14ac:dyDescent="0.3">
      <c r="A2" t="s">
        <v>27</v>
      </c>
      <c r="B2" s="1">
        <v>23</v>
      </c>
      <c r="C2" s="1" t="str">
        <f>_xlfn.CONCAT(A2,", ",B2)</f>
        <v>Adventure Elementary, 23</v>
      </c>
      <c r="D2">
        <v>-104.990503</v>
      </c>
      <c r="E2">
        <v>39.836734</v>
      </c>
    </row>
    <row r="3" spans="1:5" x14ac:dyDescent="0.3">
      <c r="A3" t="s">
        <v>28</v>
      </c>
      <c r="B3" s="1">
        <v>98</v>
      </c>
      <c r="C3" s="1" t="str">
        <f t="shared" ref="C3:C66" si="0">_xlfn.CONCAT(A3,", ",B3)</f>
        <v>Challenge School, 98</v>
      </c>
      <c r="D3">
        <v>-104.876546</v>
      </c>
      <c r="E3">
        <v>39.697862000000001</v>
      </c>
    </row>
    <row r="4" spans="1:5" x14ac:dyDescent="0.3">
      <c r="A4" t="s">
        <v>29</v>
      </c>
      <c r="B4" s="1">
        <v>6.3</v>
      </c>
      <c r="C4" s="1" t="str">
        <f t="shared" si="0"/>
        <v>Farrell B. Howell Ece-8 School, 6.3</v>
      </c>
      <c r="D4">
        <v>-104.832517</v>
      </c>
      <c r="E4">
        <v>39.776691999999997</v>
      </c>
    </row>
    <row r="5" spans="1:5" x14ac:dyDescent="0.3">
      <c r="A5" t="s">
        <v>30</v>
      </c>
      <c r="B5" s="1">
        <v>21.8</v>
      </c>
      <c r="C5" s="1" t="str">
        <f t="shared" si="0"/>
        <v>Monterey Community School, 21.8</v>
      </c>
      <c r="D5">
        <v>-104.96085600000001</v>
      </c>
      <c r="E5">
        <v>39.850669000000003</v>
      </c>
    </row>
    <row r="6" spans="1:5" x14ac:dyDescent="0.3">
      <c r="A6" t="s">
        <v>31</v>
      </c>
      <c r="B6" s="1">
        <v>37.4</v>
      </c>
      <c r="C6" s="1" t="str">
        <f t="shared" si="0"/>
        <v>Welby Community School, 37.4</v>
      </c>
      <c r="D6">
        <v>-104.974537</v>
      </c>
      <c r="E6">
        <v>39.837657999999998</v>
      </c>
    </row>
    <row r="7" spans="1:5" x14ac:dyDescent="0.3">
      <c r="A7" t="s">
        <v>32</v>
      </c>
      <c r="B7" s="1">
        <v>85.4</v>
      </c>
      <c r="C7" s="1" t="str">
        <f t="shared" si="0"/>
        <v>Denver Language School, 85.4</v>
      </c>
      <c r="D7">
        <v>-104.90988299999999</v>
      </c>
      <c r="E7">
        <v>39.723159000000003</v>
      </c>
    </row>
    <row r="8" spans="1:5" x14ac:dyDescent="0.3">
      <c r="A8" t="s">
        <v>33</v>
      </c>
      <c r="B8" s="1">
        <v>59.4</v>
      </c>
      <c r="C8" s="1" t="str">
        <f t="shared" si="0"/>
        <v>Downtown Denver Expeditionary School, 59.4</v>
      </c>
      <c r="D8">
        <v>-104.985968</v>
      </c>
      <c r="E8">
        <v>39.745686999999997</v>
      </c>
    </row>
    <row r="9" spans="1:5" x14ac:dyDescent="0.3">
      <c r="A9" t="s">
        <v>34</v>
      </c>
      <c r="B9" s="1">
        <v>19.3</v>
      </c>
      <c r="C9" s="1" t="str">
        <f t="shared" si="0"/>
        <v>Highline Academy Northeast, 19.3</v>
      </c>
      <c r="D9">
        <v>-104.76139000000001</v>
      </c>
      <c r="E9">
        <v>39.795400000000001</v>
      </c>
    </row>
    <row r="10" spans="1:5" x14ac:dyDescent="0.3">
      <c r="A10" t="s">
        <v>35</v>
      </c>
      <c r="B10" s="1">
        <v>74.5</v>
      </c>
      <c r="C10" s="1" t="str">
        <f t="shared" si="0"/>
        <v>Highline Academy Southeast, 74.5</v>
      </c>
      <c r="D10">
        <v>-104.930747</v>
      </c>
      <c r="E10">
        <v>39.677137999999999</v>
      </c>
    </row>
    <row r="11" spans="1:5" x14ac:dyDescent="0.3">
      <c r="A11" t="s">
        <v>36</v>
      </c>
      <c r="B11" s="1">
        <v>47.2</v>
      </c>
      <c r="C11" s="1" t="str">
        <f t="shared" si="0"/>
        <v>KIPP Northeast Elementary, 47.2</v>
      </c>
      <c r="D11">
        <v>-104.76139000000001</v>
      </c>
      <c r="E11">
        <v>39.795400000000001</v>
      </c>
    </row>
    <row r="12" spans="1:5" x14ac:dyDescent="0.3">
      <c r="A12" t="s">
        <v>37</v>
      </c>
      <c r="B12" s="1">
        <v>13.2</v>
      </c>
      <c r="C12" s="1" t="str">
        <f t="shared" si="0"/>
        <v>Monarch Montessori, 13.2</v>
      </c>
      <c r="D12">
        <v>-104.84719800000001</v>
      </c>
      <c r="E12">
        <v>39.786316999999997</v>
      </c>
    </row>
    <row r="13" spans="1:5" x14ac:dyDescent="0.3">
      <c r="A13" t="s">
        <v>38</v>
      </c>
      <c r="B13" s="1">
        <v>73.2</v>
      </c>
      <c r="C13" s="1" t="str">
        <f t="shared" si="0"/>
        <v>Odyssey School Of Denver, 73.2</v>
      </c>
      <c r="D13">
        <v>-104.91144300000001</v>
      </c>
      <c r="E13">
        <v>39.748066000000001</v>
      </c>
    </row>
    <row r="14" spans="1:5" x14ac:dyDescent="0.3">
      <c r="A14" t="s">
        <v>39</v>
      </c>
      <c r="B14" s="1">
        <v>31.7</v>
      </c>
      <c r="C14" s="1" t="str">
        <f t="shared" si="0"/>
        <v>Omar D Blair Charter School, 31.7</v>
      </c>
      <c r="D14">
        <v>-104.765823</v>
      </c>
      <c r="E14">
        <v>39.786735999999998</v>
      </c>
    </row>
    <row r="15" spans="1:5" x14ac:dyDescent="0.3">
      <c r="A15" t="s">
        <v>40</v>
      </c>
      <c r="B15" s="1">
        <v>5.4</v>
      </c>
      <c r="C15" s="1" t="str">
        <f t="shared" si="0"/>
        <v>Ricardo Flores Magon Academy, 5.4</v>
      </c>
      <c r="D15">
        <v>-105.03523300000001</v>
      </c>
      <c r="E15">
        <v>39.793213999999999</v>
      </c>
    </row>
    <row r="16" spans="1:5" x14ac:dyDescent="0.3">
      <c r="A16" t="s">
        <v>41</v>
      </c>
      <c r="B16" s="1">
        <v>60</v>
      </c>
      <c r="C16" s="1" t="str">
        <f t="shared" si="0"/>
        <v>Rocky Mountain Prep: Creekside, 60</v>
      </c>
      <c r="D16">
        <v>-104.897503</v>
      </c>
      <c r="E16">
        <v>39.679237999999998</v>
      </c>
    </row>
    <row r="17" spans="1:5" x14ac:dyDescent="0.3">
      <c r="A17" t="s">
        <v>42</v>
      </c>
      <c r="B17" s="1">
        <v>23.8</v>
      </c>
      <c r="C17" s="1" t="str">
        <f t="shared" si="0"/>
        <v>Rocky Mountain Prep: Southwest, 23.8</v>
      </c>
      <c r="D17">
        <v>-105.02774700000001</v>
      </c>
      <c r="E17">
        <v>39.700029000000001</v>
      </c>
    </row>
    <row r="18" spans="1:5" x14ac:dyDescent="0.3">
      <c r="A18" t="s">
        <v>43</v>
      </c>
      <c r="B18" s="1">
        <v>32.200000000000003</v>
      </c>
      <c r="C18" s="1" t="str">
        <f t="shared" si="0"/>
        <v>Soar At Green Valley Ranch, 32.2</v>
      </c>
      <c r="D18">
        <v>-104.781434</v>
      </c>
      <c r="E18">
        <v>39.785648999999999</v>
      </c>
    </row>
    <row r="19" spans="1:5" x14ac:dyDescent="0.3">
      <c r="A19" t="s">
        <v>44</v>
      </c>
      <c r="B19" s="1">
        <v>39.200000000000003</v>
      </c>
      <c r="C19" s="1" t="str">
        <f t="shared" si="0"/>
        <v>Strive Prep - Ruby Hill, 39.2</v>
      </c>
      <c r="D19">
        <v>-105.018688</v>
      </c>
      <c r="E19">
        <v>39.677607000000002</v>
      </c>
    </row>
    <row r="20" spans="1:5" x14ac:dyDescent="0.3">
      <c r="A20" t="s">
        <v>45</v>
      </c>
      <c r="B20" s="1">
        <v>37.200000000000003</v>
      </c>
      <c r="C20" s="1" t="str">
        <f t="shared" si="0"/>
        <v>University Prep - Arapahoe St., 37.2</v>
      </c>
      <c r="D20">
        <v>-104.985794</v>
      </c>
      <c r="E20">
        <v>39.7562</v>
      </c>
    </row>
    <row r="21" spans="1:5" x14ac:dyDescent="0.3">
      <c r="A21" t="s">
        <v>46</v>
      </c>
      <c r="B21" s="1">
        <v>29.8</v>
      </c>
      <c r="C21" s="1" t="str">
        <f t="shared" si="0"/>
        <v>University Prep - Steele St., 29.8</v>
      </c>
      <c r="D21">
        <v>-104.949428</v>
      </c>
      <c r="E21">
        <v>39.769061999999998</v>
      </c>
    </row>
    <row r="22" spans="1:5" x14ac:dyDescent="0.3">
      <c r="A22" t="s">
        <v>47</v>
      </c>
      <c r="B22" s="1">
        <v>17.399999999999999</v>
      </c>
      <c r="C22" s="1" t="str">
        <f t="shared" si="0"/>
        <v>Vanguard Classical School - West, 17.4</v>
      </c>
      <c r="D22">
        <v>-104.888969</v>
      </c>
      <c r="E22">
        <v>39.729092999999999</v>
      </c>
    </row>
    <row r="23" spans="1:5" x14ac:dyDescent="0.3">
      <c r="A23" t="s">
        <v>48</v>
      </c>
      <c r="B23" s="1">
        <v>19.899999999999999</v>
      </c>
      <c r="C23" s="1" t="str">
        <f t="shared" si="0"/>
        <v>Wyatt Academy, 19.9</v>
      </c>
      <c r="D23">
        <v>-104.96826799999999</v>
      </c>
      <c r="E23">
        <v>39.767201</v>
      </c>
    </row>
    <row r="24" spans="1:5" x14ac:dyDescent="0.3">
      <c r="A24" t="s">
        <v>49</v>
      </c>
      <c r="B24" s="1">
        <v>42</v>
      </c>
      <c r="C24" s="1" t="str">
        <f t="shared" si="0"/>
        <v>Academia Ana Marie Sandoval, 42</v>
      </c>
      <c r="D24">
        <v>-105.014512</v>
      </c>
      <c r="E24">
        <v>39.767516000000001</v>
      </c>
    </row>
    <row r="25" spans="1:5" x14ac:dyDescent="0.3">
      <c r="A25" t="s">
        <v>50</v>
      </c>
      <c r="B25" s="1">
        <v>80.400000000000006</v>
      </c>
      <c r="C25" s="1" t="str">
        <f t="shared" si="0"/>
        <v>Asbury Elementary School, 80.4</v>
      </c>
      <c r="D25">
        <v>-104.971665</v>
      </c>
      <c r="E25">
        <v>39.679437</v>
      </c>
    </row>
    <row r="26" spans="1:5" x14ac:dyDescent="0.3">
      <c r="A26" t="s">
        <v>51</v>
      </c>
      <c r="B26" s="1">
        <v>15.1</v>
      </c>
      <c r="C26" s="1" t="str">
        <f t="shared" si="0"/>
        <v>Ashley Elementary School, 15.1</v>
      </c>
      <c r="D26">
        <v>-104.89860899999999</v>
      </c>
      <c r="E26">
        <v>39.745876000000003</v>
      </c>
    </row>
    <row r="27" spans="1:5" x14ac:dyDescent="0.3">
      <c r="A27" t="s">
        <v>52</v>
      </c>
      <c r="B27" s="1">
        <v>24</v>
      </c>
      <c r="C27" s="1" t="str">
        <f t="shared" si="0"/>
        <v>Barnum Elementary School, 24</v>
      </c>
      <c r="D27">
        <v>-105.028943</v>
      </c>
      <c r="E27">
        <v>39.717928000000001</v>
      </c>
    </row>
    <row r="28" spans="1:5" x14ac:dyDescent="0.3">
      <c r="A28" t="s">
        <v>53</v>
      </c>
      <c r="B28" s="1">
        <v>11.7</v>
      </c>
      <c r="C28" s="1" t="str">
        <f t="shared" si="0"/>
        <v>Beach Court Elementary School, 11.7</v>
      </c>
      <c r="D28">
        <v>-105.017578</v>
      </c>
      <c r="E28">
        <v>39.786532000000001</v>
      </c>
    </row>
    <row r="29" spans="1:5" x14ac:dyDescent="0.3">
      <c r="A29" t="s">
        <v>54</v>
      </c>
      <c r="B29" s="1">
        <v>83.8</v>
      </c>
      <c r="C29" s="1" t="str">
        <f t="shared" si="0"/>
        <v>Bradley International School, 83.8</v>
      </c>
      <c r="D29">
        <v>-104.929815</v>
      </c>
      <c r="E29">
        <v>39.662787999999999</v>
      </c>
    </row>
    <row r="30" spans="1:5" x14ac:dyDescent="0.3">
      <c r="A30" t="s">
        <v>55</v>
      </c>
      <c r="B30" s="1">
        <v>92.9</v>
      </c>
      <c r="C30" s="1" t="str">
        <f t="shared" si="0"/>
        <v>Bromwell Elementary School, 92.9</v>
      </c>
      <c r="D30">
        <v>-104.956947</v>
      </c>
      <c r="E30">
        <v>39.722363999999999</v>
      </c>
    </row>
    <row r="31" spans="1:5" x14ac:dyDescent="0.3">
      <c r="A31" t="s">
        <v>56</v>
      </c>
      <c r="B31" s="1">
        <v>64.3</v>
      </c>
      <c r="C31" s="1" t="str">
        <f t="shared" si="0"/>
        <v>Brown International Academy, 64.3</v>
      </c>
      <c r="D31">
        <v>-105.034481</v>
      </c>
      <c r="E31">
        <v>39.754043000000003</v>
      </c>
    </row>
    <row r="32" spans="1:5" x14ac:dyDescent="0.3">
      <c r="A32" t="s">
        <v>57</v>
      </c>
      <c r="B32" s="1">
        <v>31.8</v>
      </c>
      <c r="C32" s="1" t="str">
        <f t="shared" si="0"/>
        <v>Bryant Webster Dual Language Ece-8 School, 31.8</v>
      </c>
      <c r="D32">
        <v>-105.008171</v>
      </c>
      <c r="E32">
        <v>39.767266999999997</v>
      </c>
    </row>
    <row r="33" spans="1:5" x14ac:dyDescent="0.3">
      <c r="A33" t="s">
        <v>58</v>
      </c>
      <c r="B33" s="1">
        <v>96.8</v>
      </c>
      <c r="C33" s="1" t="str">
        <f t="shared" si="0"/>
        <v>Carson Elementary School, 96.8</v>
      </c>
      <c r="D33">
        <v>-104.924273</v>
      </c>
      <c r="E33">
        <v>39.717036</v>
      </c>
    </row>
    <row r="34" spans="1:5" x14ac:dyDescent="0.3">
      <c r="A34" t="s">
        <v>59</v>
      </c>
      <c r="B34" s="1">
        <v>11.1</v>
      </c>
      <c r="C34" s="1" t="str">
        <f t="shared" si="0"/>
        <v>Castro Elementary School, 11.1</v>
      </c>
      <c r="D34">
        <v>-105.03559300000001</v>
      </c>
      <c r="E34">
        <v>39.701256999999998</v>
      </c>
    </row>
    <row r="35" spans="1:5" x14ac:dyDescent="0.3">
      <c r="A35" t="s">
        <v>60</v>
      </c>
      <c r="B35" s="1">
        <v>21</v>
      </c>
      <c r="C35" s="1" t="str">
        <f t="shared" si="0"/>
        <v>Centennial A School For Expeditionary Learning, 21</v>
      </c>
      <c r="D35">
        <v>-105.041731</v>
      </c>
      <c r="E35">
        <v>39.781433</v>
      </c>
    </row>
    <row r="36" spans="1:5" x14ac:dyDescent="0.3">
      <c r="A36" t="s">
        <v>61</v>
      </c>
      <c r="B36" s="1">
        <v>20.8</v>
      </c>
      <c r="C36" s="1" t="str">
        <f t="shared" si="0"/>
        <v>Center For Talent Development At Greenlee, 20.8</v>
      </c>
      <c r="D36">
        <v>-105.001424</v>
      </c>
      <c r="E36">
        <v>39.734496</v>
      </c>
    </row>
    <row r="37" spans="1:5" x14ac:dyDescent="0.3">
      <c r="A37" t="s">
        <v>62</v>
      </c>
      <c r="B37" s="1">
        <v>22.5</v>
      </c>
      <c r="C37" s="1" t="str">
        <f t="shared" si="0"/>
        <v>Charles M. Schenck (Cms) Community School, 22.5</v>
      </c>
      <c r="D37">
        <v>-105.034142</v>
      </c>
      <c r="E37">
        <v>39.692900000000002</v>
      </c>
    </row>
    <row r="38" spans="1:5" x14ac:dyDescent="0.3">
      <c r="A38" t="s">
        <v>63</v>
      </c>
      <c r="B38" s="1">
        <v>13.5</v>
      </c>
      <c r="C38" s="1" t="str">
        <f t="shared" si="0"/>
        <v>Cheltenham Elementary School, 13.5</v>
      </c>
      <c r="D38">
        <v>-105.031353</v>
      </c>
      <c r="E38">
        <v>39.742283999999998</v>
      </c>
    </row>
    <row r="39" spans="1:5" x14ac:dyDescent="0.3">
      <c r="A39" t="s">
        <v>64</v>
      </c>
      <c r="B39" s="1">
        <v>14.7</v>
      </c>
      <c r="C39" s="1" t="str">
        <f t="shared" si="0"/>
        <v>Clara E. Metz Elementary School, 14.7</v>
      </c>
      <c r="D39">
        <v>-105.01396099999999</v>
      </c>
      <c r="E39">
        <v>39.844890999999997</v>
      </c>
    </row>
    <row r="40" spans="1:5" x14ac:dyDescent="0.3">
      <c r="A40" t="s">
        <v>65</v>
      </c>
      <c r="B40" s="1">
        <v>4.5</v>
      </c>
      <c r="C40" s="1" t="str">
        <f t="shared" si="0"/>
        <v>Cole Arts And Science Academy, 4.5</v>
      </c>
      <c r="D40">
        <v>-104.96966500000001</v>
      </c>
      <c r="E40">
        <v>39.762610000000002</v>
      </c>
    </row>
    <row r="41" spans="1:5" x14ac:dyDescent="0.3">
      <c r="A41" t="s">
        <v>66</v>
      </c>
      <c r="B41" s="1">
        <v>15.8</v>
      </c>
      <c r="C41" s="1" t="str">
        <f t="shared" si="0"/>
        <v>Colfax Elementary School, 15.8</v>
      </c>
      <c r="D41">
        <v>-105.043865</v>
      </c>
      <c r="E41">
        <v>39.740985999999999</v>
      </c>
    </row>
    <row r="42" spans="1:5" x14ac:dyDescent="0.3">
      <c r="A42" t="s">
        <v>67</v>
      </c>
      <c r="B42" s="1">
        <v>5.9</v>
      </c>
      <c r="C42" s="1" t="str">
        <f t="shared" si="0"/>
        <v>College View Elementary School, 5.9</v>
      </c>
      <c r="D42">
        <v>-105.023428</v>
      </c>
      <c r="E42">
        <v>39.668320000000001</v>
      </c>
    </row>
    <row r="43" spans="1:5" x14ac:dyDescent="0.3">
      <c r="A43" t="s">
        <v>68</v>
      </c>
      <c r="B43" s="1">
        <v>19.899999999999999</v>
      </c>
      <c r="C43" s="1" t="str">
        <f t="shared" si="0"/>
        <v>Columbian Elementary School, 19.9</v>
      </c>
      <c r="D43">
        <v>-105.02346900000001</v>
      </c>
      <c r="E43">
        <v>39.772204000000002</v>
      </c>
    </row>
    <row r="44" spans="1:5" x14ac:dyDescent="0.3">
      <c r="A44" t="s">
        <v>69</v>
      </c>
      <c r="B44" s="1">
        <v>11.7</v>
      </c>
      <c r="C44" s="1" t="str">
        <f t="shared" si="0"/>
        <v>Columbine Elementary School, 11.7</v>
      </c>
      <c r="D44">
        <v>-104.956368</v>
      </c>
      <c r="E44">
        <v>39.757607999999998</v>
      </c>
    </row>
    <row r="45" spans="1:5" x14ac:dyDescent="0.3">
      <c r="A45" t="s">
        <v>70</v>
      </c>
      <c r="B45" s="1">
        <v>98.6</v>
      </c>
      <c r="C45" s="1" t="str">
        <f t="shared" si="0"/>
        <v>Cory Elementary School, 98.6</v>
      </c>
      <c r="D45">
        <v>-104.949546</v>
      </c>
      <c r="E45">
        <v>39.688828000000001</v>
      </c>
    </row>
    <row r="46" spans="1:5" x14ac:dyDescent="0.3">
      <c r="A46" t="s">
        <v>71</v>
      </c>
      <c r="B46" s="1">
        <v>27.2</v>
      </c>
      <c r="C46" s="1" t="str">
        <f t="shared" si="0"/>
        <v>Cowell Elementary School, 27.2</v>
      </c>
      <c r="D46">
        <v>-105.04574599999999</v>
      </c>
      <c r="E46">
        <v>39.732134000000002</v>
      </c>
    </row>
    <row r="47" spans="1:5" x14ac:dyDescent="0.3">
      <c r="A47" t="s">
        <v>72</v>
      </c>
      <c r="B47" s="1">
        <v>90.4</v>
      </c>
      <c r="C47" s="1" t="str">
        <f t="shared" si="0"/>
        <v>Creativity Challenge Community, 90.4</v>
      </c>
      <c r="D47">
        <v>-104.945851</v>
      </c>
      <c r="E47">
        <v>39.688737000000003</v>
      </c>
    </row>
    <row r="48" spans="1:5" x14ac:dyDescent="0.3">
      <c r="A48" t="s">
        <v>73</v>
      </c>
      <c r="B48" s="1">
        <v>18.3</v>
      </c>
      <c r="C48" s="1" t="str">
        <f t="shared" si="0"/>
        <v>Dcis At Ford, 18.3</v>
      </c>
      <c r="D48">
        <v>-104.816705</v>
      </c>
      <c r="E48">
        <v>39.792858000000003</v>
      </c>
    </row>
    <row r="49" spans="1:5" x14ac:dyDescent="0.3">
      <c r="A49" t="s">
        <v>74</v>
      </c>
      <c r="B49" s="1">
        <v>34</v>
      </c>
      <c r="C49" s="1" t="str">
        <f t="shared" si="0"/>
        <v>Denison Montessori School, 34</v>
      </c>
      <c r="D49">
        <v>-105.05163899999999</v>
      </c>
      <c r="E49">
        <v>39.682988999999999</v>
      </c>
    </row>
    <row r="50" spans="1:5" x14ac:dyDescent="0.3">
      <c r="A50" t="s">
        <v>75</v>
      </c>
      <c r="B50" s="1">
        <v>26</v>
      </c>
      <c r="C50" s="1" t="str">
        <f t="shared" si="0"/>
        <v>Denver Center For International Studies At Fairmon, 26</v>
      </c>
      <c r="D50">
        <v>-104.994238</v>
      </c>
      <c r="E50">
        <v>39.720160999999997</v>
      </c>
    </row>
    <row r="51" spans="1:5" x14ac:dyDescent="0.3">
      <c r="A51" t="s">
        <v>76</v>
      </c>
      <c r="B51" s="1">
        <v>43.4</v>
      </c>
      <c r="C51" s="1" t="str">
        <f t="shared" si="0"/>
        <v>Denver Green School, 43.4</v>
      </c>
      <c r="D51">
        <v>-104.909015</v>
      </c>
      <c r="E51">
        <v>39.706622000000003</v>
      </c>
    </row>
    <row r="52" spans="1:5" x14ac:dyDescent="0.3">
      <c r="A52" t="s">
        <v>77</v>
      </c>
      <c r="B52" s="1">
        <v>30.2</v>
      </c>
      <c r="C52" s="1" t="str">
        <f t="shared" si="0"/>
        <v>Dora Moore Ece-8 School, 30.2</v>
      </c>
      <c r="D52">
        <v>-104.97393700000001</v>
      </c>
      <c r="E52">
        <v>39.729719000000003</v>
      </c>
    </row>
    <row r="53" spans="1:5" x14ac:dyDescent="0.3">
      <c r="A53" t="s">
        <v>78</v>
      </c>
      <c r="B53" s="1">
        <v>15.2</v>
      </c>
      <c r="C53" s="1" t="str">
        <f t="shared" si="0"/>
        <v>Doull Elementary School, 15.2</v>
      </c>
      <c r="D53">
        <v>-105.044676</v>
      </c>
      <c r="E53">
        <v>39.673008000000003</v>
      </c>
    </row>
    <row r="54" spans="1:5" x14ac:dyDescent="0.3">
      <c r="A54" t="s">
        <v>79</v>
      </c>
      <c r="B54" s="1">
        <v>16.899999999999999</v>
      </c>
      <c r="C54" s="1" t="str">
        <f t="shared" si="0"/>
        <v>Eagleton Elementary School, 16.9</v>
      </c>
      <c r="D54">
        <v>-105.028508</v>
      </c>
      <c r="E54">
        <v>39.730798</v>
      </c>
    </row>
    <row r="55" spans="1:5" x14ac:dyDescent="0.3">
      <c r="A55" t="s">
        <v>80</v>
      </c>
      <c r="B55" s="1">
        <v>78.7</v>
      </c>
      <c r="C55" s="1" t="str">
        <f t="shared" si="0"/>
        <v>Edison Elementary School, 78.7</v>
      </c>
      <c r="D55">
        <v>-105.04033800000001</v>
      </c>
      <c r="E55">
        <v>39.764412</v>
      </c>
    </row>
    <row r="56" spans="1:5" x14ac:dyDescent="0.3">
      <c r="A56" t="s">
        <v>81</v>
      </c>
      <c r="B56" s="1">
        <v>7.7</v>
      </c>
      <c r="C56" s="1" t="str">
        <f t="shared" si="0"/>
        <v>Ellis Elementary School, 7.7</v>
      </c>
      <c r="D56">
        <v>-104.932742</v>
      </c>
      <c r="E56">
        <v>39.686610000000002</v>
      </c>
    </row>
    <row r="57" spans="1:5" x14ac:dyDescent="0.3">
      <c r="A57" t="s">
        <v>82</v>
      </c>
      <c r="B57" s="1">
        <v>12.3</v>
      </c>
      <c r="C57" s="1" t="str">
        <f t="shared" si="0"/>
        <v>Fairview Elementary School, 12.3</v>
      </c>
      <c r="D57">
        <v>-105.020741</v>
      </c>
      <c r="E57">
        <v>39.734085999999998</v>
      </c>
    </row>
    <row r="58" spans="1:5" x14ac:dyDescent="0.3">
      <c r="A58" t="s">
        <v>82</v>
      </c>
      <c r="B58" s="1">
        <v>12.3</v>
      </c>
      <c r="C58" s="1" t="str">
        <f t="shared" si="0"/>
        <v>Fairview Elementary School, 12.3</v>
      </c>
      <c r="D58">
        <v>-105.020741</v>
      </c>
      <c r="E58">
        <v>39.734085999999998</v>
      </c>
    </row>
    <row r="59" spans="1:5" x14ac:dyDescent="0.3">
      <c r="A59" t="s">
        <v>83</v>
      </c>
      <c r="B59" s="1">
        <v>10.1</v>
      </c>
      <c r="C59" s="1" t="str">
        <f t="shared" si="0"/>
        <v>Federal Heights Elementary School, 10.1</v>
      </c>
      <c r="D59">
        <v>-105.01712999999999</v>
      </c>
      <c r="E59">
        <v>39.870486999999997</v>
      </c>
    </row>
    <row r="60" spans="1:5" x14ac:dyDescent="0.3">
      <c r="A60" t="s">
        <v>84</v>
      </c>
      <c r="B60" s="1">
        <v>11.8</v>
      </c>
      <c r="C60" s="1" t="str">
        <f t="shared" si="0"/>
        <v>Florida Pitt-Waller Ece-8 School, 11.8</v>
      </c>
      <c r="D60">
        <v>-104.735843</v>
      </c>
      <c r="E60">
        <v>39.790030999999999</v>
      </c>
    </row>
    <row r="61" spans="1:5" x14ac:dyDescent="0.3">
      <c r="A61" t="s">
        <v>85</v>
      </c>
      <c r="B61" s="1">
        <v>28.8</v>
      </c>
      <c r="C61" s="1" t="str">
        <f t="shared" si="0"/>
        <v>Force Elementary School, 28.8</v>
      </c>
      <c r="D61">
        <v>-105.04703600000001</v>
      </c>
      <c r="E61">
        <v>39.688834999999997</v>
      </c>
    </row>
    <row r="62" spans="1:5" x14ac:dyDescent="0.3">
      <c r="A62" t="s">
        <v>86</v>
      </c>
      <c r="B62" s="1">
        <v>10.6</v>
      </c>
      <c r="C62" s="1" t="str">
        <f t="shared" si="0"/>
        <v>Francis M. Day Elementary School, 10.6</v>
      </c>
      <c r="D62">
        <v>-105.00814099999999</v>
      </c>
      <c r="E62">
        <v>39.823808</v>
      </c>
    </row>
    <row r="63" spans="1:5" x14ac:dyDescent="0.3">
      <c r="A63" t="s">
        <v>87</v>
      </c>
      <c r="B63" s="1">
        <v>13.6</v>
      </c>
      <c r="C63" s="1" t="str">
        <f t="shared" si="0"/>
        <v>Garden Place Academy, 13.6</v>
      </c>
      <c r="D63">
        <v>-104.986019</v>
      </c>
      <c r="E63">
        <v>39.776964999999997</v>
      </c>
    </row>
    <row r="64" spans="1:5" x14ac:dyDescent="0.3">
      <c r="A64" t="s">
        <v>88</v>
      </c>
      <c r="B64" s="1">
        <v>30.1</v>
      </c>
      <c r="C64" s="1" t="str">
        <f t="shared" si="0"/>
        <v>Godsman Elementary School, 30.1</v>
      </c>
      <c r="D64">
        <v>-105.012754</v>
      </c>
      <c r="E64">
        <v>39.690196999999998</v>
      </c>
    </row>
    <row r="65" spans="1:5" x14ac:dyDescent="0.3">
      <c r="A65" t="s">
        <v>89</v>
      </c>
      <c r="B65" s="1">
        <v>7.2</v>
      </c>
      <c r="C65" s="1" t="str">
        <f t="shared" si="0"/>
        <v>Goldrick Elementary School, 7.2</v>
      </c>
      <c r="D65">
        <v>-105.014768</v>
      </c>
      <c r="E65">
        <v>39.697488999999997</v>
      </c>
    </row>
    <row r="66" spans="1:5" x14ac:dyDescent="0.3">
      <c r="A66" t="s">
        <v>90</v>
      </c>
      <c r="B66" s="1">
        <v>24.5</v>
      </c>
      <c r="C66" s="1" t="str">
        <f t="shared" si="0"/>
        <v>Grant Ranch Ece-8 School, 24.5</v>
      </c>
      <c r="D66">
        <v>-105.06424</v>
      </c>
      <c r="E66">
        <v>39.616939000000002</v>
      </c>
    </row>
    <row r="67" spans="1:5" x14ac:dyDescent="0.3">
      <c r="A67" t="s">
        <v>91</v>
      </c>
      <c r="B67" s="1">
        <v>18.3</v>
      </c>
      <c r="C67" s="1" t="str">
        <f t="shared" ref="C67:C120" si="1">_xlfn.CONCAT(A67,", ",B67)</f>
        <v>Green Valley Elementary School, 18.3</v>
      </c>
      <c r="D67">
        <v>-104.74948000000001</v>
      </c>
      <c r="E67">
        <v>39.772685000000003</v>
      </c>
    </row>
    <row r="68" spans="1:5" x14ac:dyDescent="0.3">
      <c r="A68" t="s">
        <v>92</v>
      </c>
      <c r="B68" s="1">
        <v>22</v>
      </c>
      <c r="C68" s="1" t="str">
        <f t="shared" si="1"/>
        <v>Gust Elementary School, 22</v>
      </c>
      <c r="D68">
        <v>-105.030925</v>
      </c>
      <c r="E68">
        <v>39.667009999999998</v>
      </c>
    </row>
    <row r="69" spans="1:5" x14ac:dyDescent="0.3">
      <c r="A69" t="s">
        <v>93</v>
      </c>
      <c r="B69" s="1">
        <v>79.8</v>
      </c>
      <c r="C69" s="1" t="str">
        <f t="shared" si="1"/>
        <v>High Technical Elementary School, 79.8</v>
      </c>
      <c r="D69">
        <v>-104.888892</v>
      </c>
      <c r="E69">
        <v>39.789321999999999</v>
      </c>
    </row>
    <row r="70" spans="1:5" x14ac:dyDescent="0.3">
      <c r="A70" t="s">
        <v>94</v>
      </c>
      <c r="B70" s="1">
        <v>29.7</v>
      </c>
      <c r="C70" s="1" t="str">
        <f t="shared" si="1"/>
        <v>Holly Hills Elementary School, 29.7</v>
      </c>
      <c r="D70">
        <v>-104.916797</v>
      </c>
      <c r="E70">
        <v>39.663684000000003</v>
      </c>
    </row>
    <row r="71" spans="1:5" x14ac:dyDescent="0.3">
      <c r="A71" t="s">
        <v>95</v>
      </c>
      <c r="B71" s="1">
        <v>39.700000000000003</v>
      </c>
      <c r="C71" s="1" t="str">
        <f t="shared" si="1"/>
        <v>Holm Elementary School, 39.7</v>
      </c>
      <c r="D71">
        <v>-104.89263099999999</v>
      </c>
      <c r="E71">
        <v>39.657978999999997</v>
      </c>
    </row>
    <row r="72" spans="1:5" x14ac:dyDescent="0.3">
      <c r="A72" t="s">
        <v>96</v>
      </c>
      <c r="B72" s="1">
        <v>73.099999999999994</v>
      </c>
      <c r="C72" s="1" t="str">
        <f t="shared" si="1"/>
        <v>Isabella Bird Community School, 73.1</v>
      </c>
      <c r="D72">
        <v>-104.88248299999999</v>
      </c>
      <c r="E72">
        <v>39.771658000000002</v>
      </c>
    </row>
    <row r="73" spans="1:5" x14ac:dyDescent="0.3">
      <c r="A73" t="s">
        <v>97</v>
      </c>
      <c r="B73" s="1">
        <v>21</v>
      </c>
      <c r="C73" s="1" t="str">
        <f t="shared" si="1"/>
        <v>Joe Shoemaker School, 21</v>
      </c>
      <c r="D73">
        <v>-104.867001</v>
      </c>
      <c r="E73">
        <v>39.654851000000001</v>
      </c>
    </row>
    <row r="74" spans="1:5" x14ac:dyDescent="0.3">
      <c r="A74" t="s">
        <v>98</v>
      </c>
      <c r="B74" s="1">
        <v>9.8000000000000007</v>
      </c>
      <c r="C74" s="1" t="str">
        <f t="shared" si="1"/>
        <v>John H. Amesse Elementary, 9.8</v>
      </c>
      <c r="D74">
        <v>-104.84242999999999</v>
      </c>
      <c r="E74">
        <v>39.793812000000003</v>
      </c>
    </row>
    <row r="75" spans="1:5" x14ac:dyDescent="0.3">
      <c r="A75" t="s">
        <v>99</v>
      </c>
      <c r="B75" s="1">
        <v>9.9</v>
      </c>
      <c r="C75" s="1" t="str">
        <f t="shared" si="1"/>
        <v>Johnson Elementary School, 9.9</v>
      </c>
      <c r="D75">
        <v>-105.02901199999999</v>
      </c>
      <c r="E75">
        <v>39.683134000000003</v>
      </c>
    </row>
    <row r="76" spans="1:5" x14ac:dyDescent="0.3">
      <c r="A76" t="s">
        <v>100</v>
      </c>
      <c r="B76" s="1">
        <v>15.4</v>
      </c>
      <c r="C76" s="1" t="str">
        <f t="shared" si="1"/>
        <v>Josephine Hodgkins Elementary School, 15.4</v>
      </c>
      <c r="D76">
        <v>-105.03210199999999</v>
      </c>
      <c r="E76">
        <v>39.819063</v>
      </c>
    </row>
    <row r="77" spans="1:5" x14ac:dyDescent="0.3">
      <c r="A77" t="s">
        <v>101</v>
      </c>
      <c r="B77" s="1">
        <v>6.9</v>
      </c>
      <c r="C77" s="1" t="str">
        <f t="shared" si="1"/>
        <v>Kaiser Elementary School, 6.9</v>
      </c>
      <c r="D77">
        <v>-105.04053500000001</v>
      </c>
      <c r="E77">
        <v>39.634183</v>
      </c>
    </row>
    <row r="78" spans="1:5" x14ac:dyDescent="0.3">
      <c r="A78" t="s">
        <v>102</v>
      </c>
      <c r="B78" s="1">
        <v>30.8</v>
      </c>
      <c r="C78" s="1" t="str">
        <f t="shared" si="1"/>
        <v>Knapp Elementary School, 30.8</v>
      </c>
      <c r="D78">
        <v>-105.04591600000001</v>
      </c>
      <c r="E78">
        <v>39.708160999999997</v>
      </c>
    </row>
    <row r="79" spans="1:5" x14ac:dyDescent="0.3">
      <c r="A79" t="s">
        <v>103</v>
      </c>
      <c r="B79" s="1">
        <v>56.7</v>
      </c>
      <c r="C79" s="1" t="str">
        <f t="shared" si="1"/>
        <v>Lena Archuleta Elementary School, 56.7</v>
      </c>
      <c r="D79">
        <v>-104.800388</v>
      </c>
      <c r="E79">
        <v>39.796106999999999</v>
      </c>
    </row>
    <row r="80" spans="1:5" x14ac:dyDescent="0.3">
      <c r="A80" t="s">
        <v>104</v>
      </c>
      <c r="B80" s="1">
        <v>71.2</v>
      </c>
      <c r="C80" s="1" t="str">
        <f t="shared" si="1"/>
        <v>Lincoln Elementary School, 71.2</v>
      </c>
      <c r="D80">
        <v>-104.98102799999999</v>
      </c>
      <c r="E80">
        <v>39.703243999999998</v>
      </c>
    </row>
    <row r="81" spans="1:5" x14ac:dyDescent="0.3">
      <c r="A81" t="s">
        <v>105</v>
      </c>
      <c r="B81" s="1">
        <v>46.2</v>
      </c>
      <c r="C81" s="1" t="str">
        <f t="shared" si="1"/>
        <v>Lowry Elementary School, 46.2</v>
      </c>
      <c r="D81">
        <v>-104.896468</v>
      </c>
      <c r="E81">
        <v>39.712913</v>
      </c>
    </row>
    <row r="82" spans="1:5" x14ac:dyDescent="0.3">
      <c r="A82" t="s">
        <v>106</v>
      </c>
      <c r="B82" s="1">
        <v>6.8</v>
      </c>
      <c r="C82" s="1" t="str">
        <f t="shared" si="1"/>
        <v>Marie L. Greenwood Academy, 6.8</v>
      </c>
      <c r="D82">
        <v>-104.81793399999999</v>
      </c>
      <c r="E82">
        <v>39.786873</v>
      </c>
    </row>
    <row r="83" spans="1:5" x14ac:dyDescent="0.3">
      <c r="A83" t="s">
        <v>107</v>
      </c>
      <c r="B83" s="1">
        <v>19.100000000000001</v>
      </c>
      <c r="C83" s="1" t="str">
        <f t="shared" si="1"/>
        <v>Marrama Elementary School, 19.1</v>
      </c>
      <c r="D83">
        <v>-104.764043</v>
      </c>
      <c r="E83">
        <v>39.772246000000003</v>
      </c>
    </row>
    <row r="84" spans="1:5" x14ac:dyDescent="0.3">
      <c r="A84" t="s">
        <v>108</v>
      </c>
      <c r="B84" s="1">
        <v>16.899999999999999</v>
      </c>
      <c r="C84" s="1" t="str">
        <f t="shared" si="1"/>
        <v>Mathematics And Science Leadership Academy, 16.9</v>
      </c>
      <c r="D84">
        <v>-105.011252</v>
      </c>
      <c r="E84">
        <v>39.708469000000001</v>
      </c>
    </row>
    <row r="85" spans="1:5" x14ac:dyDescent="0.3">
      <c r="A85" t="s">
        <v>109</v>
      </c>
      <c r="B85" s="1">
        <v>13.6</v>
      </c>
      <c r="C85" s="1" t="str">
        <f t="shared" si="1"/>
        <v>Maxwell Elementary School, 13.6</v>
      </c>
      <c r="D85">
        <v>-104.82462200000001</v>
      </c>
      <c r="E85">
        <v>39.78557</v>
      </c>
    </row>
    <row r="86" spans="1:5" x14ac:dyDescent="0.3">
      <c r="A86" t="s">
        <v>110</v>
      </c>
      <c r="B86" s="1">
        <v>9.6999999999999993</v>
      </c>
      <c r="C86" s="1" t="str">
        <f t="shared" si="1"/>
        <v>McGlone Academy, 9.7</v>
      </c>
      <c r="D86">
        <v>-104.838882</v>
      </c>
      <c r="E86">
        <v>39.780054999999997</v>
      </c>
    </row>
    <row r="87" spans="1:5" x14ac:dyDescent="0.3">
      <c r="A87" t="s">
        <v>111</v>
      </c>
      <c r="B87" s="1">
        <v>82.7</v>
      </c>
      <c r="C87" s="1" t="str">
        <f t="shared" si="1"/>
        <v>McKinley-Thatcher Elementary School, 82.7</v>
      </c>
      <c r="D87">
        <v>-104.983799</v>
      </c>
      <c r="E87">
        <v>39.693765999999997</v>
      </c>
    </row>
    <row r="88" spans="1:5" x14ac:dyDescent="0.3">
      <c r="A88" t="s">
        <v>112</v>
      </c>
      <c r="B88" s="1">
        <v>35.4</v>
      </c>
      <c r="C88" s="1" t="str">
        <f t="shared" si="1"/>
        <v>McMeen Elementary School, 35.4</v>
      </c>
      <c r="D88">
        <v>-104.92050999999999</v>
      </c>
      <c r="E88">
        <v>39.697913</v>
      </c>
    </row>
    <row r="89" spans="1:5" x14ac:dyDescent="0.3">
      <c r="A89" t="s">
        <v>113</v>
      </c>
      <c r="B89" s="1">
        <v>27.2</v>
      </c>
      <c r="C89" s="1" t="str">
        <f t="shared" si="1"/>
        <v>Montclair School Of Academics And Enrichment, 27.2</v>
      </c>
      <c r="D89">
        <v>-104.909358</v>
      </c>
      <c r="E89">
        <v>39.734493999999998</v>
      </c>
    </row>
    <row r="90" spans="1:5" x14ac:dyDescent="0.3">
      <c r="A90" t="s">
        <v>114</v>
      </c>
      <c r="B90" s="1">
        <v>11.2</v>
      </c>
      <c r="C90" s="1" t="str">
        <f t="shared" si="1"/>
        <v>Munroe Elementary School, 11.2</v>
      </c>
      <c r="D90">
        <v>-105.031251</v>
      </c>
      <c r="E90">
        <v>39.707560000000001</v>
      </c>
    </row>
    <row r="91" spans="1:5" x14ac:dyDescent="0.3">
      <c r="A91" t="s">
        <v>115</v>
      </c>
      <c r="B91" s="1">
        <v>23.4</v>
      </c>
      <c r="C91" s="1" t="str">
        <f t="shared" si="1"/>
        <v>Newlon Elementary School, 23.4</v>
      </c>
      <c r="D91">
        <v>-105.04562</v>
      </c>
      <c r="E91">
        <v>39.721800999999999</v>
      </c>
    </row>
    <row r="92" spans="1:5" x14ac:dyDescent="0.3">
      <c r="A92" t="s">
        <v>116</v>
      </c>
      <c r="B92" s="1">
        <v>11.9</v>
      </c>
      <c r="C92" s="1" t="str">
        <f t="shared" si="1"/>
        <v>North Star Elementary School, 11.9</v>
      </c>
      <c r="D92">
        <v>-104.992678</v>
      </c>
      <c r="E92">
        <v>39.855474000000001</v>
      </c>
    </row>
    <row r="93" spans="1:5" x14ac:dyDescent="0.3">
      <c r="A93" t="s">
        <v>117</v>
      </c>
      <c r="B93" s="1">
        <v>12</v>
      </c>
      <c r="C93" s="1" t="str">
        <f t="shared" si="1"/>
        <v>Oakland Elementary, 12</v>
      </c>
      <c r="D93">
        <v>-104.82011199999999</v>
      </c>
      <c r="E93">
        <v>39.777631</v>
      </c>
    </row>
    <row r="94" spans="1:5" x14ac:dyDescent="0.3">
      <c r="A94" t="s">
        <v>118</v>
      </c>
      <c r="B94" s="1">
        <v>37.1</v>
      </c>
      <c r="C94" s="1" t="str">
        <f t="shared" si="1"/>
        <v>Palmer Elementary School, 37.1</v>
      </c>
      <c r="D94">
        <v>-104.924751</v>
      </c>
      <c r="E94">
        <v>39.731920000000002</v>
      </c>
    </row>
    <row r="95" spans="1:5" x14ac:dyDescent="0.3">
      <c r="A95" t="s">
        <v>119</v>
      </c>
      <c r="B95" s="1">
        <v>95.2</v>
      </c>
      <c r="C95" s="1" t="str">
        <f t="shared" si="1"/>
        <v>Park Hill School, 95.2</v>
      </c>
      <c r="D95">
        <v>-104.929315</v>
      </c>
      <c r="E95">
        <v>39.744889999999998</v>
      </c>
    </row>
    <row r="96" spans="1:5" x14ac:dyDescent="0.3">
      <c r="A96" t="s">
        <v>120</v>
      </c>
      <c r="B96" s="1">
        <v>7</v>
      </c>
      <c r="C96" s="1" t="str">
        <f t="shared" si="1"/>
        <v>Place Bridge Academy, 7</v>
      </c>
      <c r="D96">
        <v>-104.906268</v>
      </c>
      <c r="E96">
        <v>39.688070000000003</v>
      </c>
    </row>
    <row r="97" spans="1:5" x14ac:dyDescent="0.3">
      <c r="A97" t="s">
        <v>121</v>
      </c>
      <c r="B97" s="1">
        <v>99.7</v>
      </c>
      <c r="C97" s="1" t="str">
        <f t="shared" si="1"/>
        <v>Polaris Elementary School, 99.7</v>
      </c>
      <c r="D97">
        <v>-104.982158</v>
      </c>
      <c r="E97">
        <v>39.749581999999997</v>
      </c>
    </row>
    <row r="98" spans="1:5" x14ac:dyDescent="0.3">
      <c r="A98" t="s">
        <v>122</v>
      </c>
      <c r="B98" s="1">
        <v>57.2</v>
      </c>
      <c r="C98" s="1" t="str">
        <f t="shared" si="1"/>
        <v>Sabin World School, 57.2</v>
      </c>
      <c r="D98">
        <v>-105.04541</v>
      </c>
      <c r="E98">
        <v>39.659472999999998</v>
      </c>
    </row>
    <row r="99" spans="1:5" x14ac:dyDescent="0.3">
      <c r="A99" t="s">
        <v>123</v>
      </c>
      <c r="B99" s="1">
        <v>22</v>
      </c>
      <c r="C99" s="1" t="str">
        <f t="shared" si="1"/>
        <v>Samuels Elementary School, 22</v>
      </c>
      <c r="D99">
        <v>-104.891547</v>
      </c>
      <c r="E99">
        <v>39.642983000000001</v>
      </c>
    </row>
    <row r="100" spans="1:5" x14ac:dyDescent="0.3">
      <c r="A100" t="s">
        <v>124</v>
      </c>
      <c r="B100" s="1">
        <v>6.2</v>
      </c>
      <c r="C100" s="1" t="str">
        <f t="shared" si="1"/>
        <v>Schmitt Elementary School, 6.2</v>
      </c>
      <c r="D100">
        <v>-105.011961</v>
      </c>
      <c r="E100">
        <v>39.683202000000001</v>
      </c>
    </row>
    <row r="101" spans="1:5" x14ac:dyDescent="0.3">
      <c r="A101" t="s">
        <v>125</v>
      </c>
      <c r="B101" s="1">
        <v>17.399999999999999</v>
      </c>
      <c r="C101" s="1" t="str">
        <f t="shared" si="1"/>
        <v>Sherrelwood Elementary School, 17.4</v>
      </c>
      <c r="D101">
        <v>-105.00181000000001</v>
      </c>
      <c r="E101">
        <v>39.843559999999997</v>
      </c>
    </row>
    <row r="102" spans="1:5" x14ac:dyDescent="0.3">
      <c r="A102" t="s">
        <v>126</v>
      </c>
      <c r="B102" s="1">
        <v>26.9</v>
      </c>
      <c r="C102" s="1" t="str">
        <f t="shared" si="1"/>
        <v>Skyline Vista Elementary School, 26.9</v>
      </c>
      <c r="D102">
        <v>-105.01629699999999</v>
      </c>
      <c r="E102">
        <v>39.830007999999999</v>
      </c>
    </row>
    <row r="103" spans="1:5" x14ac:dyDescent="0.3">
      <c r="A103" t="s">
        <v>127</v>
      </c>
      <c r="B103" s="1">
        <v>98.6</v>
      </c>
      <c r="C103" s="1" t="str">
        <f t="shared" si="1"/>
        <v>Slavens K-8 School, 98.6</v>
      </c>
      <c r="D103">
        <v>-104.955697</v>
      </c>
      <c r="E103">
        <v>39.661318999999999</v>
      </c>
    </row>
    <row r="104" spans="1:5" x14ac:dyDescent="0.3">
      <c r="A104" t="s">
        <v>128</v>
      </c>
      <c r="B104" s="1">
        <v>13.4</v>
      </c>
      <c r="C104" s="1" t="str">
        <f t="shared" si="1"/>
        <v>Smith Elementary School, 13.4</v>
      </c>
      <c r="D104">
        <v>-104.91866400000001</v>
      </c>
      <c r="E104">
        <v>39.767290000000003</v>
      </c>
    </row>
    <row r="105" spans="1:5" x14ac:dyDescent="0.3">
      <c r="A105" t="s">
        <v>129</v>
      </c>
      <c r="B105" s="1">
        <v>85.6</v>
      </c>
      <c r="C105" s="1" t="str">
        <f t="shared" si="1"/>
        <v>Southmoor Elementary School, 85.6</v>
      </c>
      <c r="D105">
        <v>-104.912139</v>
      </c>
      <c r="E105">
        <v>39.647714000000001</v>
      </c>
    </row>
    <row r="106" spans="1:5" x14ac:dyDescent="0.3">
      <c r="A106" t="s">
        <v>130</v>
      </c>
      <c r="B106" s="1">
        <v>96.5</v>
      </c>
      <c r="C106" s="1" t="str">
        <f t="shared" si="1"/>
        <v>Steck Elementary School, 96.5</v>
      </c>
      <c r="D106">
        <v>-104.939178</v>
      </c>
      <c r="E106">
        <v>39.723754999999997</v>
      </c>
    </row>
    <row r="107" spans="1:5" x14ac:dyDescent="0.3">
      <c r="A107" t="s">
        <v>131</v>
      </c>
      <c r="B107" s="1">
        <v>18.100000000000001</v>
      </c>
      <c r="C107" s="1" t="str">
        <f t="shared" si="1"/>
        <v>Stedman Elementary School, 18.1</v>
      </c>
      <c r="D107">
        <v>-104.93266800000001</v>
      </c>
      <c r="E107">
        <v>39.759062999999998</v>
      </c>
    </row>
    <row r="108" spans="1:5" x14ac:dyDescent="0.3">
      <c r="A108" t="s">
        <v>132</v>
      </c>
      <c r="B108" s="1">
        <v>91.3</v>
      </c>
      <c r="C108" s="1" t="str">
        <f t="shared" si="1"/>
        <v>Steele Elementary School, 91.3</v>
      </c>
      <c r="D108">
        <v>-104.97187700000001</v>
      </c>
      <c r="E108">
        <v>39.710214999999998</v>
      </c>
    </row>
    <row r="109" spans="1:5" x14ac:dyDescent="0.3">
      <c r="A109" t="s">
        <v>133</v>
      </c>
      <c r="B109" s="1">
        <v>14</v>
      </c>
      <c r="C109" s="1" t="str">
        <f t="shared" si="1"/>
        <v>Swansea Elementary School, 14</v>
      </c>
      <c r="D109">
        <v>-104.95688199999999</v>
      </c>
      <c r="E109">
        <v>39.781058999999999</v>
      </c>
    </row>
    <row r="110" spans="1:5" x14ac:dyDescent="0.3">
      <c r="A110" t="s">
        <v>134</v>
      </c>
      <c r="B110" s="1">
        <v>93.6</v>
      </c>
      <c r="C110" s="1" t="str">
        <f t="shared" si="1"/>
        <v>Swigert International School, 93.6</v>
      </c>
      <c r="D110">
        <v>-104.898731</v>
      </c>
      <c r="E110">
        <v>39.763710000000003</v>
      </c>
    </row>
    <row r="111" spans="1:5" x14ac:dyDescent="0.3">
      <c r="A111" t="s">
        <v>135</v>
      </c>
      <c r="B111" s="1">
        <v>81</v>
      </c>
      <c r="C111" s="1" t="str">
        <f t="shared" si="1"/>
        <v>Teller Elementary School, 81</v>
      </c>
      <c r="D111">
        <v>-104.943831</v>
      </c>
      <c r="E111">
        <v>39.734391000000002</v>
      </c>
    </row>
    <row r="112" spans="1:5" x14ac:dyDescent="0.3">
      <c r="A112" t="s">
        <v>136</v>
      </c>
      <c r="B112" s="1">
        <v>26.8</v>
      </c>
      <c r="C112" s="1" t="str">
        <f t="shared" si="1"/>
        <v>Traylor Academy, 26.8</v>
      </c>
      <c r="D112">
        <v>-105.059657</v>
      </c>
      <c r="E112">
        <v>39.660570999999997</v>
      </c>
    </row>
    <row r="113" spans="1:5" x14ac:dyDescent="0.3">
      <c r="A113" t="s">
        <v>137</v>
      </c>
      <c r="B113" s="1">
        <v>9.1</v>
      </c>
      <c r="C113" s="1" t="str">
        <f t="shared" si="1"/>
        <v>Trevista At Horace Mann, 9.1</v>
      </c>
      <c r="D113">
        <v>-105.004041</v>
      </c>
      <c r="E113">
        <v>39.773522999999997</v>
      </c>
    </row>
    <row r="114" spans="1:5" x14ac:dyDescent="0.3">
      <c r="A114" t="s">
        <v>138</v>
      </c>
      <c r="B114" s="1">
        <v>85.6</v>
      </c>
      <c r="C114" s="1" t="str">
        <f t="shared" si="1"/>
        <v>University Park Elementary School, 85.6</v>
      </c>
      <c r="D114">
        <v>-104.94663</v>
      </c>
      <c r="E114">
        <v>39.933548999999999</v>
      </c>
    </row>
    <row r="115" spans="1:5" x14ac:dyDescent="0.3">
      <c r="A115" t="s">
        <v>139</v>
      </c>
      <c r="B115" s="1">
        <v>59.7</v>
      </c>
      <c r="C115" s="1" t="str">
        <f t="shared" si="1"/>
        <v>Valdez Elementary School, 59.7</v>
      </c>
      <c r="D115">
        <v>-105.01850899999999</v>
      </c>
      <c r="E115">
        <v>39.758747999999997</v>
      </c>
    </row>
    <row r="116" spans="1:5" x14ac:dyDescent="0.3">
      <c r="A116" t="s">
        <v>140</v>
      </c>
      <c r="B116" s="1">
        <v>16.3</v>
      </c>
      <c r="C116" s="1" t="str">
        <f t="shared" si="1"/>
        <v>Valley View K-8, 16.3</v>
      </c>
      <c r="D116">
        <v>-104.99523000000001</v>
      </c>
      <c r="E116">
        <v>39.823169</v>
      </c>
    </row>
    <row r="117" spans="1:5" x14ac:dyDescent="0.3">
      <c r="A117" t="s">
        <v>141</v>
      </c>
      <c r="B117" s="1">
        <v>12</v>
      </c>
      <c r="C117" s="1" t="str">
        <f t="shared" si="1"/>
        <v>Valverde Elementary School, 12</v>
      </c>
      <c r="D117">
        <v>-105.01195</v>
      </c>
      <c r="E117">
        <v>39.710239999999999</v>
      </c>
    </row>
    <row r="118" spans="1:5" x14ac:dyDescent="0.3">
      <c r="A118" t="s">
        <v>142</v>
      </c>
      <c r="B118" s="1">
        <v>95.6</v>
      </c>
      <c r="C118" s="1" t="str">
        <f t="shared" si="1"/>
        <v>Westerly Creek Elementary, 95.6</v>
      </c>
      <c r="D118">
        <v>-104.88539900000001</v>
      </c>
      <c r="E118">
        <v>39.756247999999999</v>
      </c>
    </row>
    <row r="119" spans="1:5" x14ac:dyDescent="0.3">
      <c r="A119" t="s">
        <v>143</v>
      </c>
      <c r="B119" s="1">
        <v>23.2</v>
      </c>
      <c r="C119" s="1" t="str">
        <f t="shared" si="1"/>
        <v>Whittier Ece-8 School, 23.2</v>
      </c>
      <c r="D119">
        <v>-104.973213</v>
      </c>
      <c r="E119">
        <v>39.752997000000001</v>
      </c>
    </row>
    <row r="120" spans="1:5" x14ac:dyDescent="0.3">
      <c r="A120" t="s">
        <v>144</v>
      </c>
      <c r="B120" s="1">
        <v>94.4</v>
      </c>
      <c r="C120" s="1" t="str">
        <f t="shared" si="1"/>
        <v>William (Bill) Roberts Ece-8 School, 94.4</v>
      </c>
      <c r="D120">
        <v>-104.88494300000001</v>
      </c>
      <c r="E120">
        <v>39.747951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AE280EC23CA4A850480A105F5A6F6" ma:contentTypeVersion="12" ma:contentTypeDescription="Create a new document." ma:contentTypeScope="" ma:versionID="8f6dc693dd6a4705d5d5b1e4316732e5">
  <xsd:schema xmlns:xsd="http://www.w3.org/2001/XMLSchema" xmlns:xs="http://www.w3.org/2001/XMLSchema" xmlns:p="http://schemas.microsoft.com/office/2006/metadata/properties" xmlns:ns3="dee65d64-8431-465f-836f-5d99924a0ee8" xmlns:ns4="8fd88b06-fa2c-407b-a07e-0b1005b59028" targetNamespace="http://schemas.microsoft.com/office/2006/metadata/properties" ma:root="true" ma:fieldsID="a12a1166b8b2e131ffd8f1cc69b2ddc2" ns3:_="" ns4:_="">
    <xsd:import namespace="dee65d64-8431-465f-836f-5d99924a0ee8"/>
    <xsd:import namespace="8fd88b06-fa2c-407b-a07e-0b1005b590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e65d64-8431-465f-836f-5d99924a0e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88b06-fa2c-407b-a07e-0b1005b5902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138024-5CBD-42E5-9FB4-6248A098754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ee65d64-8431-465f-836f-5d99924a0ee8"/>
    <ds:schemaRef ds:uri="http://purl.org/dc/elements/1.1/"/>
    <ds:schemaRef ds:uri="http://schemas.microsoft.com/office/2006/metadata/properties"/>
    <ds:schemaRef ds:uri="8fd88b06-fa2c-407b-a07e-0b1005b5902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1226B2-2B90-4A48-85C6-D7FF4E224F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e65d64-8431-465f-836f-5d99924a0ee8"/>
    <ds:schemaRef ds:uri="8fd88b06-fa2c-407b-a07e-0b1005b590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6E7165-8F8B-4B74-B8D0-F92EC8A00E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Summary-nonzero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Kexin Shang</dc:creator>
  <cp:lastModifiedBy>Hu Xian</cp:lastModifiedBy>
  <dcterms:created xsi:type="dcterms:W3CDTF">2020-02-25T22:20:10Z</dcterms:created>
  <dcterms:modified xsi:type="dcterms:W3CDTF">2020-03-15T06:24:50Z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0x010100449AE280EC23CA4A850480A105F5A6F6</vt:lpwstr>
  </property>
</Properties>
</file>