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 Development\monopoly\data\"/>
    </mc:Choice>
  </mc:AlternateContent>
  <xr:revisionPtr revIDLastSave="0" documentId="13_ncr:1_{35C8BA66-C563-4BA0-9385-E0DCEDB43B27}" xr6:coauthVersionLast="45" xr6:coauthVersionMax="45" xr10:uidLastSave="{00000000-0000-0000-0000-000000000000}"/>
  <bookViews>
    <workbookView xWindow="-108" yWindow="-108" windowWidth="23256" windowHeight="12720" activeTab="2" xr2:uid="{F568A7F5-FB83-4B91-A1B6-E3F448F2DA71}"/>
  </bookViews>
  <sheets>
    <sheet name="Data" sheetId="1" r:id="rId1"/>
    <sheet name="Player" sheetId="2" r:id="rId2"/>
    <sheet name="Component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E23" i="1" l="1"/>
  <c r="F23" i="1"/>
  <c r="G23" i="1"/>
  <c r="H23" i="1"/>
  <c r="I23" i="1"/>
  <c r="J23" i="1"/>
  <c r="K23" i="1"/>
  <c r="L23" i="1"/>
  <c r="E22" i="1"/>
  <c r="F22" i="1"/>
  <c r="G22" i="1"/>
  <c r="H22" i="1"/>
  <c r="I22" i="1"/>
  <c r="J22" i="1"/>
  <c r="K22" i="1"/>
  <c r="L22" i="1"/>
  <c r="E21" i="1"/>
  <c r="F21" i="1"/>
  <c r="G21" i="1"/>
  <c r="H21" i="1"/>
  <c r="I21" i="1"/>
  <c r="J21" i="1"/>
  <c r="K21" i="1"/>
  <c r="L21" i="1"/>
  <c r="E20" i="1"/>
  <c r="F20" i="1"/>
  <c r="G20" i="1"/>
  <c r="H20" i="1"/>
  <c r="I20" i="1"/>
  <c r="J20" i="1"/>
  <c r="K20" i="1"/>
  <c r="L20" i="1"/>
  <c r="E19" i="1"/>
  <c r="F19" i="1"/>
  <c r="G19" i="1"/>
  <c r="H19" i="1"/>
  <c r="I19" i="1"/>
  <c r="J19" i="1"/>
  <c r="K19" i="1"/>
  <c r="L19" i="1"/>
  <c r="E18" i="1"/>
  <c r="F18" i="1"/>
  <c r="G18" i="1"/>
  <c r="H18" i="1"/>
  <c r="I18" i="1"/>
  <c r="J18" i="1"/>
  <c r="K18" i="1"/>
  <c r="L18" i="1"/>
  <c r="E17" i="1"/>
  <c r="F17" i="1"/>
  <c r="G17" i="1"/>
  <c r="H17" i="1"/>
  <c r="I17" i="1"/>
  <c r="J17" i="1"/>
  <c r="K17" i="1"/>
  <c r="L17" i="1"/>
  <c r="E16" i="1"/>
  <c r="F16" i="1"/>
  <c r="G16" i="1"/>
  <c r="H16" i="1"/>
  <c r="I16" i="1"/>
  <c r="J16" i="1"/>
  <c r="K16" i="1"/>
  <c r="L16" i="1"/>
  <c r="E15" i="1"/>
  <c r="F15" i="1"/>
  <c r="G15" i="1"/>
  <c r="H15" i="1"/>
  <c r="J15" i="1"/>
  <c r="K15" i="1"/>
  <c r="L15" i="1"/>
  <c r="E14" i="1"/>
  <c r="F14" i="1"/>
  <c r="G14" i="1"/>
  <c r="H14" i="1"/>
  <c r="I14" i="1"/>
  <c r="J14" i="1"/>
  <c r="K14" i="1"/>
  <c r="L14" i="1"/>
  <c r="E13" i="1"/>
  <c r="F13" i="1"/>
  <c r="G13" i="1"/>
  <c r="H13" i="1"/>
  <c r="I13" i="1"/>
  <c r="J13" i="1"/>
  <c r="K13" i="1"/>
  <c r="L13" i="1"/>
  <c r="E12" i="1"/>
  <c r="F12" i="1"/>
  <c r="G12" i="1"/>
  <c r="H12" i="1"/>
  <c r="I12" i="1"/>
  <c r="J12" i="1"/>
  <c r="K12" i="1"/>
  <c r="L12" i="1"/>
  <c r="E11" i="1"/>
  <c r="F11" i="1"/>
  <c r="G11" i="1"/>
  <c r="H11" i="1"/>
  <c r="I11" i="1"/>
  <c r="J11" i="1"/>
  <c r="K11" i="1"/>
  <c r="L11" i="1"/>
  <c r="E10" i="1"/>
  <c r="F10" i="1"/>
  <c r="G10" i="1"/>
  <c r="H10" i="1"/>
  <c r="I10" i="1"/>
  <c r="J10" i="1"/>
  <c r="K10" i="1"/>
  <c r="L10" i="1"/>
  <c r="E9" i="1"/>
  <c r="F9" i="1"/>
  <c r="G9" i="1"/>
  <c r="H9" i="1"/>
  <c r="I9" i="1"/>
  <c r="J9" i="1"/>
  <c r="K9" i="1"/>
  <c r="L9" i="1"/>
  <c r="E8" i="1"/>
  <c r="F8" i="1"/>
  <c r="G8" i="1"/>
  <c r="H8" i="1"/>
  <c r="I8" i="1"/>
  <c r="J8" i="1"/>
  <c r="K8" i="1"/>
  <c r="L8" i="1"/>
  <c r="E7" i="1"/>
  <c r="F7" i="1"/>
  <c r="G7" i="1"/>
  <c r="H7" i="1"/>
  <c r="I7" i="1"/>
  <c r="J7" i="1"/>
  <c r="K7" i="1"/>
  <c r="L7" i="1"/>
  <c r="E6" i="1"/>
  <c r="F6" i="1"/>
  <c r="G6" i="1"/>
  <c r="H6" i="1"/>
  <c r="I6" i="1"/>
  <c r="J6" i="1"/>
  <c r="K6" i="1"/>
  <c r="L6" i="1"/>
  <c r="L2" i="1"/>
  <c r="L3" i="1"/>
  <c r="L4" i="1"/>
  <c r="L5" i="1"/>
  <c r="K2" i="1"/>
  <c r="K3" i="1"/>
  <c r="K4" i="1"/>
  <c r="K5" i="1"/>
  <c r="J2" i="1"/>
  <c r="J3" i="1"/>
  <c r="J4" i="1"/>
  <c r="J5" i="1"/>
  <c r="I2" i="1"/>
  <c r="I3" i="1"/>
  <c r="I4" i="1"/>
  <c r="I5" i="1"/>
  <c r="H2" i="1"/>
  <c r="H3" i="1"/>
  <c r="H4" i="1"/>
  <c r="H5" i="1"/>
  <c r="G2" i="1"/>
  <c r="G3" i="1"/>
  <c r="G4" i="1"/>
  <c r="G5" i="1"/>
  <c r="F2" i="1"/>
  <c r="F3" i="1"/>
  <c r="F4" i="1"/>
  <c r="F5" i="1"/>
  <c r="E2" i="1"/>
  <c r="E3" i="1"/>
  <c r="E4" i="1"/>
  <c r="E5" i="1"/>
</calcChain>
</file>

<file path=xl/sharedStrings.xml><?xml version="1.0" encoding="utf-8"?>
<sst xmlns="http://schemas.openxmlformats.org/spreadsheetml/2006/main" count="96" uniqueCount="82">
  <si>
    <t>Ô</t>
  </si>
  <si>
    <t>Giá đất</t>
  </si>
  <si>
    <t>Giá xây nhà</t>
  </si>
  <si>
    <t>Giá xây khách sạn</t>
  </si>
  <si>
    <t>Phí đất</t>
  </si>
  <si>
    <t>Phí 1 nhà</t>
  </si>
  <si>
    <t>Phí khách sạn</t>
  </si>
  <si>
    <t>Phú Quốc</t>
  </si>
  <si>
    <t>Phí 2 nhà</t>
  </si>
  <si>
    <t>Phí 3 nhà</t>
  </si>
  <si>
    <t>Phí 4 nhà</t>
  </si>
  <si>
    <t>Lào Cai</t>
  </si>
  <si>
    <t>Nhóm</t>
  </si>
  <si>
    <t>Hòa Bình</t>
  </si>
  <si>
    <t>Hạ Long</t>
  </si>
  <si>
    <t>Hải Phòng</t>
  </si>
  <si>
    <t>Hà Nội</t>
  </si>
  <si>
    <t>Hải Dương</t>
  </si>
  <si>
    <t>Thái Bình</t>
  </si>
  <si>
    <t>Nam Định</t>
  </si>
  <si>
    <t>Thanh Hóa</t>
  </si>
  <si>
    <t>Vinh</t>
  </si>
  <si>
    <t>Huế</t>
  </si>
  <si>
    <t>Đà Nẵng</t>
  </si>
  <si>
    <t>Hội An</t>
  </si>
  <si>
    <t>Kon Tum</t>
  </si>
  <si>
    <t>Pleiku</t>
  </si>
  <si>
    <t>Đà Lạt</t>
  </si>
  <si>
    <t>Nha Trang</t>
  </si>
  <si>
    <t>Vũng Tàu</t>
  </si>
  <si>
    <t>Hồ Chí Minh</t>
  </si>
  <si>
    <t>Cần Thơ</t>
  </si>
  <si>
    <t>Màu</t>
  </si>
  <si>
    <t>Player</t>
  </si>
  <si>
    <t>Màu nhà</t>
  </si>
  <si>
    <t>#B71C1C</t>
  </si>
  <si>
    <t>#F44336</t>
  </si>
  <si>
    <t>#1B5E20</t>
  </si>
  <si>
    <t>#4CAF50</t>
  </si>
  <si>
    <t>#0D47A1</t>
  </si>
  <si>
    <t>#2196F3</t>
  </si>
  <si>
    <t>Red</t>
  </si>
  <si>
    <t>Green</t>
  </si>
  <si>
    <t>Blue</t>
  </si>
  <si>
    <t>#E65100</t>
  </si>
  <si>
    <t>#FF9800</t>
  </si>
  <si>
    <t>Orange</t>
  </si>
  <si>
    <t>#8D6E63</t>
  </si>
  <si>
    <t>#AB47BC</t>
  </si>
  <si>
    <t>#757575</t>
  </si>
  <si>
    <t>#66BB6A</t>
  </si>
  <si>
    <t>#5D4037</t>
  </si>
  <si>
    <t>#00ACC1</t>
  </si>
  <si>
    <t>#00796B</t>
  </si>
  <si>
    <t>#F06292</t>
  </si>
  <si>
    <t>Hưng Yên</t>
  </si>
  <si>
    <t>Slot state</t>
  </si>
  <si>
    <t>title</t>
  </si>
  <si>
    <t>price</t>
  </si>
  <si>
    <t>owner</t>
  </si>
  <si>
    <t>numOfHouse</t>
  </si>
  <si>
    <t>numOfHotel</t>
  </si>
  <si>
    <t>group</t>
  </si>
  <si>
    <t>id</t>
  </si>
  <si>
    <t>ID</t>
  </si>
  <si>
    <t>Game</t>
  </si>
  <si>
    <t>Board</t>
  </si>
  <si>
    <t>Slot</t>
  </si>
  <si>
    <t>WaySquare</t>
  </si>
  <si>
    <t>GameInfo</t>
  </si>
  <si>
    <t>PlayerInfo</t>
  </si>
  <si>
    <t>Dice</t>
  </si>
  <si>
    <t>GameMessage</t>
  </si>
  <si>
    <t>SideBoard</t>
  </si>
  <si>
    <t>SlotInfo</t>
  </si>
  <si>
    <t>GameHistory</t>
  </si>
  <si>
    <t>WayTop</t>
  </si>
  <si>
    <t>WayBottom</t>
  </si>
  <si>
    <t>WayRight</t>
  </si>
  <si>
    <t>WayLeft</t>
  </si>
  <si>
    <t>SlotSpecial</t>
  </si>
  <si>
    <t>HistoryInfo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</si>
</sst>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D7AD-FE71-4AB2-9F7E-204FD3D5952E}">
  <dimension ref="A1:L23"/>
  <sheetViews>
    <sheetView workbookViewId="0">
      <selection activeCell="C7" sqref="C7"/>
    </sheetView>
  </sheetViews>
  <sheetFormatPr defaultRowHeight="18" x14ac:dyDescent="0.35"/>
  <cols>
    <col min="1" max="1" width="4.44140625" style="1" customWidth="1"/>
    <col min="2" max="2" width="14.77734375" style="1" customWidth="1"/>
    <col min="3" max="3" width="10.33203125" style="1" customWidth="1"/>
    <col min="4" max="4" width="14.6640625" style="1" customWidth="1"/>
    <col min="5" max="5" width="19.88671875" style="1" customWidth="1"/>
    <col min="6" max="6" width="10.33203125" style="1" customWidth="1"/>
    <col min="7" max="7" width="12.5546875" style="1" customWidth="1"/>
    <col min="8" max="8" width="12.44140625" style="1" customWidth="1"/>
    <col min="9" max="10" width="11.44140625" style="1" customWidth="1"/>
    <col min="11" max="11" width="15.44140625" style="1" customWidth="1"/>
    <col min="12" max="12" width="17.21875" style="1" customWidth="1"/>
    <col min="13" max="16384" width="8.88671875" style="1"/>
  </cols>
  <sheetData>
    <row r="1" spans="1:12" x14ac:dyDescent="0.35">
      <c r="A1" s="2" t="s">
        <v>64</v>
      </c>
      <c r="B1" s="2" t="s">
        <v>0</v>
      </c>
      <c r="C1" s="2" t="s">
        <v>12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6</v>
      </c>
    </row>
    <row r="2" spans="1:12" x14ac:dyDescent="0.35">
      <c r="A2" s="8">
        <v>1</v>
      </c>
      <c r="B2" s="8" t="s">
        <v>11</v>
      </c>
      <c r="C2" s="9" t="s">
        <v>49</v>
      </c>
      <c r="D2" s="8">
        <v>1600</v>
      </c>
      <c r="E2" s="8">
        <f t="shared" ref="E2:E23" si="0">D2/2</f>
        <v>800</v>
      </c>
      <c r="F2" s="8">
        <f t="shared" ref="F2:F23" si="1">D2*3</f>
        <v>4800</v>
      </c>
      <c r="G2" s="8">
        <f t="shared" ref="G2:G23" si="2">D2/5</f>
        <v>320</v>
      </c>
      <c r="H2" s="8">
        <f t="shared" ref="H2:H23" si="3">D2/2</f>
        <v>800</v>
      </c>
      <c r="I2" s="8">
        <f t="shared" ref="I2:I23" si="4">D2</f>
        <v>1600</v>
      </c>
      <c r="J2" s="8">
        <f t="shared" ref="J2:J23" si="5">D2*1.5</f>
        <v>2400</v>
      </c>
      <c r="K2" s="8">
        <f t="shared" ref="K2:K23" si="6">D2*2</f>
        <v>3200</v>
      </c>
      <c r="L2" s="8">
        <f t="shared" ref="L2:L23" si="7">D2*3</f>
        <v>4800</v>
      </c>
    </row>
    <row r="3" spans="1:12" x14ac:dyDescent="0.35">
      <c r="A3" s="8">
        <v>2</v>
      </c>
      <c r="B3" s="8" t="s">
        <v>13</v>
      </c>
      <c r="C3" s="9" t="s">
        <v>49</v>
      </c>
      <c r="D3" s="8">
        <v>1700</v>
      </c>
      <c r="E3" s="8">
        <f t="shared" si="0"/>
        <v>850</v>
      </c>
      <c r="F3" s="8">
        <f t="shared" si="1"/>
        <v>5100</v>
      </c>
      <c r="G3" s="8">
        <f t="shared" si="2"/>
        <v>340</v>
      </c>
      <c r="H3" s="8">
        <f t="shared" si="3"/>
        <v>850</v>
      </c>
      <c r="I3" s="8">
        <f t="shared" si="4"/>
        <v>1700</v>
      </c>
      <c r="J3" s="8">
        <f t="shared" si="5"/>
        <v>2550</v>
      </c>
      <c r="K3" s="8">
        <f t="shared" si="6"/>
        <v>3400</v>
      </c>
      <c r="L3" s="8">
        <f t="shared" si="7"/>
        <v>5100</v>
      </c>
    </row>
    <row r="4" spans="1:12" x14ac:dyDescent="0.35">
      <c r="A4" s="1">
        <v>3</v>
      </c>
      <c r="B4" s="1" t="s">
        <v>14</v>
      </c>
      <c r="C4" t="s">
        <v>50</v>
      </c>
      <c r="D4" s="1">
        <v>2500</v>
      </c>
      <c r="E4" s="1">
        <f t="shared" si="0"/>
        <v>1250</v>
      </c>
      <c r="F4" s="1">
        <f t="shared" si="1"/>
        <v>7500</v>
      </c>
      <c r="G4" s="1">
        <f t="shared" si="2"/>
        <v>500</v>
      </c>
      <c r="H4" s="1">
        <f t="shared" si="3"/>
        <v>1250</v>
      </c>
      <c r="I4" s="1">
        <f t="shared" si="4"/>
        <v>2500</v>
      </c>
      <c r="J4" s="1">
        <f t="shared" si="5"/>
        <v>3750</v>
      </c>
      <c r="K4" s="1">
        <f t="shared" si="6"/>
        <v>5000</v>
      </c>
      <c r="L4" s="1">
        <f t="shared" si="7"/>
        <v>7500</v>
      </c>
    </row>
    <row r="5" spans="1:12" x14ac:dyDescent="0.35">
      <c r="A5" s="1">
        <v>4</v>
      </c>
      <c r="B5" s="1" t="s">
        <v>15</v>
      </c>
      <c r="C5" t="s">
        <v>50</v>
      </c>
      <c r="D5" s="1">
        <v>3200</v>
      </c>
      <c r="E5" s="1">
        <f t="shared" si="0"/>
        <v>1600</v>
      </c>
      <c r="F5" s="1">
        <f t="shared" si="1"/>
        <v>9600</v>
      </c>
      <c r="G5" s="1">
        <f t="shared" si="2"/>
        <v>640</v>
      </c>
      <c r="H5" s="1">
        <f t="shared" si="3"/>
        <v>1600</v>
      </c>
      <c r="I5" s="1">
        <f t="shared" si="4"/>
        <v>3200</v>
      </c>
      <c r="J5" s="1">
        <f t="shared" si="5"/>
        <v>4800</v>
      </c>
      <c r="K5" s="1">
        <f t="shared" si="6"/>
        <v>6400</v>
      </c>
      <c r="L5" s="1">
        <f t="shared" si="7"/>
        <v>9600</v>
      </c>
    </row>
    <row r="6" spans="1:12" x14ac:dyDescent="0.35">
      <c r="A6" s="1">
        <v>5</v>
      </c>
      <c r="B6" s="1" t="s">
        <v>16</v>
      </c>
      <c r="C6" t="s">
        <v>50</v>
      </c>
      <c r="D6" s="1">
        <v>3500</v>
      </c>
      <c r="E6" s="1">
        <f t="shared" si="0"/>
        <v>1750</v>
      </c>
      <c r="F6" s="1">
        <f t="shared" si="1"/>
        <v>10500</v>
      </c>
      <c r="G6" s="1">
        <f t="shared" si="2"/>
        <v>700</v>
      </c>
      <c r="H6" s="1">
        <f t="shared" si="3"/>
        <v>1750</v>
      </c>
      <c r="I6" s="1">
        <f t="shared" si="4"/>
        <v>3500</v>
      </c>
      <c r="J6" s="1">
        <f t="shared" si="5"/>
        <v>5250</v>
      </c>
      <c r="K6" s="1">
        <f t="shared" si="6"/>
        <v>7000</v>
      </c>
      <c r="L6" s="1">
        <f t="shared" si="7"/>
        <v>10500</v>
      </c>
    </row>
    <row r="7" spans="1:12" x14ac:dyDescent="0.35">
      <c r="A7" s="8">
        <v>6</v>
      </c>
      <c r="B7" s="8" t="s">
        <v>17</v>
      </c>
      <c r="C7" s="9" t="s">
        <v>47</v>
      </c>
      <c r="D7" s="8">
        <v>2200</v>
      </c>
      <c r="E7" s="8">
        <f t="shared" si="0"/>
        <v>1100</v>
      </c>
      <c r="F7" s="8">
        <f t="shared" si="1"/>
        <v>6600</v>
      </c>
      <c r="G7" s="8">
        <f t="shared" si="2"/>
        <v>440</v>
      </c>
      <c r="H7" s="8">
        <f t="shared" si="3"/>
        <v>1100</v>
      </c>
      <c r="I7" s="8">
        <f t="shared" si="4"/>
        <v>2200</v>
      </c>
      <c r="J7" s="8">
        <f t="shared" si="5"/>
        <v>3300</v>
      </c>
      <c r="K7" s="8">
        <f t="shared" si="6"/>
        <v>4400</v>
      </c>
      <c r="L7" s="8">
        <f t="shared" si="7"/>
        <v>6600</v>
      </c>
    </row>
    <row r="8" spans="1:12" x14ac:dyDescent="0.35">
      <c r="A8" s="8">
        <v>7</v>
      </c>
      <c r="B8" s="8" t="s">
        <v>18</v>
      </c>
      <c r="C8" s="9" t="s">
        <v>47</v>
      </c>
      <c r="D8" s="8">
        <v>2000</v>
      </c>
      <c r="E8" s="8">
        <f t="shared" si="0"/>
        <v>1000</v>
      </c>
      <c r="F8" s="8">
        <f t="shared" si="1"/>
        <v>6000</v>
      </c>
      <c r="G8" s="8">
        <f t="shared" si="2"/>
        <v>400</v>
      </c>
      <c r="H8" s="8">
        <f t="shared" si="3"/>
        <v>1000</v>
      </c>
      <c r="I8" s="8">
        <f t="shared" si="4"/>
        <v>2000</v>
      </c>
      <c r="J8" s="8">
        <f t="shared" si="5"/>
        <v>3000</v>
      </c>
      <c r="K8" s="8">
        <f t="shared" si="6"/>
        <v>4000</v>
      </c>
      <c r="L8" s="8">
        <f t="shared" si="7"/>
        <v>6000</v>
      </c>
    </row>
    <row r="9" spans="1:12" x14ac:dyDescent="0.35">
      <c r="A9" s="8">
        <v>8</v>
      </c>
      <c r="B9" s="8" t="s">
        <v>19</v>
      </c>
      <c r="C9" s="9" t="s">
        <v>47</v>
      </c>
      <c r="D9" s="8">
        <v>2400</v>
      </c>
      <c r="E9" s="8">
        <f t="shared" si="0"/>
        <v>1200</v>
      </c>
      <c r="F9" s="8">
        <f t="shared" si="1"/>
        <v>7200</v>
      </c>
      <c r="G9" s="8">
        <f t="shared" si="2"/>
        <v>480</v>
      </c>
      <c r="H9" s="8">
        <f t="shared" si="3"/>
        <v>1200</v>
      </c>
      <c r="I9" s="8">
        <f t="shared" si="4"/>
        <v>2400</v>
      </c>
      <c r="J9" s="8">
        <f t="shared" si="5"/>
        <v>3600</v>
      </c>
      <c r="K9" s="8">
        <f t="shared" si="6"/>
        <v>4800</v>
      </c>
      <c r="L9" s="8">
        <f t="shared" si="7"/>
        <v>7200</v>
      </c>
    </row>
    <row r="10" spans="1:12" x14ac:dyDescent="0.35">
      <c r="A10" s="1">
        <v>9</v>
      </c>
      <c r="B10" s="1" t="s">
        <v>20</v>
      </c>
      <c r="C10" t="s">
        <v>48</v>
      </c>
      <c r="D10" s="1">
        <v>2700</v>
      </c>
      <c r="E10" s="1">
        <f t="shared" si="0"/>
        <v>1350</v>
      </c>
      <c r="F10" s="1">
        <f t="shared" si="1"/>
        <v>8100</v>
      </c>
      <c r="G10" s="1">
        <f t="shared" si="2"/>
        <v>540</v>
      </c>
      <c r="H10" s="1">
        <f t="shared" si="3"/>
        <v>1350</v>
      </c>
      <c r="I10" s="1">
        <f t="shared" si="4"/>
        <v>2700</v>
      </c>
      <c r="J10" s="1">
        <f t="shared" si="5"/>
        <v>4050</v>
      </c>
      <c r="K10" s="1">
        <f t="shared" si="6"/>
        <v>5400</v>
      </c>
      <c r="L10" s="1">
        <f t="shared" si="7"/>
        <v>8100</v>
      </c>
    </row>
    <row r="11" spans="1:12" x14ac:dyDescent="0.35">
      <c r="A11" s="1">
        <v>10</v>
      </c>
      <c r="B11" s="1" t="s">
        <v>21</v>
      </c>
      <c r="C11" t="s">
        <v>48</v>
      </c>
      <c r="D11" s="1">
        <v>2600</v>
      </c>
      <c r="E11" s="1">
        <f t="shared" si="0"/>
        <v>1300</v>
      </c>
      <c r="F11" s="1">
        <f t="shared" si="1"/>
        <v>7800</v>
      </c>
      <c r="G11" s="1">
        <f t="shared" si="2"/>
        <v>520</v>
      </c>
      <c r="H11" s="1">
        <f t="shared" si="3"/>
        <v>1300</v>
      </c>
      <c r="I11" s="1">
        <f t="shared" si="4"/>
        <v>2600</v>
      </c>
      <c r="J11" s="1">
        <f t="shared" si="5"/>
        <v>3900</v>
      </c>
      <c r="K11" s="1">
        <f t="shared" si="6"/>
        <v>5200</v>
      </c>
      <c r="L11" s="1">
        <f t="shared" si="7"/>
        <v>7800</v>
      </c>
    </row>
    <row r="12" spans="1:12" x14ac:dyDescent="0.35">
      <c r="A12" s="1">
        <v>11</v>
      </c>
      <c r="B12" s="1" t="s">
        <v>55</v>
      </c>
      <c r="C12" t="s">
        <v>48</v>
      </c>
      <c r="D12" s="1">
        <v>2200</v>
      </c>
      <c r="E12" s="1">
        <f t="shared" si="0"/>
        <v>1100</v>
      </c>
      <c r="F12" s="1">
        <f t="shared" si="1"/>
        <v>6600</v>
      </c>
      <c r="G12" s="1">
        <f t="shared" si="2"/>
        <v>440</v>
      </c>
      <c r="H12" s="1">
        <f t="shared" si="3"/>
        <v>1100</v>
      </c>
      <c r="I12" s="1">
        <f t="shared" si="4"/>
        <v>2200</v>
      </c>
      <c r="J12" s="1">
        <f t="shared" si="5"/>
        <v>3300</v>
      </c>
      <c r="K12" s="1">
        <f t="shared" si="6"/>
        <v>4400</v>
      </c>
      <c r="L12" s="1">
        <f t="shared" si="7"/>
        <v>6600</v>
      </c>
    </row>
    <row r="13" spans="1:12" x14ac:dyDescent="0.35">
      <c r="A13" s="8">
        <v>12</v>
      </c>
      <c r="B13" s="8" t="s">
        <v>22</v>
      </c>
      <c r="C13" s="9" t="s">
        <v>51</v>
      </c>
      <c r="D13" s="8">
        <v>2700</v>
      </c>
      <c r="E13" s="8">
        <f t="shared" si="0"/>
        <v>1350</v>
      </c>
      <c r="F13" s="8">
        <f t="shared" si="1"/>
        <v>8100</v>
      </c>
      <c r="G13" s="8">
        <f t="shared" si="2"/>
        <v>540</v>
      </c>
      <c r="H13" s="8">
        <f t="shared" si="3"/>
        <v>1350</v>
      </c>
      <c r="I13" s="8">
        <f t="shared" si="4"/>
        <v>2700</v>
      </c>
      <c r="J13" s="8">
        <f t="shared" si="5"/>
        <v>4050</v>
      </c>
      <c r="K13" s="8">
        <f t="shared" si="6"/>
        <v>5400</v>
      </c>
      <c r="L13" s="8">
        <f t="shared" si="7"/>
        <v>8100</v>
      </c>
    </row>
    <row r="14" spans="1:12" x14ac:dyDescent="0.35">
      <c r="A14" s="8">
        <v>13</v>
      </c>
      <c r="B14" s="8" t="s">
        <v>23</v>
      </c>
      <c r="C14" s="9" t="s">
        <v>51</v>
      </c>
      <c r="D14" s="8">
        <v>3000</v>
      </c>
      <c r="E14" s="8">
        <f t="shared" si="0"/>
        <v>1500</v>
      </c>
      <c r="F14" s="8">
        <f t="shared" si="1"/>
        <v>9000</v>
      </c>
      <c r="G14" s="8">
        <f t="shared" si="2"/>
        <v>600</v>
      </c>
      <c r="H14" s="8">
        <f t="shared" si="3"/>
        <v>1500</v>
      </c>
      <c r="I14" s="8">
        <f t="shared" si="4"/>
        <v>3000</v>
      </c>
      <c r="J14" s="8">
        <f t="shared" si="5"/>
        <v>4500</v>
      </c>
      <c r="K14" s="8">
        <f t="shared" si="6"/>
        <v>6000</v>
      </c>
      <c r="L14" s="8">
        <f t="shared" si="7"/>
        <v>9000</v>
      </c>
    </row>
    <row r="15" spans="1:12" x14ac:dyDescent="0.35">
      <c r="A15" s="8">
        <v>14</v>
      </c>
      <c r="B15" s="8" t="s">
        <v>24</v>
      </c>
      <c r="C15" s="9" t="s">
        <v>51</v>
      </c>
      <c r="D15" s="8">
        <v>2200</v>
      </c>
      <c r="E15" s="8">
        <f t="shared" si="0"/>
        <v>1100</v>
      </c>
      <c r="F15" s="8">
        <f t="shared" si="1"/>
        <v>6600</v>
      </c>
      <c r="G15" s="8">
        <f t="shared" si="2"/>
        <v>440</v>
      </c>
      <c r="H15" s="8">
        <f t="shared" si="3"/>
        <v>1100</v>
      </c>
      <c r="I15" s="8">
        <f>D15</f>
        <v>2200</v>
      </c>
      <c r="J15" s="8">
        <f t="shared" si="5"/>
        <v>3300</v>
      </c>
      <c r="K15" s="8">
        <f t="shared" si="6"/>
        <v>4400</v>
      </c>
      <c r="L15" s="8">
        <f t="shared" si="7"/>
        <v>6600</v>
      </c>
    </row>
    <row r="16" spans="1:12" x14ac:dyDescent="0.35">
      <c r="A16" s="1">
        <v>15</v>
      </c>
      <c r="B16" s="1" t="s">
        <v>25</v>
      </c>
      <c r="C16" t="s">
        <v>52</v>
      </c>
      <c r="D16" s="1">
        <v>1400</v>
      </c>
      <c r="E16" s="1">
        <f t="shared" si="0"/>
        <v>700</v>
      </c>
      <c r="F16" s="1">
        <f t="shared" si="1"/>
        <v>4200</v>
      </c>
      <c r="G16" s="1">
        <f t="shared" si="2"/>
        <v>280</v>
      </c>
      <c r="H16" s="1">
        <f t="shared" si="3"/>
        <v>700</v>
      </c>
      <c r="I16" s="1">
        <f t="shared" si="4"/>
        <v>1400</v>
      </c>
      <c r="J16" s="1">
        <f t="shared" si="5"/>
        <v>2100</v>
      </c>
      <c r="K16" s="1">
        <f t="shared" si="6"/>
        <v>2800</v>
      </c>
      <c r="L16" s="1">
        <f t="shared" si="7"/>
        <v>4200</v>
      </c>
    </row>
    <row r="17" spans="1:12" x14ac:dyDescent="0.35">
      <c r="A17" s="1">
        <v>16</v>
      </c>
      <c r="B17" s="1" t="s">
        <v>26</v>
      </c>
      <c r="C17" t="s">
        <v>52</v>
      </c>
      <c r="D17" s="1">
        <v>1600</v>
      </c>
      <c r="E17" s="1">
        <f t="shared" si="0"/>
        <v>800</v>
      </c>
      <c r="F17" s="1">
        <f t="shared" si="1"/>
        <v>4800</v>
      </c>
      <c r="G17" s="1">
        <f t="shared" si="2"/>
        <v>320</v>
      </c>
      <c r="H17" s="1">
        <f t="shared" si="3"/>
        <v>800</v>
      </c>
      <c r="I17" s="1">
        <f t="shared" si="4"/>
        <v>1600</v>
      </c>
      <c r="J17" s="1">
        <f t="shared" si="5"/>
        <v>2400</v>
      </c>
      <c r="K17" s="1">
        <f t="shared" si="6"/>
        <v>3200</v>
      </c>
      <c r="L17" s="1">
        <f t="shared" si="7"/>
        <v>4800</v>
      </c>
    </row>
    <row r="18" spans="1:12" x14ac:dyDescent="0.35">
      <c r="A18" s="1">
        <v>17</v>
      </c>
      <c r="B18" s="1" t="s">
        <v>27</v>
      </c>
      <c r="C18" t="s">
        <v>52</v>
      </c>
      <c r="D18" s="1">
        <v>2700</v>
      </c>
      <c r="E18" s="1">
        <f t="shared" si="0"/>
        <v>1350</v>
      </c>
      <c r="F18" s="1">
        <f t="shared" si="1"/>
        <v>8100</v>
      </c>
      <c r="G18" s="1">
        <f t="shared" si="2"/>
        <v>540</v>
      </c>
      <c r="H18" s="1">
        <f t="shared" si="3"/>
        <v>1350</v>
      </c>
      <c r="I18" s="1">
        <f t="shared" si="4"/>
        <v>2700</v>
      </c>
      <c r="J18" s="1">
        <f t="shared" si="5"/>
        <v>4050</v>
      </c>
      <c r="K18" s="1">
        <f t="shared" si="6"/>
        <v>5400</v>
      </c>
      <c r="L18" s="1">
        <f t="shared" si="7"/>
        <v>8100</v>
      </c>
    </row>
    <row r="19" spans="1:12" x14ac:dyDescent="0.35">
      <c r="A19" s="8">
        <v>18</v>
      </c>
      <c r="B19" s="8" t="s">
        <v>28</v>
      </c>
      <c r="C19" s="9" t="s">
        <v>53</v>
      </c>
      <c r="D19" s="8">
        <v>2800</v>
      </c>
      <c r="E19" s="8">
        <f t="shared" si="0"/>
        <v>1400</v>
      </c>
      <c r="F19" s="8">
        <f t="shared" si="1"/>
        <v>8400</v>
      </c>
      <c r="G19" s="8">
        <f t="shared" si="2"/>
        <v>560</v>
      </c>
      <c r="H19" s="8">
        <f t="shared" si="3"/>
        <v>1400</v>
      </c>
      <c r="I19" s="8">
        <f t="shared" si="4"/>
        <v>2800</v>
      </c>
      <c r="J19" s="8">
        <f t="shared" si="5"/>
        <v>4200</v>
      </c>
      <c r="K19" s="8">
        <f t="shared" si="6"/>
        <v>5600</v>
      </c>
      <c r="L19" s="8">
        <f t="shared" si="7"/>
        <v>8400</v>
      </c>
    </row>
    <row r="20" spans="1:12" x14ac:dyDescent="0.35">
      <c r="A20" s="8">
        <v>19</v>
      </c>
      <c r="B20" s="8" t="s">
        <v>29</v>
      </c>
      <c r="C20" s="9" t="s">
        <v>53</v>
      </c>
      <c r="D20" s="8">
        <v>2600</v>
      </c>
      <c r="E20" s="8">
        <f t="shared" si="0"/>
        <v>1300</v>
      </c>
      <c r="F20" s="8">
        <f t="shared" si="1"/>
        <v>7800</v>
      </c>
      <c r="G20" s="8">
        <f t="shared" si="2"/>
        <v>520</v>
      </c>
      <c r="H20" s="8">
        <f t="shared" si="3"/>
        <v>1300</v>
      </c>
      <c r="I20" s="8">
        <f t="shared" si="4"/>
        <v>2600</v>
      </c>
      <c r="J20" s="8">
        <f t="shared" si="5"/>
        <v>3900</v>
      </c>
      <c r="K20" s="8">
        <f t="shared" si="6"/>
        <v>5200</v>
      </c>
      <c r="L20" s="8">
        <f t="shared" si="7"/>
        <v>7800</v>
      </c>
    </row>
    <row r="21" spans="1:12" x14ac:dyDescent="0.35">
      <c r="A21" s="8">
        <v>20</v>
      </c>
      <c r="B21" s="8" t="s">
        <v>30</v>
      </c>
      <c r="C21" s="9" t="s">
        <v>53</v>
      </c>
      <c r="D21" s="8">
        <v>3500</v>
      </c>
      <c r="E21" s="8">
        <f t="shared" si="0"/>
        <v>1750</v>
      </c>
      <c r="F21" s="8">
        <f t="shared" si="1"/>
        <v>10500</v>
      </c>
      <c r="G21" s="8">
        <f t="shared" si="2"/>
        <v>700</v>
      </c>
      <c r="H21" s="8">
        <f t="shared" si="3"/>
        <v>1750</v>
      </c>
      <c r="I21" s="8">
        <f t="shared" si="4"/>
        <v>3500</v>
      </c>
      <c r="J21" s="8">
        <f t="shared" si="5"/>
        <v>5250</v>
      </c>
      <c r="K21" s="8">
        <f t="shared" si="6"/>
        <v>7000</v>
      </c>
      <c r="L21" s="8">
        <f t="shared" si="7"/>
        <v>10500</v>
      </c>
    </row>
    <row r="22" spans="1:12" x14ac:dyDescent="0.35">
      <c r="A22" s="1">
        <v>21</v>
      </c>
      <c r="B22" s="1" t="s">
        <v>31</v>
      </c>
      <c r="C22" t="s">
        <v>54</v>
      </c>
      <c r="D22" s="1">
        <v>3000</v>
      </c>
      <c r="E22" s="1">
        <f t="shared" si="0"/>
        <v>1500</v>
      </c>
      <c r="F22" s="1">
        <f t="shared" si="1"/>
        <v>9000</v>
      </c>
      <c r="G22" s="1">
        <f t="shared" si="2"/>
        <v>600</v>
      </c>
      <c r="H22" s="1">
        <f t="shared" si="3"/>
        <v>1500</v>
      </c>
      <c r="I22" s="1">
        <f t="shared" si="4"/>
        <v>3000</v>
      </c>
      <c r="J22" s="1">
        <f t="shared" si="5"/>
        <v>4500</v>
      </c>
      <c r="K22" s="1">
        <f t="shared" si="6"/>
        <v>6000</v>
      </c>
      <c r="L22" s="1">
        <f t="shared" si="7"/>
        <v>9000</v>
      </c>
    </row>
    <row r="23" spans="1:12" x14ac:dyDescent="0.35">
      <c r="A23" s="1">
        <v>22</v>
      </c>
      <c r="B23" s="1" t="s">
        <v>7</v>
      </c>
      <c r="C23" t="s">
        <v>54</v>
      </c>
      <c r="D23" s="1">
        <v>2500</v>
      </c>
      <c r="E23" s="1">
        <f t="shared" si="0"/>
        <v>1250</v>
      </c>
      <c r="F23" s="1">
        <f t="shared" si="1"/>
        <v>7500</v>
      </c>
      <c r="G23" s="1">
        <f t="shared" si="2"/>
        <v>500</v>
      </c>
      <c r="H23" s="1">
        <f t="shared" si="3"/>
        <v>1250</v>
      </c>
      <c r="I23" s="1">
        <f t="shared" si="4"/>
        <v>2500</v>
      </c>
      <c r="J23" s="1">
        <f t="shared" si="5"/>
        <v>3750</v>
      </c>
      <c r="K23" s="1">
        <f t="shared" si="6"/>
        <v>5000</v>
      </c>
      <c r="L23" s="1">
        <f t="shared" si="7"/>
        <v>7500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6B19-81C9-407C-9CB1-33A4A2E23997}">
  <dimension ref="A1:C5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s="3" t="s">
        <v>33</v>
      </c>
      <c r="B1" s="3" t="s">
        <v>32</v>
      </c>
      <c r="C1" s="3" t="s">
        <v>34</v>
      </c>
    </row>
    <row r="2" spans="1:3" x14ac:dyDescent="0.3">
      <c r="A2" s="4" t="s">
        <v>41</v>
      </c>
      <c r="B2" t="s">
        <v>36</v>
      </c>
      <c r="C2" t="s">
        <v>35</v>
      </c>
    </row>
    <row r="3" spans="1:3" x14ac:dyDescent="0.3">
      <c r="A3" s="5" t="s">
        <v>42</v>
      </c>
      <c r="B3" t="s">
        <v>38</v>
      </c>
      <c r="C3" t="s">
        <v>37</v>
      </c>
    </row>
    <row r="4" spans="1:3" x14ac:dyDescent="0.3">
      <c r="A4" s="7" t="s">
        <v>43</v>
      </c>
      <c r="B4" t="s">
        <v>40</v>
      </c>
      <c r="C4" t="s">
        <v>39</v>
      </c>
    </row>
    <row r="5" spans="1:3" x14ac:dyDescent="0.3">
      <c r="A5" s="6" t="s">
        <v>46</v>
      </c>
      <c r="B5" t="s">
        <v>45</v>
      </c>
      <c r="C5" t="s">
        <v>44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8406-B1BC-49B2-B058-1023E040590D}">
  <dimension ref="A1:D17"/>
  <sheetViews>
    <sheetView tabSelected="1" workbookViewId="0">
      <selection activeCell="G13" sqref="G13"/>
    </sheetView>
  </sheetViews>
  <sheetFormatPr defaultRowHeight="14.4" x14ac:dyDescent="0.3"/>
  <cols>
    <col min="1" max="1" width="11.88671875" customWidth="1"/>
    <col min="3" max="3" width="11.5546875" customWidth="1"/>
    <col min="4" max="4" width="12.88671875" customWidth="1"/>
  </cols>
  <sheetData>
    <row r="1" spans="1:4" x14ac:dyDescent="0.3">
      <c r="A1" t="s">
        <v>65</v>
      </c>
    </row>
    <row r="2" spans="1:4" x14ac:dyDescent="0.3">
      <c r="B2" t="s">
        <v>66</v>
      </c>
    </row>
    <row r="3" spans="1:4" x14ac:dyDescent="0.3">
      <c r="C3" t="s">
        <v>76</v>
      </c>
    </row>
    <row r="4" spans="1:4" x14ac:dyDescent="0.3">
      <c r="C4" t="s">
        <v>77</v>
      </c>
    </row>
    <row r="5" spans="1:4" x14ac:dyDescent="0.3">
      <c r="C5" t="s">
        <v>79</v>
      </c>
    </row>
    <row r="6" spans="1:4" x14ac:dyDescent="0.3">
      <c r="C6" t="s">
        <v>78</v>
      </c>
    </row>
    <row r="7" spans="1:4" x14ac:dyDescent="0.3">
      <c r="D7" t="s">
        <v>67</v>
      </c>
    </row>
    <row r="8" spans="1:4" x14ac:dyDescent="0.3">
      <c r="D8" t="s">
        <v>80</v>
      </c>
    </row>
    <row r="9" spans="1:4" x14ac:dyDescent="0.3">
      <c r="C9" t="s">
        <v>68</v>
      </c>
    </row>
    <row r="10" spans="1:4" x14ac:dyDescent="0.3">
      <c r="C10" t="s">
        <v>69</v>
      </c>
    </row>
    <row r="11" spans="1:4" x14ac:dyDescent="0.3">
      <c r="D11" t="s">
        <v>70</v>
      </c>
    </row>
    <row r="12" spans="1:4" x14ac:dyDescent="0.3">
      <c r="D12" t="s">
        <v>71</v>
      </c>
    </row>
    <row r="13" spans="1:4" x14ac:dyDescent="0.3">
      <c r="D13" t="s">
        <v>72</v>
      </c>
    </row>
    <row r="14" spans="1:4" x14ac:dyDescent="0.3">
      <c r="B14" t="s">
        <v>73</v>
      </c>
    </row>
    <row r="15" spans="1:4" x14ac:dyDescent="0.3">
      <c r="C15" t="s">
        <v>74</v>
      </c>
    </row>
    <row r="16" spans="1:4" x14ac:dyDescent="0.3">
      <c r="C16" t="s">
        <v>75</v>
      </c>
    </row>
    <row r="17" spans="4:4" x14ac:dyDescent="0.3">
      <c r="D17" t="s">
        <v>81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8BB8-B344-422B-B476-7BF4262777B7}">
  <dimension ref="A1:A8"/>
  <sheetViews>
    <sheetView workbookViewId="0">
      <selection sqref="A1:A8"/>
    </sheetView>
  </sheetViews>
  <sheetFormatPr defaultRowHeight="14.4" x14ac:dyDescent="0.3"/>
  <sheetData>
    <row r="1" spans="1:1" x14ac:dyDescent="0.3">
      <c r="A1" s="10" t="s">
        <v>56</v>
      </c>
    </row>
    <row r="2" spans="1:1" x14ac:dyDescent="0.3">
      <c r="A2" t="s">
        <v>57</v>
      </c>
    </row>
    <row r="3" spans="1:1" x14ac:dyDescent="0.3">
      <c r="A3" t="s">
        <v>58</v>
      </c>
    </row>
    <row r="4" spans="1:1" x14ac:dyDescent="0.3">
      <c r="A4" t="s">
        <v>59</v>
      </c>
    </row>
    <row r="5" spans="1:1" x14ac:dyDescent="0.3">
      <c r="A5" t="s">
        <v>60</v>
      </c>
    </row>
    <row r="6" spans="1:1" x14ac:dyDescent="0.3">
      <c r="A6" t="s">
        <v>61</v>
      </c>
    </row>
    <row r="7" spans="1:1" x14ac:dyDescent="0.3">
      <c r="A7" t="s">
        <v>62</v>
      </c>
    </row>
    <row r="8" spans="1:1" x14ac:dyDescent="0.3">
      <c r="A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Player</vt:lpstr>
      <vt:lpstr>Component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Nhat Huy 20176784</dc:creator>
  <cp:lastModifiedBy>Le Nhat Huy 20176784</cp:lastModifiedBy>
  <dcterms:created xsi:type="dcterms:W3CDTF">2020-03-04T14:40:51Z</dcterms:created>
  <dcterms:modified xsi:type="dcterms:W3CDTF">2020-03-09T14:50:29Z</dcterms:modified>
</cp:coreProperties>
</file>