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uy\Downloads\"/>
    </mc:Choice>
  </mc:AlternateContent>
  <xr:revisionPtr revIDLastSave="0" documentId="13_ncr:1_{3C9C10EC-DF54-4EE8-AF77-728B6F93AA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haoSatC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J3" i="1"/>
  <c r="J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  <c r="H2" i="1"/>
</calcChain>
</file>

<file path=xl/sharedStrings.xml><?xml version="1.0" encoding="utf-8"?>
<sst xmlns="http://schemas.openxmlformats.org/spreadsheetml/2006/main" count="93" uniqueCount="76">
  <si>
    <t>Họ tên</t>
  </si>
  <si>
    <t>MSSV</t>
  </si>
  <si>
    <t>Email</t>
  </si>
  <si>
    <t>Lớp</t>
  </si>
  <si>
    <t>Kỹ năng Word</t>
  </si>
  <si>
    <t>Kỹ năng Excel</t>
  </si>
  <si>
    <t>Kỹ năng PowerPoint</t>
  </si>
  <si>
    <t>Tổng điểm</t>
  </si>
  <si>
    <t>Phân loại</t>
  </si>
  <si>
    <t>Độ dài Email</t>
  </si>
  <si>
    <t>Nguyễn Văn A</t>
  </si>
  <si>
    <t>202401001</t>
  </si>
  <si>
    <t>nva01@example.com</t>
  </si>
  <si>
    <t>KS24A</t>
  </si>
  <si>
    <t>Trần Thị B</t>
  </si>
  <si>
    <t>202401002</t>
  </si>
  <si>
    <t>ttb02@example.com</t>
  </si>
  <si>
    <t>Lê Minh C</t>
  </si>
  <si>
    <t>202401003</t>
  </si>
  <si>
    <t>lmc03@example.com</t>
  </si>
  <si>
    <t>KS24B</t>
  </si>
  <si>
    <t>Phạm Hữu D</t>
  </si>
  <si>
    <t>202401004</t>
  </si>
  <si>
    <t>phd04@example.com</t>
  </si>
  <si>
    <t>Võ Hoàng E</t>
  </si>
  <si>
    <t>202401005</t>
  </si>
  <si>
    <t>vhe05@example.com</t>
  </si>
  <si>
    <t>Nguyễn Mai F</t>
  </si>
  <si>
    <t>202401006</t>
  </si>
  <si>
    <t>nmf06@example.com</t>
  </si>
  <si>
    <t>KS24C</t>
  </si>
  <si>
    <t>Lưu Hương G</t>
  </si>
  <si>
    <t>202401007</t>
  </si>
  <si>
    <t>lhg07@example.com</t>
  </si>
  <si>
    <t>Tô Văn H</t>
  </si>
  <si>
    <t>202401008</t>
  </si>
  <si>
    <t>tvh08@example.com</t>
  </si>
  <si>
    <t>Phan Quốc I</t>
  </si>
  <si>
    <t>202401009</t>
  </si>
  <si>
    <t>pqi09@example.com</t>
  </si>
  <si>
    <t>Đào Quỳnh J</t>
  </si>
  <si>
    <t>202401010</t>
  </si>
  <si>
    <t>dqj10@example.com</t>
  </si>
  <si>
    <t>Nguyễn Khánh K</t>
  </si>
  <si>
    <t>202401011</t>
  </si>
  <si>
    <t>nkk11@example.com</t>
  </si>
  <si>
    <t>Trịnh Hữu L</t>
  </si>
  <si>
    <t>202401012</t>
  </si>
  <si>
    <t>thl12@example.com</t>
  </si>
  <si>
    <t>Mai Hoàng M</t>
  </si>
  <si>
    <t>202401013</t>
  </si>
  <si>
    <t>mhm13@example.com</t>
  </si>
  <si>
    <t>Hồ Thanh N</t>
  </si>
  <si>
    <t>202401014</t>
  </si>
  <si>
    <t>htn14@example.com</t>
  </si>
  <si>
    <t>Vũ Bảo O</t>
  </si>
  <si>
    <t>202401015</t>
  </si>
  <si>
    <t>vbo15@example.com</t>
  </si>
  <si>
    <t>Lê Hữu P</t>
  </si>
  <si>
    <t>202401016</t>
  </si>
  <si>
    <t>lhp16@example.com</t>
  </si>
  <si>
    <t>Đinh Mai Q</t>
  </si>
  <si>
    <t>202401017</t>
  </si>
  <si>
    <t>dmq17@example.com</t>
  </si>
  <si>
    <t>Trần Văn R</t>
  </si>
  <si>
    <t>202401018</t>
  </si>
  <si>
    <t>tvr18@example.com</t>
  </si>
  <si>
    <t>Phạm Thị S</t>
  </si>
  <si>
    <t>202401019</t>
  </si>
  <si>
    <t>pts19@example.com</t>
  </si>
  <si>
    <t>Nguyễn Xuân T</t>
  </si>
  <si>
    <t>202401020</t>
  </si>
  <si>
    <t>nxt20@example.com</t>
  </si>
  <si>
    <t>Điểm TB</t>
  </si>
  <si>
    <t>Điểm trung bình làm tròn</t>
  </si>
  <si>
    <t>mô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</si>
</sst>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Điểm trung bình của sinh viên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KhaoSatCNTT!$I$1</c:f>
              <c:strCache>
                <c:ptCount val="1"/>
                <c:pt idx="0">
                  <c:v>Điểm TB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KhaoSatCNTT!$A$1:$A$21</c:f>
              <c:strCache>
                <c:ptCount val="21"/>
                <c:pt idx="0">
                  <c:v>Họ tên</c:v>
                </c:pt>
                <c:pt idx="1">
                  <c:v>Nguyễn Văn A</c:v>
                </c:pt>
                <c:pt idx="2">
                  <c:v>Trần Thị B</c:v>
                </c:pt>
                <c:pt idx="3">
                  <c:v>Lê Minh C</c:v>
                </c:pt>
                <c:pt idx="4">
                  <c:v>Phạm Hữu D</c:v>
                </c:pt>
                <c:pt idx="5">
                  <c:v>Võ Hoàng E</c:v>
                </c:pt>
                <c:pt idx="6">
                  <c:v>Nguyễn Mai F</c:v>
                </c:pt>
                <c:pt idx="7">
                  <c:v>Lưu Hương G</c:v>
                </c:pt>
                <c:pt idx="8">
                  <c:v>Tô Văn H</c:v>
                </c:pt>
                <c:pt idx="9">
                  <c:v>Phan Quốc I</c:v>
                </c:pt>
                <c:pt idx="10">
                  <c:v>Đào Quỳnh J</c:v>
                </c:pt>
                <c:pt idx="11">
                  <c:v>Nguyễn Khánh K</c:v>
                </c:pt>
                <c:pt idx="12">
                  <c:v>Trịnh Hữu L</c:v>
                </c:pt>
                <c:pt idx="13">
                  <c:v>Mai Hoàng M</c:v>
                </c:pt>
                <c:pt idx="14">
                  <c:v>Hồ Thanh N</c:v>
                </c:pt>
                <c:pt idx="15">
                  <c:v>Vũ Bảo O</c:v>
                </c:pt>
                <c:pt idx="16">
                  <c:v>Lê Hữu P</c:v>
                </c:pt>
                <c:pt idx="17">
                  <c:v>Đinh Mai Q</c:v>
                </c:pt>
                <c:pt idx="18">
                  <c:v>Trần Văn R</c:v>
                </c:pt>
                <c:pt idx="19">
                  <c:v>Phạm Thị S</c:v>
                </c:pt>
                <c:pt idx="20">
                  <c:v>Nguyễn Xuân T</c:v>
                </c:pt>
              </c:strCache>
            </c:strRef>
          </c:cat>
          <c:val>
            <c:numRef>
              <c:f>KhaoSatCNTT!$I$2:$I$21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7.333333333333333</c:v>
                </c:pt>
                <c:pt idx="6">
                  <c:v>8.6666666666666661</c:v>
                </c:pt>
                <c:pt idx="7">
                  <c:v>4.333333333333333</c:v>
                </c:pt>
                <c:pt idx="8">
                  <c:v>6.333333333333333</c:v>
                </c:pt>
                <c:pt idx="9">
                  <c:v>8.3333333333333339</c:v>
                </c:pt>
                <c:pt idx="10">
                  <c:v>6</c:v>
                </c:pt>
                <c:pt idx="11">
                  <c:v>6.333333333333333</c:v>
                </c:pt>
                <c:pt idx="12">
                  <c:v>8</c:v>
                </c:pt>
                <c:pt idx="13">
                  <c:v>6</c:v>
                </c:pt>
                <c:pt idx="14">
                  <c:v>7.333333333333333</c:v>
                </c:pt>
                <c:pt idx="15">
                  <c:v>4.666666666666667</c:v>
                </c:pt>
                <c:pt idx="16">
                  <c:v>9</c:v>
                </c:pt>
                <c:pt idx="17">
                  <c:v>7</c:v>
                </c:pt>
                <c:pt idx="18">
                  <c:v>6.333333333333333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A-4A6C-9F3C-6FE06B9141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Sinh viên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Điểm 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291353</xdr:colOff>
      <xdr:row>22</xdr:row>
      <xdr:rowOff>94450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4" zoomScale="85" zoomScaleNormal="85" workbookViewId="0">
      <selection activeCell="J24" sqref="J24"/>
    </sheetView>
  </sheetViews>
  <sheetFormatPr defaultRowHeight="15" x14ac:dyDescent="0.25"/>
  <cols>
    <col min="1" max="1" width="21.85546875" customWidth="1"/>
    <col min="2" max="2" width="13.28515625" customWidth="1"/>
    <col min="3" max="3" width="23.5703125" customWidth="1"/>
    <col min="4" max="4" width="9.140625" customWidth="1"/>
    <col min="5" max="5" width="13" customWidth="1"/>
    <col min="6" max="6" width="14.42578125" customWidth="1"/>
    <col min="7" max="7" width="19.140625" customWidth="1"/>
    <col min="8" max="8" width="15" customWidth="1"/>
    <col min="9" max="9" width="10.28515625" style="2" customWidth="1"/>
    <col min="10" max="10" width="24.28515625" customWidth="1"/>
    <col min="11" max="12" width="15" customWidth="1"/>
    <col min="13" max="13" width="60.140625" style="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73</v>
      </c>
      <c r="J1" s="2" t="s">
        <v>74</v>
      </c>
      <c r="K1" t="s">
        <v>8</v>
      </c>
      <c r="L1" t="s">
        <v>9</v>
      </c>
      <c r="M1" t="s">
        <v>75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>
        <v>9</v>
      </c>
      <c r="F2">
        <v>8</v>
      </c>
      <c r="G2">
        <v>7</v>
      </c>
      <c r="H2">
        <f t="shared" ref="H2:H21" si="0">SUM(E2:G2)</f>
        <v>24</v>
      </c>
      <c r="I2" s="3">
        <f>AVERAGE(E2:G2)</f>
        <v>8</v>
      </c>
      <c r="J2" s="4" t="str">
        <f>TEXT(I2,"0.0")</f>
        <v>8.0</v>
      </c>
      <c r="K2" t="str">
        <f>IF(VALUE(TEXT(AVERAGE(E2:G2),"0.0"))&gt;=8,"Giỏi",IF(VALUE(TEXT(AVERAGE(E2:G2),"0.0"))&gt;=6.5,"Khá","Cần cải thiện"))</f>
        <v>Giỏi</v>
      </c>
      <c r="L2" s="1">
        <f t="shared" ref="L2:L21" si="1">LEN(C2)</f>
        <v>17</v>
      </c>
      <c r="M2" t="str">
        <f>_xlfn.CONCAT(A2," - Kỹ năng Word: ",E2,", Excel: ",F2,", PowerPoint: ",G2)</f>
        <v>Nguyễn Văn A - Kỹ năng Word: 9, Excel: 8, PowerPoint: 7</v>
      </c>
    </row>
    <row r="3" spans="1:13" x14ac:dyDescent="0.25">
      <c r="A3" t="s">
        <v>14</v>
      </c>
      <c r="B3" t="s">
        <v>15</v>
      </c>
      <c r="C3" t="s">
        <v>16</v>
      </c>
      <c r="D3" t="s">
        <v>13</v>
      </c>
      <c r="E3">
        <v>7</v>
      </c>
      <c r="F3">
        <v>6</v>
      </c>
      <c r="G3">
        <v>8</v>
      </c>
      <c r="H3">
        <f t="shared" si="0"/>
        <v>21</v>
      </c>
      <c r="I3" s="3">
        <f>AVERAGE(E3:G3)</f>
        <v>7</v>
      </c>
      <c r="J3" s="4" t="str">
        <f>TEXT(AVERAGE(E3:G3),"0.0")</f>
        <v>7.0</v>
      </c>
      <c r="K3" t="str">
        <f t="shared" ref="K3:K21" si="2">IF(VALUE(TEXT(AVERAGE(E3:G3),"0.0"))&gt;=8,"Giỏi",IF(VALUE(TEXT(AVERAGE(E3:G3),"0.0"))&gt;=6.5,"Khá","Cần cải thiện"))</f>
        <v>Khá</v>
      </c>
      <c r="L3" s="1">
        <f t="shared" si="1"/>
        <v>17</v>
      </c>
      <c r="M3" t="str">
        <f>_xlfn.CONCAT(A3," - Kỹ năng Word: ",E3,", Excel: ",F3,", PowerPoint: ",G3)</f>
        <v>Trần Thị B - Kỹ năng Word: 7, Excel: 6, PowerPoint: 8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>
        <v>5</v>
      </c>
      <c r="F4">
        <v>4</v>
      </c>
      <c r="G4">
        <v>6</v>
      </c>
      <c r="H4">
        <f t="shared" si="0"/>
        <v>15</v>
      </c>
      <c r="I4" s="3">
        <f>AVERAGE(E4:G4)</f>
        <v>5</v>
      </c>
      <c r="J4" s="4" t="str">
        <f>TEXT(AVERAGE(E4:G4),"0.0")</f>
        <v>5.0</v>
      </c>
      <c r="K4" t="str">
        <f t="shared" si="2"/>
        <v>Cần cải thiện</v>
      </c>
      <c r="L4" s="1">
        <f t="shared" si="1"/>
        <v>17</v>
      </c>
      <c r="M4" t="str">
        <f>_xlfn.CONCAT(A4," - Kỹ năng Word: ",E4,", Excel: ",F4,", PowerPoint: ",G4)</f>
        <v>Lê Minh C - Kỹ năng Word: 5, Excel: 4, PowerPoint: 6</v>
      </c>
    </row>
    <row r="5" spans="1:13" x14ac:dyDescent="0.25">
      <c r="A5" t="s">
        <v>21</v>
      </c>
      <c r="B5" t="s">
        <v>22</v>
      </c>
      <c r="C5" t="s">
        <v>23</v>
      </c>
      <c r="D5" t="s">
        <v>20</v>
      </c>
      <c r="E5">
        <v>8</v>
      </c>
      <c r="F5">
        <v>9</v>
      </c>
      <c r="G5">
        <v>7</v>
      </c>
      <c r="H5">
        <f t="shared" si="0"/>
        <v>24</v>
      </c>
      <c r="I5" s="3">
        <f>AVERAGE(E5:G5)</f>
        <v>8</v>
      </c>
      <c r="J5" s="4" t="str">
        <f>TEXT(AVERAGE(E5:G5),"0.0")</f>
        <v>8.0</v>
      </c>
      <c r="K5" t="str">
        <f t="shared" si="2"/>
        <v>Giỏi</v>
      </c>
      <c r="L5" s="1">
        <f t="shared" si="1"/>
        <v>17</v>
      </c>
      <c r="M5" t="str">
        <f>_xlfn.CONCAT(A5," - Kỹ năng Word: ",E5,", Excel: ",F5,", PowerPoint: ",G5)</f>
        <v>Phạm Hữu D - Kỹ năng Word: 8, Excel: 9, PowerPoint: 7</v>
      </c>
    </row>
    <row r="6" spans="1:13" x14ac:dyDescent="0.25">
      <c r="A6" t="s">
        <v>24</v>
      </c>
      <c r="B6" t="s">
        <v>25</v>
      </c>
      <c r="C6" t="s">
        <v>26</v>
      </c>
      <c r="D6" t="s">
        <v>13</v>
      </c>
      <c r="E6">
        <v>6</v>
      </c>
      <c r="F6">
        <v>5</v>
      </c>
      <c r="G6">
        <v>4</v>
      </c>
      <c r="H6">
        <f t="shared" si="0"/>
        <v>15</v>
      </c>
      <c r="I6" s="3">
        <f>AVERAGE(E6:G6)</f>
        <v>5</v>
      </c>
      <c r="J6" s="4" t="str">
        <f>TEXT(AVERAGE(E6:G6),"0.0")</f>
        <v>5.0</v>
      </c>
      <c r="K6" t="str">
        <f t="shared" si="2"/>
        <v>Cần cải thiện</v>
      </c>
      <c r="L6" s="1">
        <f t="shared" si="1"/>
        <v>17</v>
      </c>
      <c r="M6" t="str">
        <f>_xlfn.CONCAT(A6," - Kỹ năng Word: ",E6,", Excel: ",F6,", PowerPoint: ",G6)</f>
        <v>Võ Hoàng E - Kỹ năng Word: 6, Excel: 5, PowerPoint: 4</v>
      </c>
    </row>
    <row r="7" spans="1:13" x14ac:dyDescent="0.25">
      <c r="A7" t="s">
        <v>27</v>
      </c>
      <c r="B7" t="s">
        <v>28</v>
      </c>
      <c r="C7" t="s">
        <v>29</v>
      </c>
      <c r="D7" t="s">
        <v>30</v>
      </c>
      <c r="E7">
        <v>7</v>
      </c>
      <c r="F7">
        <v>7</v>
      </c>
      <c r="G7">
        <v>8</v>
      </c>
      <c r="H7">
        <f t="shared" si="0"/>
        <v>22</v>
      </c>
      <c r="I7" s="3">
        <f>AVERAGE(E7:G7)</f>
        <v>7.333333333333333</v>
      </c>
      <c r="J7" s="4" t="str">
        <f>TEXT(AVERAGE(E7:G7),"0.0")</f>
        <v>7.3</v>
      </c>
      <c r="K7" t="str">
        <f t="shared" si="2"/>
        <v>Khá</v>
      </c>
      <c r="L7" s="1">
        <f t="shared" si="1"/>
        <v>17</v>
      </c>
      <c r="M7" t="str">
        <f>_xlfn.CONCAT(A7," - Kỹ năng Word: ",E7,", Excel: ",F7,", PowerPoint: ",G7)</f>
        <v>Nguyễn Mai F - Kỹ năng Word: 7, Excel: 7, PowerPoint: 8</v>
      </c>
    </row>
    <row r="8" spans="1:13" x14ac:dyDescent="0.25">
      <c r="A8" t="s">
        <v>31</v>
      </c>
      <c r="B8" t="s">
        <v>32</v>
      </c>
      <c r="C8" t="s">
        <v>33</v>
      </c>
      <c r="D8" t="s">
        <v>30</v>
      </c>
      <c r="E8">
        <v>9</v>
      </c>
      <c r="F8">
        <v>8</v>
      </c>
      <c r="G8">
        <v>9</v>
      </c>
      <c r="H8">
        <f t="shared" si="0"/>
        <v>26</v>
      </c>
      <c r="I8" s="3">
        <f>AVERAGE(E8:G8)</f>
        <v>8.6666666666666661</v>
      </c>
      <c r="J8" s="4" t="str">
        <f>TEXT(AVERAGE(E8:G8),"0.0")</f>
        <v>8.7</v>
      </c>
      <c r="K8" t="str">
        <f t="shared" si="2"/>
        <v>Giỏi</v>
      </c>
      <c r="L8" s="1">
        <f t="shared" si="1"/>
        <v>17</v>
      </c>
      <c r="M8" t="str">
        <f>_xlfn.CONCAT(A8," - Kỹ năng Word: ",E8,", Excel: ",F8,", PowerPoint: ",G8)</f>
        <v>Lưu Hương G - Kỹ năng Word: 9, Excel: 8, PowerPoint: 9</v>
      </c>
    </row>
    <row r="9" spans="1:13" x14ac:dyDescent="0.25">
      <c r="A9" t="s">
        <v>34</v>
      </c>
      <c r="B9" t="s">
        <v>35</v>
      </c>
      <c r="C9" t="s">
        <v>36</v>
      </c>
      <c r="D9" t="s">
        <v>13</v>
      </c>
      <c r="E9">
        <v>4</v>
      </c>
      <c r="F9">
        <v>5</v>
      </c>
      <c r="G9">
        <v>4</v>
      </c>
      <c r="H9">
        <f t="shared" si="0"/>
        <v>13</v>
      </c>
      <c r="I9" s="3">
        <f>AVERAGE(E9:G9)</f>
        <v>4.333333333333333</v>
      </c>
      <c r="J9" s="4" t="str">
        <f>TEXT(AVERAGE(E9:G9),"0.0")</f>
        <v>4.3</v>
      </c>
      <c r="K9" t="str">
        <f t="shared" si="2"/>
        <v>Cần cải thiện</v>
      </c>
      <c r="L9" s="1">
        <f t="shared" si="1"/>
        <v>17</v>
      </c>
      <c r="M9" t="str">
        <f>_xlfn.CONCAT(A9," - Kỹ năng Word: ",E9,", Excel: ",F9,", PowerPoint: ",G9)</f>
        <v>Tô Văn H - Kỹ năng Word: 4, Excel: 5, PowerPoint: 4</v>
      </c>
    </row>
    <row r="10" spans="1:13" x14ac:dyDescent="0.25">
      <c r="A10" t="s">
        <v>37</v>
      </c>
      <c r="B10" t="s">
        <v>38</v>
      </c>
      <c r="C10" t="s">
        <v>39</v>
      </c>
      <c r="D10" t="s">
        <v>20</v>
      </c>
      <c r="E10">
        <v>8</v>
      </c>
      <c r="F10">
        <v>6</v>
      </c>
      <c r="G10">
        <v>5</v>
      </c>
      <c r="H10">
        <f t="shared" si="0"/>
        <v>19</v>
      </c>
      <c r="I10" s="3">
        <f>AVERAGE(E10:G10)</f>
        <v>6.333333333333333</v>
      </c>
      <c r="J10" s="4" t="str">
        <f>TEXT(AVERAGE(E10:G10),"0.0")</f>
        <v>6.3</v>
      </c>
      <c r="K10" t="str">
        <f t="shared" si="2"/>
        <v>Cần cải thiện</v>
      </c>
      <c r="L10" s="1">
        <f t="shared" si="1"/>
        <v>17</v>
      </c>
      <c r="M10" t="str">
        <f>_xlfn.CONCAT(A10," - Kỹ năng Word: ",E10,", Excel: ",F10,", PowerPoint: ",G10)</f>
        <v>Phan Quốc I - Kỹ năng Word: 8, Excel: 6, PowerPoint: 5</v>
      </c>
    </row>
    <row r="11" spans="1:13" x14ac:dyDescent="0.25">
      <c r="A11" t="s">
        <v>40</v>
      </c>
      <c r="B11" t="s">
        <v>41</v>
      </c>
      <c r="C11" t="s">
        <v>42</v>
      </c>
      <c r="D11" t="s">
        <v>30</v>
      </c>
      <c r="E11">
        <v>7</v>
      </c>
      <c r="F11">
        <v>9</v>
      </c>
      <c r="G11">
        <v>9</v>
      </c>
      <c r="H11">
        <f t="shared" si="0"/>
        <v>25</v>
      </c>
      <c r="I11" s="3">
        <f>AVERAGE(E11:G11)</f>
        <v>8.3333333333333339</v>
      </c>
      <c r="J11" s="4" t="str">
        <f>TEXT(AVERAGE(E11:G11),"0.0")</f>
        <v>8.3</v>
      </c>
      <c r="K11" t="str">
        <f t="shared" si="2"/>
        <v>Giỏi</v>
      </c>
      <c r="L11" s="1">
        <f t="shared" si="1"/>
        <v>17</v>
      </c>
      <c r="M11" t="str">
        <f>_xlfn.CONCAT(A11," - Kỹ năng Word: ",E11,", Excel: ",F11,", PowerPoint: ",G11)</f>
        <v>Đào Quỳnh J - Kỹ năng Word: 7, Excel: 9, PowerPoint: 9</v>
      </c>
    </row>
    <row r="12" spans="1:13" x14ac:dyDescent="0.25">
      <c r="A12" t="s">
        <v>43</v>
      </c>
      <c r="B12" t="s">
        <v>44</v>
      </c>
      <c r="C12" t="s">
        <v>45</v>
      </c>
      <c r="D12" t="s">
        <v>20</v>
      </c>
      <c r="E12">
        <v>5</v>
      </c>
      <c r="F12">
        <v>6</v>
      </c>
      <c r="G12">
        <v>7</v>
      </c>
      <c r="H12">
        <f t="shared" si="0"/>
        <v>18</v>
      </c>
      <c r="I12" s="3">
        <f>AVERAGE(E12:G12)</f>
        <v>6</v>
      </c>
      <c r="J12" s="4" t="str">
        <f>TEXT(AVERAGE(E12:G12),"0.0")</f>
        <v>6.0</v>
      </c>
      <c r="K12" t="str">
        <f t="shared" si="2"/>
        <v>Cần cải thiện</v>
      </c>
      <c r="L12" s="1">
        <f t="shared" si="1"/>
        <v>17</v>
      </c>
      <c r="M12" t="str">
        <f>_xlfn.CONCAT(A12," - Kỹ năng Word: ",E12,", Excel: ",F12,", PowerPoint: ",G12)</f>
        <v>Nguyễn Khánh K - Kỹ năng Word: 5, Excel: 6, PowerPoint: 7</v>
      </c>
    </row>
    <row r="13" spans="1:13" x14ac:dyDescent="0.25">
      <c r="A13" t="s">
        <v>46</v>
      </c>
      <c r="B13" t="s">
        <v>47</v>
      </c>
      <c r="C13" t="s">
        <v>48</v>
      </c>
      <c r="D13" t="s">
        <v>30</v>
      </c>
      <c r="E13">
        <v>8</v>
      </c>
      <c r="F13">
        <v>5</v>
      </c>
      <c r="G13">
        <v>6</v>
      </c>
      <c r="H13">
        <f t="shared" si="0"/>
        <v>19</v>
      </c>
      <c r="I13" s="3">
        <f>AVERAGE(E13:G13)</f>
        <v>6.333333333333333</v>
      </c>
      <c r="J13" s="4" t="str">
        <f>TEXT(AVERAGE(E13:G13),"0.0")</f>
        <v>6.3</v>
      </c>
      <c r="K13" t="str">
        <f t="shared" si="2"/>
        <v>Cần cải thiện</v>
      </c>
      <c r="L13" s="1">
        <f t="shared" si="1"/>
        <v>17</v>
      </c>
      <c r="M13" t="str">
        <f>_xlfn.CONCAT(A13," - Kỹ năng Word: ",E13,", Excel: ",F13,", PowerPoint: ",G13)</f>
        <v>Trịnh Hữu L - Kỹ năng Word: 8, Excel: 5, PowerPoint: 6</v>
      </c>
    </row>
    <row r="14" spans="1:13" x14ac:dyDescent="0.25">
      <c r="A14" t="s">
        <v>49</v>
      </c>
      <c r="B14" t="s">
        <v>50</v>
      </c>
      <c r="C14" t="s">
        <v>51</v>
      </c>
      <c r="D14" t="s">
        <v>13</v>
      </c>
      <c r="E14">
        <v>9</v>
      </c>
      <c r="F14">
        <v>7</v>
      </c>
      <c r="G14">
        <v>8</v>
      </c>
      <c r="H14">
        <f t="shared" si="0"/>
        <v>24</v>
      </c>
      <c r="I14" s="3">
        <f>AVERAGE(E14:G14)</f>
        <v>8</v>
      </c>
      <c r="J14" s="4" t="str">
        <f>TEXT(AVERAGE(E14:G14),"0.0")</f>
        <v>8.0</v>
      </c>
      <c r="K14" t="str">
        <f t="shared" si="2"/>
        <v>Giỏi</v>
      </c>
      <c r="L14" s="1">
        <f t="shared" si="1"/>
        <v>17</v>
      </c>
      <c r="M14" t="str">
        <f>_xlfn.CONCAT(A14," - Kỹ năng Word: ",E14,", Excel: ",F14,", PowerPoint: ",G14)</f>
        <v>Mai Hoàng M - Kỹ năng Word: 9, Excel: 7, PowerPoint: 8</v>
      </c>
    </row>
    <row r="15" spans="1:13" x14ac:dyDescent="0.25">
      <c r="A15" t="s">
        <v>52</v>
      </c>
      <c r="B15" t="s">
        <v>53</v>
      </c>
      <c r="C15" t="s">
        <v>54</v>
      </c>
      <c r="D15" t="s">
        <v>30</v>
      </c>
      <c r="E15">
        <v>6</v>
      </c>
      <c r="F15">
        <v>6</v>
      </c>
      <c r="G15">
        <v>6</v>
      </c>
      <c r="H15">
        <f t="shared" si="0"/>
        <v>18</v>
      </c>
      <c r="I15" s="3">
        <f>AVERAGE(E15:G15)</f>
        <v>6</v>
      </c>
      <c r="J15" s="4" t="str">
        <f>TEXT(AVERAGE(E15:G15),"0.0")</f>
        <v>6.0</v>
      </c>
      <c r="K15" t="str">
        <f t="shared" si="2"/>
        <v>Cần cải thiện</v>
      </c>
      <c r="L15" s="1">
        <f t="shared" si="1"/>
        <v>17</v>
      </c>
      <c r="M15" t="str">
        <f>_xlfn.CONCAT(A15," - Kỹ năng Word: ",E15,", Excel: ",F15,", PowerPoint: ",G15)</f>
        <v>Hồ Thanh N - Kỹ năng Word: 6, Excel: 6, PowerPoint: 6</v>
      </c>
    </row>
    <row r="16" spans="1:13" x14ac:dyDescent="0.25">
      <c r="A16" t="s">
        <v>55</v>
      </c>
      <c r="B16" t="s">
        <v>56</v>
      </c>
      <c r="C16" t="s">
        <v>57</v>
      </c>
      <c r="D16" t="s">
        <v>20</v>
      </c>
      <c r="E16">
        <v>7</v>
      </c>
      <c r="F16">
        <v>8</v>
      </c>
      <c r="G16">
        <v>7</v>
      </c>
      <c r="H16">
        <f t="shared" si="0"/>
        <v>22</v>
      </c>
      <c r="I16" s="3">
        <f>AVERAGE(E16:G16)</f>
        <v>7.333333333333333</v>
      </c>
      <c r="J16" s="4" t="str">
        <f>TEXT(AVERAGE(E16:G16),"0.0")</f>
        <v>7.3</v>
      </c>
      <c r="K16" t="str">
        <f t="shared" si="2"/>
        <v>Khá</v>
      </c>
      <c r="L16" s="1">
        <f t="shared" si="1"/>
        <v>17</v>
      </c>
      <c r="M16" t="str">
        <f>_xlfn.CONCAT(A16," - Kỹ năng Word: ",E16,", Excel: ",F16,", PowerPoint: ",G16)</f>
        <v>Vũ Bảo O - Kỹ năng Word: 7, Excel: 8, PowerPoint: 7</v>
      </c>
    </row>
    <row r="17" spans="1:13" x14ac:dyDescent="0.25">
      <c r="A17" t="s">
        <v>58</v>
      </c>
      <c r="B17" t="s">
        <v>59</v>
      </c>
      <c r="C17" t="s">
        <v>60</v>
      </c>
      <c r="D17" t="s">
        <v>13</v>
      </c>
      <c r="E17">
        <v>5</v>
      </c>
      <c r="F17">
        <v>4</v>
      </c>
      <c r="G17">
        <v>5</v>
      </c>
      <c r="H17">
        <f t="shared" si="0"/>
        <v>14</v>
      </c>
      <c r="I17" s="3">
        <f>AVERAGE(E17:G17)</f>
        <v>4.666666666666667</v>
      </c>
      <c r="J17" s="4" t="str">
        <f>TEXT(AVERAGE(E17:G17),"0.0")</f>
        <v>4.7</v>
      </c>
      <c r="K17" t="str">
        <f t="shared" si="2"/>
        <v>Cần cải thiện</v>
      </c>
      <c r="L17" s="1">
        <f t="shared" si="1"/>
        <v>17</v>
      </c>
      <c r="M17" t="str">
        <f>_xlfn.CONCAT(A17," - Kỹ năng Word: ",E17,", Excel: ",F17,", PowerPoint: ",G17)</f>
        <v>Lê Hữu P - Kỹ năng Word: 5, Excel: 4, PowerPoint: 5</v>
      </c>
    </row>
    <row r="18" spans="1:13" x14ac:dyDescent="0.25">
      <c r="A18" t="s">
        <v>61</v>
      </c>
      <c r="B18" t="s">
        <v>62</v>
      </c>
      <c r="C18" t="s">
        <v>63</v>
      </c>
      <c r="D18" t="s">
        <v>30</v>
      </c>
      <c r="E18">
        <v>9</v>
      </c>
      <c r="F18">
        <v>9</v>
      </c>
      <c r="G18">
        <v>9</v>
      </c>
      <c r="H18">
        <f t="shared" si="0"/>
        <v>27</v>
      </c>
      <c r="I18" s="3">
        <f>AVERAGE(E18:G18)</f>
        <v>9</v>
      </c>
      <c r="J18" s="4" t="str">
        <f>TEXT(AVERAGE(E18:G18),"0.0")</f>
        <v>9.0</v>
      </c>
      <c r="K18" t="str">
        <f t="shared" si="2"/>
        <v>Giỏi</v>
      </c>
      <c r="L18" s="1">
        <f t="shared" si="1"/>
        <v>17</v>
      </c>
      <c r="M18" t="str">
        <f>_xlfn.CONCAT(A18," - Kỹ năng Word: ",E18,", Excel: ",F18,", PowerPoint: ",G18)</f>
        <v>Đinh Mai Q - Kỹ năng Word: 9, Excel: 9, PowerPoint: 9</v>
      </c>
    </row>
    <row r="19" spans="1:13" x14ac:dyDescent="0.25">
      <c r="A19" t="s">
        <v>64</v>
      </c>
      <c r="B19" t="s">
        <v>65</v>
      </c>
      <c r="C19" t="s">
        <v>66</v>
      </c>
      <c r="D19" t="s">
        <v>20</v>
      </c>
      <c r="E19">
        <v>8</v>
      </c>
      <c r="F19">
        <v>7</v>
      </c>
      <c r="G19">
        <v>6</v>
      </c>
      <c r="H19">
        <f t="shared" si="0"/>
        <v>21</v>
      </c>
      <c r="I19" s="3">
        <f>AVERAGE(E19:G19)</f>
        <v>7</v>
      </c>
      <c r="J19" s="4" t="str">
        <f>TEXT(AVERAGE(E19:G19),"0.0")</f>
        <v>7.0</v>
      </c>
      <c r="K19" t="str">
        <f t="shared" si="2"/>
        <v>Khá</v>
      </c>
      <c r="L19" s="1">
        <f t="shared" si="1"/>
        <v>17</v>
      </c>
      <c r="M19" t="str">
        <f>_xlfn.CONCAT(A19," - Kỹ năng Word: ",E19,", Excel: ",F19,", PowerPoint: ",G19)</f>
        <v>Trần Văn R - Kỹ năng Word: 8, Excel: 7, PowerPoint: 6</v>
      </c>
    </row>
    <row r="20" spans="1:13" x14ac:dyDescent="0.25">
      <c r="A20" t="s">
        <v>67</v>
      </c>
      <c r="B20" t="s">
        <v>68</v>
      </c>
      <c r="C20" t="s">
        <v>69</v>
      </c>
      <c r="D20" t="s">
        <v>13</v>
      </c>
      <c r="E20">
        <v>6</v>
      </c>
      <c r="F20">
        <v>6</v>
      </c>
      <c r="G20">
        <v>7</v>
      </c>
      <c r="H20">
        <f t="shared" si="0"/>
        <v>19</v>
      </c>
      <c r="I20" s="3">
        <f>AVERAGE(E20:G20)</f>
        <v>6.333333333333333</v>
      </c>
      <c r="J20" s="4" t="str">
        <f>TEXT(AVERAGE(E20:G20),"0.0")</f>
        <v>6.3</v>
      </c>
      <c r="K20" t="str">
        <f t="shared" si="2"/>
        <v>Cần cải thiện</v>
      </c>
      <c r="L20" s="1">
        <f t="shared" si="1"/>
        <v>17</v>
      </c>
      <c r="M20" t="str">
        <f>_xlfn.CONCAT(A20," - Kỹ năng Word: ",E20,", Excel: ",F20,", PowerPoint: ",G20)</f>
        <v>Phạm Thị S - Kỹ năng Word: 6, Excel: 6, PowerPoint: 7</v>
      </c>
    </row>
    <row r="21" spans="1:13" x14ac:dyDescent="0.25">
      <c r="A21" t="s">
        <v>70</v>
      </c>
      <c r="B21" t="s">
        <v>71</v>
      </c>
      <c r="C21" t="s">
        <v>72</v>
      </c>
      <c r="D21" t="s">
        <v>30</v>
      </c>
      <c r="E21">
        <v>7</v>
      </c>
      <c r="F21">
        <v>8</v>
      </c>
      <c r="G21">
        <v>9</v>
      </c>
      <c r="H21">
        <f t="shared" si="0"/>
        <v>24</v>
      </c>
      <c r="I21" s="3">
        <f>AVERAGE(E21:G21)</f>
        <v>8</v>
      </c>
      <c r="J21" s="4" t="str">
        <f>TEXT(AVERAGE(E21:G21),"0.0")</f>
        <v>8.0</v>
      </c>
      <c r="K21" t="str">
        <f t="shared" si="2"/>
        <v>Giỏi</v>
      </c>
      <c r="L21" s="1">
        <f t="shared" si="1"/>
        <v>17</v>
      </c>
      <c r="M21" t="str">
        <f>_xlfn.CONCAT(A21," - Kỹ năng Word: ",E21,", Excel: ",F21,", PowerPoint: ",G21)</f>
        <v>Nguyễn Xuân T - Kỹ năng Word: 7, Excel: 8, PowerPoint: 9</v>
      </c>
    </row>
    <row r="22" spans="1:13" x14ac:dyDescent="0.25">
      <c r="I22" s="3"/>
      <c r="M22" s="3"/>
    </row>
  </sheetData>
  <pageMargins left="0.75" right="0.75" top="1" bottom="1" header="0.5" footer="0.5"/>
  <pageSetup paperSize="26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KhaoSatCNTT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Huy</cp:lastModifiedBy>
  <dcterms:created xsi:type="dcterms:W3CDTF">2025-10-02T01:41:59Z</dcterms:created>
  <dcterms:modified xsi:type="dcterms:W3CDTF">2025-10-02T02:28:52Z</dcterms:modified>
</cp:coreProperties>
</file>